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te\OneDrive\Desktop\TTS\Excel\"/>
    </mc:Choice>
  </mc:AlternateContent>
  <bookViews>
    <workbookView xWindow="0" yWindow="0" windowWidth="21268" windowHeight="8474"/>
  </bookViews>
  <sheets>
    <sheet name="Applications" sheetId="1" r:id="rId1"/>
    <sheet name="Appsfiltered" sheetId="3" r:id="rId2"/>
    <sheet name="Apps by BU" sheetId="2" r:id="rId3"/>
    <sheet name="Q1" sheetId="4" r:id="rId4"/>
    <sheet name="Q2" sheetId="11" r:id="rId5"/>
    <sheet name="Q3" sheetId="6" r:id="rId6"/>
    <sheet name="Q4" sheetId="10" r:id="rId7"/>
    <sheet name="Q5" sheetId="8" r:id="rId8"/>
  </sheets>
  <definedNames>
    <definedName name="_xlnm._FilterDatabase" localSheetId="0" hidden="1">Applications!$A$1:$I$1603</definedName>
    <definedName name="_xlnm._FilterDatabase" localSheetId="1" hidden="1">Appsfiltered!$H$1604:$H$2059</definedName>
    <definedName name="_xlcn.WorksheetConnection_NationalGridTBMAExcelAssesment.xlsxTable11" hidden="1">Table1[]</definedName>
    <definedName name="_xlcn.WorksheetConnection_NationalGridTBMAExcelAssesment.xlsxTable21" hidden="1">Table2[]</definedName>
    <definedName name="_xlcn.WorksheetConnection_NationalGridTBMAExcelAssesment.xlsxTable31" hidden="1">Table3</definedName>
    <definedName name="_xlcn.WorksheetConnection_NationalGridTBMAExcelAssesment.xlsxTable41" hidden="1">Table4[]</definedName>
    <definedName name="_xlcn.WorksheetConnection_NationalGridTBMAExcelAssesment.xlsxTable61" hidden="1">Table6[]</definedName>
    <definedName name="_xlcn.WorksheetConnection_NationalGridTBMAExcelAssesment.xlsxTable71" hidden="1">Table7[]</definedName>
    <definedName name="table11">#REF!</definedName>
    <definedName name="table12">#REF!</definedName>
    <definedName name="Table5">#REF!</definedName>
  </definedNames>
  <calcPr calcId="152511"/>
  <pivotCaches>
    <pivotCache cacheId="8" r:id="rId9"/>
    <pivotCache cacheId="117" r:id="rId10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-e3bd56d6-0df3-4d53-83cb-e6d520c08e0a" name="Table1" connection="WorksheetConnection_National Grid TBMA Excel Assesment.xlsx!Table1"/>
          <x15:modelTable id="Table2-80eb82e0-f5c9-463a-afbb-68202e872667" name="Table2" connection="WorksheetConnection_National Grid TBMA Excel Assesment.xlsx!Table2"/>
          <x15:modelTable id="Table3-4567510d-3fbd-4217-92e6-ef16a2a75d97" name="Table3" connection="WorksheetConnection_National Grid TBMA Excel Assesment.xlsx!Table3"/>
          <x15:modelTable id="Table4-08bed2f8-448b-43a6-86d8-ef0cee047f0f" name="Table4" connection="WorksheetConnection_National Grid TBMA Excel Assesment.xlsx!Table4"/>
          <x15:modelTable id="Table6-d841723d-d323-44a6-9c4b-1ddef378a571" name="Table6" connection="WorksheetConnection_National Grid TBMA Excel Assesment.xlsx!Table6"/>
          <x15:modelTable id="Table7-0a4cac8e-6764-486e-8b36-26c9ec4265d8" name="Table7" connection="WorksheetConnection_National Grid TBMA Excel Assesment.xlsx!Table7"/>
        </x15:modelTables>
        <x15:modelRelationships>
          <x15:modelRelationship fromTable="Table6" fromColumn="Application ID" toTable="Table7" toColumn="Application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6" i="11" l="1" a="1"/>
  <c r="D206" i="11" s="1"/>
  <c r="D207" i="11" a="1"/>
  <c r="D207" i="11" s="1"/>
  <c r="D205" i="11" a="1"/>
  <c r="D205" i="11" s="1"/>
  <c r="D204" i="11" a="1"/>
  <c r="D204" i="11" s="1"/>
  <c r="D203" i="11" a="1"/>
  <c r="D203" i="11" s="1"/>
  <c r="D202" i="11" a="1"/>
  <c r="D202" i="11" s="1"/>
  <c r="D201" i="11" a="1"/>
  <c r="D201" i="11" s="1"/>
  <c r="D197" i="11" a="1"/>
  <c r="D197" i="11" s="1"/>
  <c r="D198" i="11" a="1"/>
  <c r="D198" i="11" s="1"/>
  <c r="D199" i="11" a="1"/>
  <c r="D199" i="11" s="1"/>
  <c r="D200" i="11" a="1"/>
  <c r="D200" i="11" s="1"/>
  <c r="D196" i="11" a="1"/>
  <c r="D196" i="11" s="1"/>
  <c r="D195" i="11" a="1"/>
  <c r="D195" i="11" s="1"/>
  <c r="D194" i="11" a="1"/>
  <c r="D194" i="11"/>
  <c r="D193" i="11" a="1"/>
  <c r="D193" i="11" s="1"/>
  <c r="D191" i="11" a="1"/>
  <c r="D191" i="11" s="1"/>
  <c r="D192" i="11" a="1"/>
  <c r="D192" i="11" s="1"/>
  <c r="D190" i="11" a="1"/>
  <c r="D190" i="11" s="1"/>
  <c r="D187" i="11" a="1"/>
  <c r="D187" i="11"/>
  <c r="D188" i="11" a="1"/>
  <c r="D188" i="11"/>
  <c r="D189" i="11" a="1"/>
  <c r="D189" i="11"/>
  <c r="D186" i="11" a="1"/>
  <c r="D186" i="11" s="1"/>
  <c r="D185" i="11" a="1"/>
  <c r="D185" i="11"/>
  <c r="D184" i="11" a="1"/>
  <c r="D184" i="11" s="1"/>
  <c r="D182" i="11" a="1"/>
  <c r="D182" i="11"/>
  <c r="D183" i="11" a="1"/>
  <c r="D183" i="11"/>
  <c r="D181" i="11" a="1"/>
  <c r="D181" i="11" s="1"/>
  <c r="D177" i="11" a="1"/>
  <c r="D177" i="11"/>
  <c r="D178" i="11" a="1"/>
  <c r="D178" i="11"/>
  <c r="D179" i="11" a="1"/>
  <c r="D179" i="11"/>
  <c r="D180" i="11" a="1"/>
  <c r="D180" i="11"/>
  <c r="D176" i="11" a="1"/>
  <c r="D176" i="11"/>
  <c r="D172" i="11" a="1"/>
  <c r="D172" i="11"/>
  <c r="D173" i="11" a="1"/>
  <c r="D173" i="11"/>
  <c r="D174" i="11" a="1"/>
  <c r="D174" i="11"/>
  <c r="D175" i="11" a="1"/>
  <c r="D175" i="11"/>
  <c r="D171" i="11" a="1"/>
  <c r="D171" i="11" s="1"/>
  <c r="D167" i="11" a="1"/>
  <c r="D167" i="11"/>
  <c r="D168" i="11" a="1"/>
  <c r="D168" i="11"/>
  <c r="D169" i="11" a="1"/>
  <c r="D169" i="11"/>
  <c r="D170" i="11" a="1"/>
  <c r="D170" i="11"/>
  <c r="D166" i="11" a="1"/>
  <c r="D166" i="11"/>
  <c r="D163" i="11" a="1"/>
  <c r="D163" i="11"/>
  <c r="D164" i="11" a="1"/>
  <c r="D164" i="11"/>
  <c r="D165" i="11" a="1"/>
  <c r="D165" i="11"/>
  <c r="D162" i="11" a="1"/>
  <c r="D162" i="11"/>
  <c r="D158" i="11" a="1"/>
  <c r="D158" i="11"/>
  <c r="D159" i="11" a="1"/>
  <c r="D159" i="11"/>
  <c r="D160" i="11" a="1"/>
  <c r="D160" i="11"/>
  <c r="D161" i="11" a="1"/>
  <c r="D161" i="11" s="1"/>
  <c r="D157" i="11" a="1"/>
  <c r="D157" i="11"/>
  <c r="D156" i="11" a="1"/>
  <c r="D156" i="11" s="1"/>
  <c r="D153" i="11" a="1"/>
  <c r="D153" i="11" s="1"/>
  <c r="D154" i="11" a="1"/>
  <c r="D154" i="11" s="1"/>
  <c r="D155" i="11" a="1"/>
  <c r="D155" i="11" s="1"/>
  <c r="D152" i="11" a="1"/>
  <c r="D152" i="11" s="1"/>
  <c r="D151" i="11" a="1"/>
  <c r="D151" i="11" s="1"/>
  <c r="D147" i="11" a="1"/>
  <c r="D147" i="11" s="1"/>
  <c r="D148" i="11" a="1"/>
  <c r="D148" i="11" s="1"/>
  <c r="D149" i="11" a="1"/>
  <c r="D149" i="11" s="1"/>
  <c r="D150" i="11" a="1"/>
  <c r="D150" i="11" s="1"/>
  <c r="D146" i="11" a="1"/>
  <c r="D146" i="11" s="1"/>
  <c r="D141" i="11" a="1"/>
  <c r="D141" i="11" s="1"/>
  <c r="D142" i="11" a="1"/>
  <c r="D142" i="11" s="1"/>
  <c r="D143" i="11" a="1"/>
  <c r="D143" i="11" s="1"/>
  <c r="D144" i="11" a="1"/>
  <c r="D144" i="11" s="1"/>
  <c r="D145" i="11" a="1"/>
  <c r="D145" i="11" s="1"/>
  <c r="D140" i="11" a="1"/>
  <c r="D140" i="11" s="1"/>
  <c r="D139" i="11" a="1"/>
  <c r="D139" i="11" s="1"/>
  <c r="D137" i="11" a="1"/>
  <c r="D137" i="11" s="1"/>
  <c r="D138" i="11" a="1"/>
  <c r="D138" i="11" s="1"/>
  <c r="D136" i="11" a="1"/>
  <c r="D136" i="11" s="1"/>
  <c r="D132" i="11" a="1"/>
  <c r="D132" i="11" s="1"/>
  <c r="D133" i="11" a="1"/>
  <c r="D133" i="11" s="1"/>
  <c r="D134" i="11" a="1"/>
  <c r="D134" i="11" s="1"/>
  <c r="D135" i="11" a="1"/>
  <c r="D135" i="11" s="1"/>
  <c r="D131" i="11" a="1"/>
  <c r="D131" i="11" s="1"/>
  <c r="D129" i="11" a="1"/>
  <c r="D129" i="11" s="1"/>
  <c r="D130" i="11" a="1"/>
  <c r="D130" i="11" s="1"/>
  <c r="D128" i="11" a="1"/>
  <c r="D128" i="11" s="1"/>
  <c r="D125" i="11" a="1"/>
  <c r="D125" i="11" s="1"/>
  <c r="D126" i="11" a="1"/>
  <c r="D126" i="11" s="1"/>
  <c r="D127" i="11" a="1"/>
  <c r="D127" i="11" s="1"/>
  <c r="D124" i="11" a="1"/>
  <c r="D124" i="11"/>
  <c r="D121" i="11" a="1"/>
  <c r="D121" i="11"/>
  <c r="D122" i="11" a="1"/>
  <c r="D122" i="11"/>
  <c r="D123" i="11" a="1"/>
  <c r="D123" i="11"/>
  <c r="D120" i="11" a="1"/>
  <c r="D120" i="11"/>
  <c r="D116" i="11" a="1"/>
  <c r="D116" i="11"/>
  <c r="D117" i="11" a="1"/>
  <c r="D117" i="11"/>
  <c r="D118" i="11" a="1"/>
  <c r="D118" i="11"/>
  <c r="D119" i="11" a="1"/>
  <c r="D119" i="11"/>
  <c r="D115" i="11" a="1"/>
  <c r="D115" i="11"/>
  <c r="D110" i="11" a="1"/>
  <c r="D110" i="11"/>
  <c r="D111" i="11" a="1"/>
  <c r="D111" i="11"/>
  <c r="D112" i="11" a="1"/>
  <c r="D112" i="11"/>
  <c r="D113" i="11" a="1"/>
  <c r="D113" i="11"/>
  <c r="D114" i="11" a="1"/>
  <c r="D114" i="11"/>
  <c r="D109" i="11" a="1"/>
  <c r="D109" i="11"/>
  <c r="D105" i="11" a="1"/>
  <c r="D105" i="11"/>
  <c r="D106" i="11" a="1"/>
  <c r="D106" i="11"/>
  <c r="D107" i="11" a="1"/>
  <c r="D107" i="11"/>
  <c r="D108" i="11" a="1"/>
  <c r="D108" i="11"/>
  <c r="D104" i="11" a="1"/>
  <c r="D104" i="11"/>
  <c r="D100" i="11" a="1"/>
  <c r="D100" i="11"/>
  <c r="D101" i="11" a="1"/>
  <c r="D101" i="11"/>
  <c r="D102" i="11" a="1"/>
  <c r="D102" i="11"/>
  <c r="D103" i="11" a="1"/>
  <c r="D103" i="11"/>
  <c r="D99" i="11" a="1"/>
  <c r="D99" i="11"/>
  <c r="D94" i="11" a="1"/>
  <c r="D94" i="11"/>
  <c r="D95" i="11" a="1"/>
  <c r="D95" i="11"/>
  <c r="D96" i="11" a="1"/>
  <c r="D96" i="11"/>
  <c r="D97" i="11" a="1"/>
  <c r="D97" i="11"/>
  <c r="D98" i="11" a="1"/>
  <c r="D98" i="11"/>
  <c r="D93" i="11" a="1"/>
  <c r="D93" i="11"/>
  <c r="D89" i="11" a="1"/>
  <c r="D89" i="11"/>
  <c r="D90" i="11" a="1"/>
  <c r="D90" i="11"/>
  <c r="D91" i="11" a="1"/>
  <c r="D91" i="11"/>
  <c r="D92" i="11" a="1"/>
  <c r="D92" i="11"/>
  <c r="D88" i="11" a="1"/>
  <c r="D88" i="11"/>
  <c r="D85" i="11" a="1"/>
  <c r="D85" i="11"/>
  <c r="D86" i="11" a="1"/>
  <c r="D86" i="11"/>
  <c r="D87" i="11" a="1"/>
  <c r="D87" i="11" s="1"/>
  <c r="D84" i="11" a="1"/>
  <c r="D84" i="11" s="1"/>
  <c r="D80" i="11" a="1"/>
  <c r="D80" i="11" s="1"/>
  <c r="D81" i="11" a="1"/>
  <c r="D81" i="11" s="1"/>
  <c r="D82" i="11" a="1"/>
  <c r="D82" i="11" s="1"/>
  <c r="D83" i="11" a="1"/>
  <c r="D83" i="11" s="1"/>
  <c r="D79" i="11" a="1"/>
  <c r="D79" i="11" s="1"/>
  <c r="D77" i="11" a="1"/>
  <c r="D77" i="11" s="1"/>
  <c r="D78" i="11" a="1"/>
  <c r="D78" i="11" s="1"/>
  <c r="D76" i="11" a="1"/>
  <c r="D76" i="11" s="1"/>
  <c r="D75" i="11" a="1"/>
  <c r="D75" i="11" s="1"/>
  <c r="D74" i="11" a="1"/>
  <c r="D74" i="11" s="1"/>
  <c r="D67" i="11" a="1"/>
  <c r="D67" i="11" s="1"/>
  <c r="D68" i="11" a="1"/>
  <c r="D68" i="11" s="1"/>
  <c r="D69" i="11" a="1"/>
  <c r="D69" i="11" s="1"/>
  <c r="D70" i="11" a="1"/>
  <c r="D70" i="11" s="1"/>
  <c r="D71" i="11" a="1"/>
  <c r="D71" i="11" s="1"/>
  <c r="D72" i="11" a="1"/>
  <c r="D72" i="11" s="1"/>
  <c r="D73" i="11" a="1"/>
  <c r="D73" i="11" s="1"/>
  <c r="D66" i="11" a="1"/>
  <c r="D66" i="11" s="1"/>
  <c r="D63" i="11" a="1"/>
  <c r="D63" i="11" s="1"/>
  <c r="D64" i="11" a="1"/>
  <c r="D64" i="11" s="1"/>
  <c r="D65" i="11" a="1"/>
  <c r="D65" i="11"/>
  <c r="D62" i="11" a="1"/>
  <c r="D62" i="11" s="1"/>
  <c r="D59" i="11" a="1"/>
  <c r="D59" i="11" s="1"/>
  <c r="D60" i="11" a="1"/>
  <c r="D60" i="11" s="1"/>
  <c r="D61" i="11" a="1"/>
  <c r="D61" i="11" s="1"/>
  <c r="D58" i="11" a="1"/>
  <c r="D58" i="11" s="1"/>
  <c r="D54" i="11" a="1"/>
  <c r="D54" i="11" s="1"/>
  <c r="D55" i="11" a="1"/>
  <c r="D55" i="11" s="1"/>
  <c r="D56" i="11" a="1"/>
  <c r="D56" i="11" s="1"/>
  <c r="D57" i="11" a="1"/>
  <c r="D57" i="11" s="1"/>
  <c r="D53" i="11" a="1"/>
  <c r="D53" i="11" s="1"/>
  <c r="D51" i="11" a="1"/>
  <c r="D51" i="11" s="1"/>
  <c r="D52" i="11" a="1"/>
  <c r="D52" i="11" s="1"/>
  <c r="D50" i="11" a="1"/>
  <c r="D50" i="11" s="1"/>
  <c r="D46" i="11" a="1"/>
  <c r="D46" i="11" s="1"/>
  <c r="D47" i="11" a="1"/>
  <c r="D47" i="11" s="1"/>
  <c r="D48" i="11" a="1"/>
  <c r="D48" i="11" s="1"/>
  <c r="D49" i="11" a="1"/>
  <c r="D49" i="11" s="1"/>
  <c r="D45" i="11" a="1"/>
  <c r="D45" i="11" s="1"/>
  <c r="D43" i="11" a="1"/>
  <c r="D43" i="11" s="1"/>
  <c r="D44" i="11" a="1"/>
  <c r="D44" i="11" s="1"/>
  <c r="D42" i="11" a="1"/>
  <c r="D42" i="11" s="1"/>
  <c r="D41" i="11" a="1"/>
  <c r="D41" i="11" s="1"/>
  <c r="D38" i="11" a="1"/>
  <c r="D38" i="11" s="1"/>
  <c r="D39" i="11" a="1"/>
  <c r="D39" i="11" s="1"/>
  <c r="D40" i="11" a="1"/>
  <c r="D40" i="11" s="1"/>
  <c r="D37" i="11" a="1"/>
  <c r="D37" i="11" s="1"/>
  <c r="D35" i="11" a="1"/>
  <c r="D35" i="11" s="1"/>
  <c r="D36" i="11" a="1"/>
  <c r="D36" i="11" s="1"/>
  <c r="D34" i="11" a="1"/>
  <c r="D34" i="11" s="1"/>
  <c r="D33" i="11" a="1"/>
  <c r="D33" i="11" s="1"/>
  <c r="D26" i="11" a="1"/>
  <c r="D26" i="11" s="1"/>
  <c r="D27" i="11" a="1"/>
  <c r="D27" i="11" s="1"/>
  <c r="D28" i="11" a="1"/>
  <c r="D28" i="11" s="1"/>
  <c r="D29" i="11" a="1"/>
  <c r="D29" i="11" s="1"/>
  <c r="D30" i="11" a="1"/>
  <c r="D30" i="11" s="1"/>
  <c r="D31" i="11" a="1"/>
  <c r="D31" i="11" s="1"/>
  <c r="D32" i="11" a="1"/>
  <c r="D32" i="11" s="1"/>
  <c r="D25" i="11" a="1"/>
  <c r="D25" i="11" s="1"/>
  <c r="D23" i="11" a="1"/>
  <c r="D23" i="11" s="1"/>
  <c r="D24" i="11" a="1"/>
  <c r="D24" i="11" s="1"/>
  <c r="D22" i="11" a="1"/>
  <c r="D22" i="11" s="1"/>
  <c r="D21" i="11" a="1"/>
  <c r="D21" i="11" s="1"/>
  <c r="D17" i="11" a="1"/>
  <c r="D17" i="11" s="1"/>
  <c r="D18" i="11" a="1"/>
  <c r="D18" i="11" s="1"/>
  <c r="D19" i="11" a="1"/>
  <c r="D19" i="11" s="1"/>
  <c r="D20" i="11" a="1"/>
  <c r="D20" i="11" s="1"/>
  <c r="D16" i="11" a="1"/>
  <c r="D16" i="11" s="1"/>
  <c r="D10" i="11" a="1"/>
  <c r="D10" i="11" s="1"/>
  <c r="D11" i="11" a="1"/>
  <c r="D11" i="11" s="1"/>
  <c r="D12" i="11" a="1"/>
  <c r="D12" i="11" s="1"/>
  <c r="D13" i="11" a="1"/>
  <c r="D13" i="11" s="1"/>
  <c r="D14" i="11" a="1"/>
  <c r="D14" i="11" s="1"/>
  <c r="D15" i="11" a="1"/>
  <c r="D15" i="11" s="1"/>
  <c r="D9" i="11" a="1"/>
  <c r="D9" i="11" s="1"/>
  <c r="D6" i="11" a="1"/>
  <c r="D6" i="11" s="1"/>
  <c r="D7" i="11" a="1"/>
  <c r="D7" i="11" s="1"/>
  <c r="D8" i="11" a="1"/>
  <c r="D8" i="11" s="1"/>
  <c r="D5" i="11" a="1"/>
  <c r="D5" i="11" s="1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7" i="10"/>
  <c r="C528" i="10"/>
  <c r="C529" i="10"/>
  <c r="C530" i="10"/>
  <c r="C531" i="10"/>
  <c r="C532" i="10"/>
  <c r="C533" i="10"/>
  <c r="C534" i="10"/>
  <c r="C535" i="10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C552" i="10"/>
  <c r="C553" i="10"/>
  <c r="C554" i="10"/>
  <c r="C555" i="10"/>
  <c r="C556" i="10"/>
  <c r="C557" i="10"/>
  <c r="C558" i="10"/>
  <c r="C559" i="10"/>
  <c r="C560" i="10"/>
  <c r="C561" i="10"/>
  <c r="C562" i="10"/>
  <c r="C563" i="10"/>
  <c r="C564" i="10"/>
  <c r="C565" i="10"/>
  <c r="C566" i="10"/>
  <c r="C567" i="10"/>
  <c r="C568" i="10"/>
  <c r="C569" i="10"/>
  <c r="C570" i="10"/>
  <c r="C571" i="10"/>
  <c r="C572" i="10"/>
  <c r="C573" i="10"/>
  <c r="C574" i="10"/>
  <c r="C575" i="10"/>
  <c r="C576" i="10"/>
  <c r="C577" i="10"/>
  <c r="C578" i="10"/>
  <c r="C579" i="10"/>
  <c r="C580" i="10"/>
  <c r="C581" i="10"/>
  <c r="C582" i="10"/>
  <c r="C583" i="10"/>
  <c r="C584" i="10"/>
  <c r="C585" i="10"/>
  <c r="C586" i="10"/>
  <c r="C587" i="10"/>
  <c r="C588" i="10"/>
  <c r="C589" i="10"/>
  <c r="C590" i="10"/>
  <c r="C591" i="10"/>
  <c r="C592" i="10"/>
  <c r="C593" i="10"/>
  <c r="C594" i="10"/>
  <c r="C595" i="10"/>
  <c r="C596" i="10"/>
  <c r="C597" i="10"/>
  <c r="C598" i="10"/>
  <c r="C599" i="10"/>
  <c r="C600" i="10"/>
  <c r="C601" i="10"/>
  <c r="C602" i="10"/>
  <c r="C603" i="10"/>
  <c r="C604" i="10"/>
  <c r="C605" i="10"/>
  <c r="C606" i="10"/>
  <c r="C607" i="10"/>
  <c r="C608" i="10"/>
  <c r="C609" i="10"/>
  <c r="C610" i="10"/>
  <c r="C611" i="10"/>
  <c r="C612" i="10"/>
  <c r="C613" i="10"/>
  <c r="C614" i="10"/>
  <c r="C615" i="10"/>
  <c r="C616" i="10"/>
  <c r="C617" i="10"/>
  <c r="C618" i="10"/>
  <c r="C619" i="10"/>
  <c r="C620" i="10"/>
  <c r="C621" i="10"/>
  <c r="C622" i="10"/>
  <c r="C623" i="10"/>
  <c r="C624" i="10"/>
  <c r="C625" i="10"/>
  <c r="C626" i="10"/>
  <c r="C627" i="10"/>
  <c r="C628" i="10"/>
  <c r="C629" i="10"/>
  <c r="C630" i="10"/>
  <c r="C631" i="10"/>
  <c r="C632" i="10"/>
  <c r="C633" i="10"/>
  <c r="C634" i="10"/>
  <c r="C635" i="10"/>
  <c r="C636" i="10"/>
  <c r="C637" i="10"/>
  <c r="C638" i="10"/>
  <c r="C639" i="10"/>
  <c r="C640" i="10"/>
  <c r="C641" i="10"/>
  <c r="C642" i="10"/>
  <c r="C643" i="10"/>
  <c r="C644" i="10"/>
  <c r="C645" i="10"/>
  <c r="C646" i="10"/>
  <c r="C647" i="10"/>
  <c r="C648" i="10"/>
  <c r="C649" i="10"/>
  <c r="C650" i="10"/>
  <c r="C651" i="10"/>
  <c r="C652" i="10"/>
  <c r="C653" i="10"/>
  <c r="C654" i="10"/>
  <c r="C655" i="10"/>
  <c r="C656" i="10"/>
  <c r="C657" i="10"/>
  <c r="C658" i="10"/>
  <c r="C659" i="10"/>
  <c r="C660" i="10"/>
  <c r="C661" i="10"/>
  <c r="C662" i="10"/>
  <c r="C663" i="10"/>
  <c r="C664" i="10"/>
  <c r="C665" i="10"/>
  <c r="C666" i="10"/>
  <c r="C667" i="10"/>
  <c r="C668" i="10"/>
  <c r="C669" i="10"/>
  <c r="C670" i="10"/>
  <c r="C671" i="10"/>
  <c r="C672" i="10"/>
  <c r="C673" i="10"/>
  <c r="C674" i="10"/>
  <c r="C675" i="10"/>
  <c r="C676" i="10"/>
  <c r="C677" i="10"/>
  <c r="C678" i="10"/>
  <c r="C679" i="10"/>
  <c r="C680" i="10"/>
  <c r="C681" i="10"/>
  <c r="C682" i="10"/>
  <c r="C683" i="10"/>
  <c r="C684" i="10"/>
  <c r="C685" i="10"/>
  <c r="C686" i="10"/>
  <c r="C687" i="10"/>
  <c r="C688" i="10"/>
  <c r="C689" i="10"/>
  <c r="C690" i="10"/>
  <c r="C691" i="10"/>
  <c r="B8" i="8"/>
  <c r="G8" i="8" s="1"/>
  <c r="B42" i="8"/>
  <c r="G42" i="8" s="1"/>
  <c r="B41" i="8"/>
  <c r="G41" i="8" s="1"/>
  <c r="B40" i="8"/>
  <c r="B39" i="8"/>
  <c r="G39" i="8" s="1"/>
  <c r="B38" i="8"/>
  <c r="G38" i="8" s="1"/>
  <c r="B37" i="8"/>
  <c r="G37" i="8" s="1"/>
  <c r="B36" i="8"/>
  <c r="G36" i="8" s="1"/>
  <c r="B35" i="8"/>
  <c r="G35" i="8" s="1"/>
  <c r="B34" i="8"/>
  <c r="G34" i="8" s="1"/>
  <c r="B33" i="8"/>
  <c r="G33" i="8" s="1"/>
  <c r="B32" i="8"/>
  <c r="B31" i="8"/>
  <c r="G31" i="8" s="1"/>
  <c r="B30" i="8"/>
  <c r="G30" i="8" s="1"/>
  <c r="B29" i="8"/>
  <c r="G29" i="8" s="1"/>
  <c r="B28" i="8"/>
  <c r="B27" i="8"/>
  <c r="G27" i="8" s="1"/>
  <c r="B26" i="8"/>
  <c r="G26" i="8" s="1"/>
  <c r="B25" i="8"/>
  <c r="B24" i="8"/>
  <c r="B23" i="8"/>
  <c r="G23" i="8" s="1"/>
  <c r="B22" i="8"/>
  <c r="G22" i="8" s="1"/>
  <c r="B21" i="8"/>
  <c r="G21" i="8" s="1"/>
  <c r="B20" i="8"/>
  <c r="G20" i="8" s="1"/>
  <c r="B19" i="8"/>
  <c r="G19" i="8" s="1"/>
  <c r="B18" i="8"/>
  <c r="G18" i="8" s="1"/>
  <c r="B17" i="8"/>
  <c r="G17" i="8" s="1"/>
  <c r="B16" i="8"/>
  <c r="B15" i="8"/>
  <c r="G15" i="8" s="1"/>
  <c r="B14" i="8"/>
  <c r="G14" i="8" s="1"/>
  <c r="B13" i="8"/>
  <c r="G13" i="8" s="1"/>
  <c r="B12" i="8"/>
  <c r="G12" i="8" s="1"/>
  <c r="B11" i="8"/>
  <c r="B10" i="8"/>
  <c r="G10" i="8" s="1"/>
  <c r="B9" i="8"/>
  <c r="G9" i="8" s="1"/>
  <c r="G11" i="8" l="1"/>
  <c r="G16" i="8"/>
  <c r="G24" i="8"/>
  <c r="G28" i="8"/>
  <c r="G32" i="8"/>
  <c r="G40" i="8"/>
  <c r="G25" i="8"/>
  <c r="P6" i="1"/>
  <c r="P5" i="1"/>
  <c r="P14" i="1"/>
  <c r="P15" i="1"/>
  <c r="P26" i="1"/>
  <c r="P29" i="1"/>
  <c r="P37" i="1"/>
  <c r="P38" i="1"/>
  <c r="P9" i="1"/>
  <c r="P10" i="1"/>
  <c r="P17" i="1"/>
  <c r="P20" i="1"/>
  <c r="P24" i="1"/>
  <c r="P35" i="1"/>
  <c r="P13" i="1" l="1"/>
  <c r="P25" i="1"/>
  <c r="P8" i="1"/>
  <c r="P18" i="1"/>
  <c r="P19" i="1"/>
  <c r="P32" i="1"/>
  <c r="P12" i="1"/>
  <c r="P28" i="1"/>
  <c r="P27" i="1"/>
  <c r="P31" i="1"/>
  <c r="P34" i="1"/>
  <c r="P33" i="1"/>
  <c r="P21" i="1"/>
  <c r="P11" i="1"/>
  <c r="P30" i="1"/>
  <c r="P22" i="1"/>
  <c r="P36" i="1"/>
  <c r="P16" i="1"/>
  <c r="P7" i="1"/>
  <c r="P23" i="1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National Grid TBMA Excel Assesment.xlsx!Table1" type="102" refreshedVersion="5" minRefreshableVersion="5">
    <extLst>
      <ext xmlns:x15="http://schemas.microsoft.com/office/spreadsheetml/2010/11/main" uri="{DE250136-89BD-433C-8126-D09CA5730AF9}">
        <x15:connection id="Table1-e3bd56d6-0df3-4d53-83cb-e6d520c08e0a" autoDelete="1">
          <x15:rangePr sourceName="_xlcn.WorksheetConnection_NationalGridTBMAExcelAssesment.xlsxTable11"/>
        </x15:connection>
      </ext>
    </extLst>
  </connection>
  <connection id="3" name="WorksheetConnection_National Grid TBMA Excel Assesment.xlsx!Table2" type="102" refreshedVersion="5" minRefreshableVersion="5">
    <extLst>
      <ext xmlns:x15="http://schemas.microsoft.com/office/spreadsheetml/2010/11/main" uri="{DE250136-89BD-433C-8126-D09CA5730AF9}">
        <x15:connection id="Table2-80eb82e0-f5c9-463a-afbb-68202e872667">
          <x15:rangePr sourceName="_xlcn.WorksheetConnection_NationalGridTBMAExcelAssesment.xlsxTable21"/>
        </x15:connection>
      </ext>
    </extLst>
  </connection>
  <connection id="4" name="WorksheetConnection_National Grid TBMA Excel Assesment.xlsx!Table3" type="102" refreshedVersion="5" minRefreshableVersion="5">
    <extLst>
      <ext xmlns:x15="http://schemas.microsoft.com/office/spreadsheetml/2010/11/main" uri="{DE250136-89BD-433C-8126-D09CA5730AF9}">
        <x15:connection id="Table3-4567510d-3fbd-4217-92e6-ef16a2a75d97">
          <x15:rangePr sourceName="_xlcn.WorksheetConnection_NationalGridTBMAExcelAssesment.xlsxTable31"/>
        </x15:connection>
      </ext>
    </extLst>
  </connection>
  <connection id="5" name="WorksheetConnection_National Grid TBMA Excel Assesment.xlsx!Table4" type="102" refreshedVersion="5" minRefreshableVersion="5">
    <extLst>
      <ext xmlns:x15="http://schemas.microsoft.com/office/spreadsheetml/2010/11/main" uri="{DE250136-89BD-433C-8126-D09CA5730AF9}">
        <x15:connection id="Table4-08bed2f8-448b-43a6-86d8-ef0cee047f0f">
          <x15:rangePr sourceName="_xlcn.WorksheetConnection_NationalGridTBMAExcelAssesment.xlsxTable41"/>
        </x15:connection>
      </ext>
    </extLst>
  </connection>
  <connection id="6" name="WorksheetConnection_National Grid TBMA Excel Assesment.xlsx!Table6" type="102" refreshedVersion="5" minRefreshableVersion="5">
    <extLst>
      <ext xmlns:x15="http://schemas.microsoft.com/office/spreadsheetml/2010/11/main" uri="{DE250136-89BD-433C-8126-D09CA5730AF9}">
        <x15:connection id="Table6-d841723d-d323-44a6-9c4b-1ddef378a571">
          <x15:rangePr sourceName="_xlcn.WorksheetConnection_NationalGridTBMAExcelAssesment.xlsxTable61"/>
        </x15:connection>
      </ext>
    </extLst>
  </connection>
  <connection id="7" name="WorksheetConnection_National Grid TBMA Excel Assesment.xlsx!Table7" type="102" refreshedVersion="5" minRefreshableVersion="5">
    <extLst>
      <ext xmlns:x15="http://schemas.microsoft.com/office/spreadsheetml/2010/11/main" uri="{DE250136-89BD-433C-8126-D09CA5730AF9}">
        <x15:connection id="Table7-0a4cac8e-6764-486e-8b36-26c9ec4265d8">
          <x15:rangePr sourceName="_xlcn.WorksheetConnection_NationalGridTBMAExcelAssesment.xlsxTable71"/>
        </x15:connection>
      </ext>
    </extLst>
  </connection>
</connections>
</file>

<file path=xl/sharedStrings.xml><?xml version="1.0" encoding="utf-8"?>
<sst xmlns="http://schemas.openxmlformats.org/spreadsheetml/2006/main" count="19743" uniqueCount="1501">
  <si>
    <t>Application ID</t>
  </si>
  <si>
    <t>Application Name</t>
  </si>
  <si>
    <t>Application Categorisation</t>
  </si>
  <si>
    <t>Application Vendor</t>
  </si>
  <si>
    <t>Region</t>
  </si>
  <si>
    <t>Application Service Level</t>
  </si>
  <si>
    <t>Application Lifecycle</t>
  </si>
  <si>
    <t>Invoice Identifier</t>
  </si>
  <si>
    <t>YTD Cost</t>
  </si>
  <si>
    <t>8350.000</t>
  </si>
  <si>
    <t>SALESFORCE US (GBE)</t>
  </si>
  <si>
    <t>Customer</t>
  </si>
  <si>
    <t>Salesforce</t>
  </si>
  <si>
    <t>US</t>
  </si>
  <si>
    <t>Not assigned</t>
  </si>
  <si>
    <t>In use</t>
  </si>
  <si>
    <t>SaaS</t>
  </si>
  <si>
    <t>939.000</t>
  </si>
  <si>
    <t>CSS</t>
  </si>
  <si>
    <t>DXC</t>
  </si>
  <si>
    <t>Platinum</t>
  </si>
  <si>
    <t>8022.000</t>
  </si>
  <si>
    <t>OFFICE 365</t>
  </si>
  <si>
    <t>Enterprise</t>
  </si>
  <si>
    <t>Microsoft</t>
  </si>
  <si>
    <t>Gold</t>
  </si>
  <si>
    <t>Non Azure</t>
  </si>
  <si>
    <t>UK</t>
  </si>
  <si>
    <t>8352.000</t>
  </si>
  <si>
    <t>MULESOFT (US)</t>
  </si>
  <si>
    <t>Infra &amp; IT Tooling</t>
  </si>
  <si>
    <t>Mulesoft</t>
  </si>
  <si>
    <t>Unknown</t>
  </si>
  <si>
    <t>Infrastructure - to be allocated</t>
  </si>
  <si>
    <t>Silver</t>
  </si>
  <si>
    <t>Non-App</t>
  </si>
  <si>
    <t>2581.000</t>
  </si>
  <si>
    <t>ELECTRICITY BALANCING SYSTEM (EBS)</t>
  </si>
  <si>
    <t>UK Electricity System Operator</t>
  </si>
  <si>
    <t>ABB</t>
  </si>
  <si>
    <t>CNI</t>
  </si>
  <si>
    <t>2493.000</t>
  </si>
  <si>
    <t>SHAREPOINT 2010 (ICE)</t>
  </si>
  <si>
    <t>IBM</t>
  </si>
  <si>
    <t>Sharepoint</t>
  </si>
  <si>
    <t>On Order</t>
  </si>
  <si>
    <t>8370.000</t>
  </si>
  <si>
    <t>MYHUB</t>
  </si>
  <si>
    <t>SAP</t>
  </si>
  <si>
    <t>MICROSOFT</t>
  </si>
  <si>
    <t>Azure Services</t>
  </si>
  <si>
    <t>2151.000</t>
  </si>
  <si>
    <t>SAP HANA</t>
  </si>
  <si>
    <t>TEMP5006</t>
  </si>
  <si>
    <t>USFP</t>
  </si>
  <si>
    <t>Wipro</t>
  </si>
  <si>
    <t>ADAM Framework</t>
  </si>
  <si>
    <t>98.000</t>
  </si>
  <si>
    <t>CUSTOMER RELATIONS INFORMATION SYSTEM (CRIS III)</t>
  </si>
  <si>
    <t>8378.000</t>
  </si>
  <si>
    <t>OPENTEXT ENGINEERING DOCUMENT MANAGEMENT SYSTEM (DMS) - US</t>
  </si>
  <si>
    <t>Opentext</t>
  </si>
  <si>
    <t>Enterprise Content Management</t>
  </si>
  <si>
    <t>8079.000</t>
  </si>
  <si>
    <t>EMS THIN CLIENT (NY)</t>
  </si>
  <si>
    <t>8108.000</t>
  </si>
  <si>
    <t>GCS FUSION</t>
  </si>
  <si>
    <t>UK Gas Transmission</t>
  </si>
  <si>
    <t>Crown Hosting</t>
  </si>
  <si>
    <t>Data Centres</t>
  </si>
  <si>
    <t>728.003</t>
  </si>
  <si>
    <t>INTEGRATED ENERGY MANAGEMENT SYSTEM (IEMS)</t>
  </si>
  <si>
    <t>GE</t>
  </si>
  <si>
    <t>IEMS Support</t>
  </si>
  <si>
    <t>2545.000</t>
  </si>
  <si>
    <t>COMPREHENSIVE INTEGRATION SERVICE PLATFORM (CIS) (UK)</t>
  </si>
  <si>
    <t>Oracle</t>
  </si>
  <si>
    <t>Oracle License</t>
  </si>
  <si>
    <t>2151.001</t>
  </si>
  <si>
    <t>SAP ECC FINANCIAL AND CONTROLLING (FICO)</t>
  </si>
  <si>
    <t>3004.000</t>
  </si>
  <si>
    <t>CAROUSEL</t>
  </si>
  <si>
    <t>Carousel Industries</t>
  </si>
  <si>
    <t>Bronze</t>
  </si>
  <si>
    <t>Legacy Telecom PBX</t>
  </si>
  <si>
    <t>COMPUTER ASSOCIATES</t>
  </si>
  <si>
    <t>Computer Associates</t>
  </si>
  <si>
    <t>Broadcom</t>
  </si>
  <si>
    <t>2459.000</t>
  </si>
  <si>
    <t>SERVICENOW - ENTERPRISE</t>
  </si>
  <si>
    <t>ServiceNow</t>
  </si>
  <si>
    <t>IT Workflows</t>
  </si>
  <si>
    <t>TEMP0102</t>
  </si>
  <si>
    <t>NEW DC2</t>
  </si>
  <si>
    <t>SALESFORCE</t>
  </si>
  <si>
    <t>601.000</t>
  </si>
  <si>
    <t>BALANCING MECHANISM (BM)</t>
  </si>
  <si>
    <t>CNI Application Support</t>
  </si>
  <si>
    <t>TEMP0106</t>
  </si>
  <si>
    <t>MICROSOFT ENTERPRISE MOBILITY &amp; SECURITY</t>
  </si>
  <si>
    <t>TEMP0101</t>
  </si>
  <si>
    <t>NEW DC1</t>
  </si>
  <si>
    <t>HEWLETT PACKARD</t>
  </si>
  <si>
    <t>Hewlett Packard</t>
  </si>
  <si>
    <t>Hardware Breakfix</t>
  </si>
  <si>
    <t>8703.000</t>
  </si>
  <si>
    <t>DWM SCHEDULING &amp; DISPATCH</t>
  </si>
  <si>
    <t>UK Transmission</t>
  </si>
  <si>
    <t>962.000</t>
  </si>
  <si>
    <t>ENDEVOR (NY/NE) AND LIBRARIAN(KEYSPAN)</t>
  </si>
  <si>
    <t>8439.000</t>
  </si>
  <si>
    <t>COUPA</t>
  </si>
  <si>
    <t>Coupa</t>
  </si>
  <si>
    <t>Coupa Software</t>
  </si>
  <si>
    <t>ORACLE</t>
  </si>
  <si>
    <t>8671.000</t>
  </si>
  <si>
    <t>BID3 MODELLING</t>
  </si>
  <si>
    <t>8078.000</t>
  </si>
  <si>
    <t>ELLIPSE</t>
  </si>
  <si>
    <t>AMT</t>
  </si>
  <si>
    <t>VERIZON</t>
  </si>
  <si>
    <t>Verizon</t>
  </si>
  <si>
    <t>Managed Services</t>
  </si>
  <si>
    <t>956.004</t>
  </si>
  <si>
    <t>EDIS PRIMAVERA</t>
  </si>
  <si>
    <t>Retired</t>
  </si>
  <si>
    <t>NetApp</t>
  </si>
  <si>
    <t>TEMP0119</t>
  </si>
  <si>
    <t>SALESFORCE GRIDFORCE</t>
  </si>
  <si>
    <t>8233.000</t>
  </si>
  <si>
    <t>SAP ECC (UK) SS</t>
  </si>
  <si>
    <t>8113.000</t>
  </si>
  <si>
    <t>GCS SCADA</t>
  </si>
  <si>
    <t>772.000</t>
  </si>
  <si>
    <t>MYSAP (UK)</t>
  </si>
  <si>
    <t>TEMP0120</t>
  </si>
  <si>
    <t>SALESFORCE CXT</t>
  </si>
  <si>
    <t>593.006</t>
  </si>
  <si>
    <t>LOGICA INTERFACE MANAGED SERVICE (LIMS)</t>
  </si>
  <si>
    <t>CGI</t>
  </si>
  <si>
    <t>LIMS Support</t>
  </si>
  <si>
    <t>8628.000</t>
  </si>
  <si>
    <t>MARKET INFORMATION PROVISION INITIATIVE (MIPI)</t>
  </si>
  <si>
    <t>Cap Gemini</t>
  </si>
  <si>
    <t>8565.000</t>
  </si>
  <si>
    <t>SAP CONCUR</t>
  </si>
  <si>
    <t>2612.000</t>
  </si>
  <si>
    <t>INTEGRATED ENERGY MANAGEMENT SYSTEM - DATA HISTORIAN (IEMS-DH)</t>
  </si>
  <si>
    <t>TEMP5007</t>
  </si>
  <si>
    <t>MINOR WORKS</t>
  </si>
  <si>
    <t>US Operations Systems</t>
  </si>
  <si>
    <t>8471.000</t>
  </si>
  <si>
    <t>ANCILLARY SERVICES DISPATCH PLATFORM (ASDP)</t>
  </si>
  <si>
    <t>TCS</t>
  </si>
  <si>
    <t>1173.000</t>
  </si>
  <si>
    <t>MACRO4 SUITE</t>
  </si>
  <si>
    <t>O365 Support</t>
  </si>
  <si>
    <t>8797.000</t>
  </si>
  <si>
    <t>ITRON OPENWAY RIVA</t>
  </si>
  <si>
    <t>Itron</t>
  </si>
  <si>
    <t>1001.001</t>
  </si>
  <si>
    <t>GIS APPLICATION SUITE (NY) (US)</t>
  </si>
  <si>
    <t>8562.000</t>
  </si>
  <si>
    <t>CONSISTENT DATA SYSTEM ARCHITECTURE PLATFORM (CDSA) ORACLE CLOUD INFRASTRUCTURE (OCI)</t>
  </si>
  <si>
    <t>8536.000</t>
  </si>
  <si>
    <t>ENTERPRISE CONTENT MANAGEMENT SYSTEM (ECM)</t>
  </si>
  <si>
    <t>8077.000</t>
  </si>
  <si>
    <t>ELECTRICITY MARKET REFORM (EMR) CAPACITY MARKET ADMINISTRATION SOLUTION</t>
  </si>
  <si>
    <t>EMR</t>
  </si>
  <si>
    <t>8375.000</t>
  </si>
  <si>
    <t>ENTERPRISE CYBERARK PRIVILEGED ACCESS MANAGEMENT (PAM)</t>
  </si>
  <si>
    <t>Security</t>
  </si>
  <si>
    <t>2299.000</t>
  </si>
  <si>
    <t>IDENTITY AND ACCESS MANAGEMENT (IAM)</t>
  </si>
  <si>
    <t>8109.000</t>
  </si>
  <si>
    <t>GCS HISTORIAN</t>
  </si>
  <si>
    <t>Creator Workflows</t>
  </si>
  <si>
    <t>8393.000</t>
  </si>
  <si>
    <t>ACTIVE DIRECTORY NMPC DOMAIN</t>
  </si>
  <si>
    <t>8521.000</t>
  </si>
  <si>
    <t>DOCUSIGN DPA (US)</t>
  </si>
  <si>
    <t>8127.000</t>
  </si>
  <si>
    <t>GEOGRID</t>
  </si>
  <si>
    <t>ESRI</t>
  </si>
  <si>
    <t>ArcGIS</t>
  </si>
  <si>
    <t>8505.000</t>
  </si>
  <si>
    <t>AZURE MULTIFACTOR AUTHENTICATION (MFA)</t>
  </si>
  <si>
    <t>2280.000</t>
  </si>
  <si>
    <t>ELECTRICITY MARKET REFORM AUCTION (EMR)</t>
  </si>
  <si>
    <t>Power Auctions</t>
  </si>
  <si>
    <t>EMR Auction</t>
  </si>
  <si>
    <t>2154.000</t>
  </si>
  <si>
    <t>POWERPLAN (US)</t>
  </si>
  <si>
    <t>8390.000</t>
  </si>
  <si>
    <t>CONSISTENT DATA AND SYSTEM ARCHITECTURE PLATFORM (CDSA)</t>
  </si>
  <si>
    <t>1057.000</t>
  </si>
  <si>
    <t>MWORK (FFE)</t>
  </si>
  <si>
    <t>849.000</t>
  </si>
  <si>
    <t>SAP ECC (UK) RAINBOW</t>
  </si>
  <si>
    <t>Metering</t>
  </si>
  <si>
    <t>2198.000</t>
  </si>
  <si>
    <t>GTIS</t>
  </si>
  <si>
    <t>8626.000</t>
  </si>
  <si>
    <t>POWER BI PREMIUM</t>
  </si>
  <si>
    <t>993.000</t>
  </si>
  <si>
    <t>GAS T READINGS ENTRY SYSTEM</t>
  </si>
  <si>
    <t>8478.000</t>
  </si>
  <si>
    <t>SAP HANA COCKPIT</t>
  </si>
  <si>
    <t>8117.000</t>
  </si>
  <si>
    <t>GCS TABLEAU</t>
  </si>
  <si>
    <t>955.000</t>
  </si>
  <si>
    <t>EDI STERLING</t>
  </si>
  <si>
    <t>8613.000</t>
  </si>
  <si>
    <t>UK SAP PROJECTS</t>
  </si>
  <si>
    <t>8354.000</t>
  </si>
  <si>
    <t>SAP ACCESS VIOLATION MANAGEMENT (AVM)</t>
  </si>
  <si>
    <t>774.000</t>
  </si>
  <si>
    <t>NATIONAL GRID ECONOMIC DATA WAREHOUSE (NED) (NED2)</t>
  </si>
  <si>
    <t>OCI</t>
  </si>
  <si>
    <t>8502.000</t>
  </si>
  <si>
    <t>MANAGED FILE TRANSFER (MFT)</t>
  </si>
  <si>
    <t>1078.000</t>
  </si>
  <si>
    <t>PM4D</t>
  </si>
  <si>
    <t>8563.000</t>
  </si>
  <si>
    <t>8376.000</t>
  </si>
  <si>
    <t>SAP BUSINESS OBJECTS ENTERPRISE</t>
  </si>
  <si>
    <t>Talend</t>
  </si>
  <si>
    <t>Data Management Platform</t>
  </si>
  <si>
    <t>2190.000</t>
  </si>
  <si>
    <t>ENERGY FORECASTING SYSTEM (EFS)</t>
  </si>
  <si>
    <t>975.000</t>
  </si>
  <si>
    <t>ERS</t>
  </si>
  <si>
    <t>1002.000</t>
  </si>
  <si>
    <t>SMALLWORLD (RI)</t>
  </si>
  <si>
    <t>Best Efforts</t>
  </si>
  <si>
    <t>8118.000</t>
  </si>
  <si>
    <t>GCS TALEND</t>
  </si>
  <si>
    <t>784.000</t>
  </si>
  <si>
    <t>OFFLINE TRANSMISSION ANALYSIS (OLTA)</t>
  </si>
  <si>
    <t>8359.000</t>
  </si>
  <si>
    <t>GRC ARCHER</t>
  </si>
  <si>
    <t>8351.000</t>
  </si>
  <si>
    <t>MAXIMO (US)</t>
  </si>
  <si>
    <t>IBM Maximo</t>
  </si>
  <si>
    <t>8392.000</t>
  </si>
  <si>
    <t>ACTIVE DIRECTORY UK DOMAIN</t>
  </si>
  <si>
    <t>2107.000</t>
  </si>
  <si>
    <t>SHAREPOINT 2007</t>
  </si>
  <si>
    <t>8476.000</t>
  </si>
  <si>
    <t>SAP FIORI</t>
  </si>
  <si>
    <t>WIPRO</t>
  </si>
  <si>
    <t>DLA Piper</t>
  </si>
  <si>
    <t>Legal</t>
  </si>
  <si>
    <t>8627.000</t>
  </si>
  <si>
    <t>MYFINANCE SAP 4 HANA</t>
  </si>
  <si>
    <t>2576.000</t>
  </si>
  <si>
    <t>MARKET OPERATION DATA INTERFACE SYSTEM (MODIS)</t>
  </si>
  <si>
    <t>2337.000</t>
  </si>
  <si>
    <t>COMPREHENSIVE INTEGRATION SERVICE PLATFORM (CIS) (US)</t>
  </si>
  <si>
    <t>8369.000</t>
  </si>
  <si>
    <t>SO CRM (SALESFORCE)</t>
  </si>
  <si>
    <t>TEMP0117</t>
  </si>
  <si>
    <t>SALESFORCE TNCC</t>
  </si>
  <si>
    <t>UK Electricity Transmission</t>
  </si>
  <si>
    <t>878.000</t>
  </si>
  <si>
    <t>TRANSMISSION OUTAGE GENERATION AVAILABILITY (TOGA)</t>
  </si>
  <si>
    <t>8560.000</t>
  </si>
  <si>
    <t>FIELD FORCE NATIONAL GRID METERING (NGM) (UK)</t>
  </si>
  <si>
    <t>8281.000</t>
  </si>
  <si>
    <t>SINGLE VIEW OF PLAN (SVOP)</t>
  </si>
  <si>
    <t>988.000</t>
  </si>
  <si>
    <t>FORESTRY LETTERS</t>
  </si>
  <si>
    <t>1076.000</t>
  </si>
  <si>
    <t>PLANNED OUTAGE</t>
  </si>
  <si>
    <t>331.000</t>
  </si>
  <si>
    <t>MAILSTREAM PLUS</t>
  </si>
  <si>
    <t>8509.000</t>
  </si>
  <si>
    <t>GASRAY</t>
  </si>
  <si>
    <t>8695.000</t>
  </si>
  <si>
    <t>ENAMS - SALESFORCE</t>
  </si>
  <si>
    <t>8183.000</t>
  </si>
  <si>
    <t>NYS PIPELINE SAFETY COMPLIANCE REPORTING - DATASTAGE</t>
  </si>
  <si>
    <t>8420.000</t>
  </si>
  <si>
    <t>CLOUDFLARE WEBSITE SECURITY PROTECTION (WSP)</t>
  </si>
  <si>
    <t>8239.000</t>
  </si>
  <si>
    <t>SAP EP XSS (UK) SS</t>
  </si>
  <si>
    <t>1172.000</t>
  </si>
  <si>
    <t>WEBDEPLOY</t>
  </si>
  <si>
    <t>8140.000</t>
  </si>
  <si>
    <t>IDX IFLO</t>
  </si>
  <si>
    <t>7086.000</t>
  </si>
  <si>
    <t>PORTAL FOR ARCGIS</t>
  </si>
  <si>
    <t>8444.000</t>
  </si>
  <si>
    <t>IS NG - O365 BAU PROJECT ONLINE</t>
  </si>
  <si>
    <t>2652.000</t>
  </si>
  <si>
    <t>OPPM (ORACLE PRIMAVERA PORTFOLIO MANAGEMENT)</t>
  </si>
  <si>
    <t>946.000</t>
  </si>
  <si>
    <t>DIALOGUE</t>
  </si>
  <si>
    <t>1040.000</t>
  </si>
  <si>
    <t>MAILSTREAM PLUS (PACKAGE)</t>
  </si>
  <si>
    <t>953.000</t>
  </si>
  <si>
    <t>E-CORRESPONDENCE</t>
  </si>
  <si>
    <t>82.000</t>
  </si>
  <si>
    <t>CODE 1 PLUS</t>
  </si>
  <si>
    <t>5116.000</t>
  </si>
  <si>
    <t>SAP PI (UK) GDFO AND SS</t>
  </si>
  <si>
    <t>Cadent Direct</t>
  </si>
  <si>
    <t>8152.000</t>
  </si>
  <si>
    <t>INSIGHTS DATALAKE</t>
  </si>
  <si>
    <t>1112.000</t>
  </si>
  <si>
    <t>STORMS</t>
  </si>
  <si>
    <t>8248.000</t>
  </si>
  <si>
    <t>SAP OPEN TEXT SS</t>
  </si>
  <si>
    <t>8249.000</t>
  </si>
  <si>
    <t>SAP PHOENIX</t>
  </si>
  <si>
    <t>8052.000</t>
  </si>
  <si>
    <t>CONDECO ROOM BOOKING</t>
  </si>
  <si>
    <t>Facilities</t>
  </si>
  <si>
    <t>1235.000</t>
  </si>
  <si>
    <t>US RETAIL WEB - YOUR ACCOUNT</t>
  </si>
  <si>
    <t>2151.007</t>
  </si>
  <si>
    <t>SAP OPEN TEXT</t>
  </si>
  <si>
    <t>7005.000</t>
  </si>
  <si>
    <t>COMMON FRONT END</t>
  </si>
  <si>
    <t>TEMP5015</t>
  </si>
  <si>
    <t>USFP SECURITY</t>
  </si>
  <si>
    <t>8433.000</t>
  </si>
  <si>
    <t>BUSINESS PLANNING CONSOLIDATION (BPC)</t>
  </si>
  <si>
    <t>TEMP0121</t>
  </si>
  <si>
    <t>OPEN TEXT EXSTREAM</t>
  </si>
  <si>
    <t>Communications Management</t>
  </si>
  <si>
    <t>8220.000</t>
  </si>
  <si>
    <t>SAP PO/BPM (UK) SS</t>
  </si>
  <si>
    <t>440.000</t>
  </si>
  <si>
    <t>PERMITS DOT-NYC</t>
  </si>
  <si>
    <t>8265.000</t>
  </si>
  <si>
    <t>SAP SOLUTION MANAGER</t>
  </si>
  <si>
    <t>1231.000</t>
  </si>
  <si>
    <t>CORE PEOPLESOFT HR NG</t>
  </si>
  <si>
    <t>8614.000</t>
  </si>
  <si>
    <t>SAP BUSINESS OBJECTS MYSAP</t>
  </si>
  <si>
    <t>40.001</t>
  </si>
  <si>
    <t>IPLANET</t>
  </si>
  <si>
    <t>8179.000</t>
  </si>
  <si>
    <t>NGM CUSTOMER PORTAL</t>
  </si>
  <si>
    <t>3021.000</t>
  </si>
  <si>
    <t>AGGREGATOR</t>
  </si>
  <si>
    <t>8260.000</t>
  </si>
  <si>
    <t>SAP RAINBOW</t>
  </si>
  <si>
    <t>25.000</t>
  </si>
  <si>
    <t>ARCFM/GIS-NE (US)</t>
  </si>
  <si>
    <t>828.000</t>
  </si>
  <si>
    <t>PVCS TRACKER (UK)</t>
  </si>
  <si>
    <t>UK System Operator</t>
  </si>
  <si>
    <t>1237.000</t>
  </si>
  <si>
    <t>JAVA CAPS (JCAPS) (US)</t>
  </si>
  <si>
    <t>TEMP0094</t>
  </si>
  <si>
    <t>SAP NETWEAVER SOFTWARE STACK</t>
  </si>
  <si>
    <t>8434.000</t>
  </si>
  <si>
    <t>ORACLE UNIFIER</t>
  </si>
  <si>
    <t>8293.000</t>
  </si>
  <si>
    <t>TFO SAP</t>
  </si>
  <si>
    <t>8641.000</t>
  </si>
  <si>
    <t>WIDER ACCESS API CNI CDSA</t>
  </si>
  <si>
    <t>TEMP0105</t>
  </si>
  <si>
    <t>MICROSOFT DYNAMICS 365</t>
  </si>
  <si>
    <t>8219.000</t>
  </si>
  <si>
    <t>SAP BPC (UK) CART (PPC)</t>
  </si>
  <si>
    <t>8535.000</t>
  </si>
  <si>
    <t>IBM GUARDIUM</t>
  </si>
  <si>
    <t>8355.000</t>
  </si>
  <si>
    <t>SERVICENOW - BUSINESS APPLICATION (PLUGIN PORTAL)</t>
  </si>
  <si>
    <t>943.000</t>
  </si>
  <si>
    <t>CYME</t>
  </si>
  <si>
    <t>8339.000</t>
  </si>
  <si>
    <t>DRUMBEAT MONTHLY PERFORMANCE REPORTS (MPR) (UK)</t>
  </si>
  <si>
    <t>1070.000</t>
  </si>
  <si>
    <t>PEOPLESOFT - CORE (APPLICATION SUITE)(NGUS) (FINANCIAL SUPPLY CHAIN)</t>
  </si>
  <si>
    <t>8658.000</t>
  </si>
  <si>
    <t>GENERATION POWER PLANT OPERATIONS (PPO)</t>
  </si>
  <si>
    <t>8431.000</t>
  </si>
  <si>
    <t>IVR (VERIZON)</t>
  </si>
  <si>
    <t>2639.000</t>
  </si>
  <si>
    <t>SAP BUSINESS PLANNING AND CONSOLIDATION (BPC)</t>
  </si>
  <si>
    <t>TEMP0095</t>
  </si>
  <si>
    <t>SAP PRODUCTIVITY PAK BY RWD</t>
  </si>
  <si>
    <t>8524.000</t>
  </si>
  <si>
    <t>SMARTAPP</t>
  </si>
  <si>
    <t>112.000</t>
  </si>
  <si>
    <t>CWQ</t>
  </si>
  <si>
    <t>8342.000</t>
  </si>
  <si>
    <t>TO SAP WORKMANAGER (MAINTENANCE)</t>
  </si>
  <si>
    <t>8302.000</t>
  </si>
  <si>
    <t>TXN SAP WORKMANAGER OHL</t>
  </si>
  <si>
    <t>8303.000</t>
  </si>
  <si>
    <t>TXN SAP WORKMANAGER SUB</t>
  </si>
  <si>
    <t>8301.000</t>
  </si>
  <si>
    <t>TXN SAP WORKMANAGER GAS</t>
  </si>
  <si>
    <t>343.000</t>
  </si>
  <si>
    <t>MAXIMO-T&amp;D</t>
  </si>
  <si>
    <t>357.000</t>
  </si>
  <si>
    <t>MICROSTRATEGY</t>
  </si>
  <si>
    <t>220.000</t>
  </si>
  <si>
    <t>FORTIS</t>
  </si>
  <si>
    <t>8475.000</t>
  </si>
  <si>
    <t>SAP S4HANA</t>
  </si>
  <si>
    <t>5111.000</t>
  </si>
  <si>
    <t>ICEMS</t>
  </si>
  <si>
    <t>8578.000</t>
  </si>
  <si>
    <t>HP QUALITY CENTER</t>
  </si>
  <si>
    <t>188.000</t>
  </si>
  <si>
    <t>E-PERMITS</t>
  </si>
  <si>
    <t>5082.000</t>
  </si>
  <si>
    <t>MICROSOFT VISUAL STUDIO</t>
  </si>
  <si>
    <t>1258.000</t>
  </si>
  <si>
    <t>AIMMS - CASCADE</t>
  </si>
  <si>
    <t>2236.000</t>
  </si>
  <si>
    <t>ORACLE IDENTITY ANALYTICS</t>
  </si>
  <si>
    <t>TEMP0090</t>
  </si>
  <si>
    <t>SAP ADAPTIVE SERVER PLATFORM</t>
  </si>
  <si>
    <t>8218.000</t>
  </si>
  <si>
    <t>SAP BI (UK) SS</t>
  </si>
  <si>
    <t>TEMP0114</t>
  </si>
  <si>
    <t>SAP MASTER DATA GOVERNANCE (MDG) (UK)</t>
  </si>
  <si>
    <t>TEMP0092</t>
  </si>
  <si>
    <t>SAP DIGITAL ACCESS</t>
  </si>
  <si>
    <t>490.000</t>
  </si>
  <si>
    <t>SIEBEL KED</t>
  </si>
  <si>
    <t>8226.000</t>
  </si>
  <si>
    <t>SAP BW ABAP (UK) SS</t>
  </si>
  <si>
    <t>8254.000</t>
  </si>
  <si>
    <t>SAP PI (UK) SS</t>
  </si>
  <si>
    <t>2151.005</t>
  </si>
  <si>
    <t>SAP GOVERNANCE, RISK, AND COMPLIANCE (GRC)</t>
  </si>
  <si>
    <t>8243.000</t>
  </si>
  <si>
    <t>SAP GATEWAY (UK) SS</t>
  </si>
  <si>
    <t>8530.000</t>
  </si>
  <si>
    <t>OPERATIONAL PLANNING DATA ENVIRONMENT (OPDE)</t>
  </si>
  <si>
    <t>581.000</t>
  </si>
  <si>
    <t>AMR (AUTOMATED METER READING)</t>
  </si>
  <si>
    <t>4004.000</t>
  </si>
  <si>
    <t>EXTRANET</t>
  </si>
  <si>
    <t>1091.000</t>
  </si>
  <si>
    <t>PULSE</t>
  </si>
  <si>
    <t>8240.000</t>
  </si>
  <si>
    <t>SAP FED PORTAL (UK) SS</t>
  </si>
  <si>
    <t>8343.000</t>
  </si>
  <si>
    <t>ROBOTICS PROCESS AUTOMATION (RPA) (UK)</t>
  </si>
  <si>
    <t>8645.000</t>
  </si>
  <si>
    <t>WIDER ACCESS API GATEWAYS</t>
  </si>
  <si>
    <t>406.000</t>
  </si>
  <si>
    <t>ORACLE FINANCIALS APPLICATIONS SUITE</t>
  </si>
  <si>
    <t>8360.000</t>
  </si>
  <si>
    <t>DYNATRACE APM</t>
  </si>
  <si>
    <t>Tin</t>
  </si>
  <si>
    <t>2163.000</t>
  </si>
  <si>
    <t>FIELD COLLECTION SYSTEM (FCS)</t>
  </si>
  <si>
    <t>8448.000</t>
  </si>
  <si>
    <t>THERMAL RATINGS (TR)</t>
  </si>
  <si>
    <t>8453.000</t>
  </si>
  <si>
    <t>CONDITION MONITORING SURVEYS (CMS PORTAL)</t>
  </si>
  <si>
    <t>8472.000</t>
  </si>
  <si>
    <t>SAP CLOUD CONNECTOR</t>
  </si>
  <si>
    <t>8252.000</t>
  </si>
  <si>
    <t>SAP PI (UK) PHOENIX AND RAINBOW</t>
  </si>
  <si>
    <t>Azure Platform Support</t>
  </si>
  <si>
    <t>1168.000</t>
  </si>
  <si>
    <t>DOCUMENTUM - CORE</t>
  </si>
  <si>
    <t>5027.000</t>
  </si>
  <si>
    <t>APACHE</t>
  </si>
  <si>
    <t>2275.001</t>
  </si>
  <si>
    <t>PRIMAVERA OBIEE</t>
  </si>
  <si>
    <t>8554.000</t>
  </si>
  <si>
    <t>ECS CRM</t>
  </si>
  <si>
    <t>Application Support</t>
  </si>
  <si>
    <t>983.000</t>
  </si>
  <si>
    <t>FEEDPRO/SUPPLYPRO/FEEDER-HEALTH</t>
  </si>
  <si>
    <t>8330.000</t>
  </si>
  <si>
    <t>GRAIN INVENTORY AND NOMINATIONS SYSTEM (GIN)</t>
  </si>
  <si>
    <t>NGV Only</t>
  </si>
  <si>
    <t>8216.000</t>
  </si>
  <si>
    <t>SAFEGRID</t>
  </si>
  <si>
    <t>608.001</t>
  </si>
  <si>
    <t>ANCILLARY SETTLEMENT SYSTEMS (ASB)</t>
  </si>
  <si>
    <t>8710.000</t>
  </si>
  <si>
    <t>ACCESS CONTROL GROUP DATABASE (ACG DB)</t>
  </si>
  <si>
    <t>5091.000</t>
  </si>
  <si>
    <t>PEOPLESOFT PORTAL</t>
  </si>
  <si>
    <t>498.000</t>
  </si>
  <si>
    <t>SERVICE PIPE SYSTEM-NE</t>
  </si>
  <si>
    <t>322.000</t>
  </si>
  <si>
    <t>LEAK MANAGEMENT SYSTEMS-NE</t>
  </si>
  <si>
    <t>1015.000</t>
  </si>
  <si>
    <t>IDS (INTERRUPTION AND DISTURBANCE SYSTEM)</t>
  </si>
  <si>
    <t>8276.000</t>
  </si>
  <si>
    <t>SERV-U</t>
  </si>
  <si>
    <t>8238.000</t>
  </si>
  <si>
    <t>SAP ENTERPRISE PORTAL (UK) TFO</t>
  </si>
  <si>
    <t>TEMP0070</t>
  </si>
  <si>
    <t>SAP LOADRUNNER</t>
  </si>
  <si>
    <t>8732.000</t>
  </si>
  <si>
    <t>SAP PO</t>
  </si>
  <si>
    <t>345.000</t>
  </si>
  <si>
    <t>MARKETER BILLING SYSTEM</t>
  </si>
  <si>
    <t>1126.000</t>
  </si>
  <si>
    <t>AVLS</t>
  </si>
  <si>
    <t>TEMP0093</t>
  </si>
  <si>
    <t>SAP INFORMATION STEWARD</t>
  </si>
  <si>
    <t>382.000</t>
  </si>
  <si>
    <t>NRG</t>
  </si>
  <si>
    <t>939.006</t>
  </si>
  <si>
    <t>ENERGY MARKETS WEB</t>
  </si>
  <si>
    <t>264.000</t>
  </si>
  <si>
    <t>HYPERION FINANCIAL MANAGEMENT</t>
  </si>
  <si>
    <t>1148.000</t>
  </si>
  <si>
    <t>WALKER</t>
  </si>
  <si>
    <t>1093.000</t>
  </si>
  <si>
    <t>RAPR</t>
  </si>
  <si>
    <t>8072.000</t>
  </si>
  <si>
    <t>ECM CS16</t>
  </si>
  <si>
    <t>2168.000</t>
  </si>
  <si>
    <t>FOCALPOINT</t>
  </si>
  <si>
    <t>7087.000</t>
  </si>
  <si>
    <t>COMMUNITY CHOICE AGGREGATION (CCA)</t>
  </si>
  <si>
    <t>2340.000</t>
  </si>
  <si>
    <t>SAP ECC (UK) PHOENIX</t>
  </si>
  <si>
    <t>342.000</t>
  </si>
  <si>
    <t>MAXIMO-NE (BOSTON)</t>
  </si>
  <si>
    <t>8208.000</t>
  </si>
  <si>
    <t>REFERENCE DATABASE SYSTEM (RDB)</t>
  </si>
  <si>
    <t>161.000</t>
  </si>
  <si>
    <t>TRANSPORTATION SYSTEM</t>
  </si>
  <si>
    <t>OFFLINE TRANSMISSION ANALYSIS (OLTA) PYTHON</t>
  </si>
  <si>
    <t>2602.000</t>
  </si>
  <si>
    <t>OFFLINE STABILITY ASSESSMENT TOOL (OFSA)</t>
  </si>
  <si>
    <t>8447.000</t>
  </si>
  <si>
    <t>SAP BO (UK) PHOENIX</t>
  </si>
  <si>
    <t>2341.000</t>
  </si>
  <si>
    <t>SAP BW (UK) PHOENIX</t>
  </si>
  <si>
    <t>4001.000</t>
  </si>
  <si>
    <t>INTERNET - (US)</t>
  </si>
  <si>
    <t>8191.000</t>
  </si>
  <si>
    <t>PLEXOS CONNECT</t>
  </si>
  <si>
    <t>2240.000</t>
  </si>
  <si>
    <t>CASCADE GAS</t>
  </si>
  <si>
    <t>415.000</t>
  </si>
  <si>
    <t>PAVING (NYC)</t>
  </si>
  <si>
    <t>321.000</t>
  </si>
  <si>
    <t>LEAK MANAGEMENT SYSTEMS (LMS-LI)</t>
  </si>
  <si>
    <t>965.000</t>
  </si>
  <si>
    <t>DATA WAREHOUSE ENVIRONMENT</t>
  </si>
  <si>
    <t>TEMP5008</t>
  </si>
  <si>
    <t>EDI MARKETING ONBOARDING (AD ACTIVITIES)</t>
  </si>
  <si>
    <t>98.001</t>
  </si>
  <si>
    <t>EDI (CRIS III)</t>
  </si>
  <si>
    <t>1135.000</t>
  </si>
  <si>
    <t>TSA</t>
  </si>
  <si>
    <t>951.000</t>
  </si>
  <si>
    <t>DSM (DEMAND SIDE MANAGEMENT)</t>
  </si>
  <si>
    <t>280.000</t>
  </si>
  <si>
    <t>INFORMATICA</t>
  </si>
  <si>
    <t>2474.000</t>
  </si>
  <si>
    <t>NCOA PROCESS</t>
  </si>
  <si>
    <t>38.000</t>
  </si>
  <si>
    <t>AVAYA - CTI/SOFTPHONE</t>
  </si>
  <si>
    <t>8259.000</t>
  </si>
  <si>
    <t>SAP PORTAL (UK) SS</t>
  </si>
  <si>
    <t>8690.000</t>
  </si>
  <si>
    <t>RIGHTFAX (US)</t>
  </si>
  <si>
    <t>323.000</t>
  </si>
  <si>
    <t>LEAK MANAGEMENT SYSTEMS (LMS-NYC)</t>
  </si>
  <si>
    <t>131.000</t>
  </si>
  <si>
    <t>DPMS</t>
  </si>
  <si>
    <t>7008.000</t>
  </si>
  <si>
    <t>SUMMARY BILLING</t>
  </si>
  <si>
    <t>8611.000</t>
  </si>
  <si>
    <t>SCADA &amp; SIMULATION WORK MANAGEMENT (SSWM)</t>
  </si>
  <si>
    <t>8437.000</t>
  </si>
  <si>
    <t>ARM SCHEDULER</t>
  </si>
  <si>
    <t>8770.000</t>
  </si>
  <si>
    <t>SHORT TERM ADEQUACY (STA)</t>
  </si>
  <si>
    <t>8617.000</t>
  </si>
  <si>
    <t>SAP ADS (UK) SS</t>
  </si>
  <si>
    <t>8400.000</t>
  </si>
  <si>
    <t>IDX ECP BLAN</t>
  </si>
  <si>
    <t>8028.000</t>
  </si>
  <si>
    <t>ANACONDA MODELLING</t>
  </si>
  <si>
    <t>2218.000</t>
  </si>
  <si>
    <t>CHARGING AND BILLING (CAB)</t>
  </si>
  <si>
    <t>1135.001</t>
  </si>
  <si>
    <t>RI TSA (TRANSPORTATION SERVICES APPLICATION - RHODE ISLAND )</t>
  </si>
  <si>
    <t>8432.000</t>
  </si>
  <si>
    <t>IBM OPTIM</t>
  </si>
  <si>
    <t>1084.000</t>
  </si>
  <si>
    <t>PROPERTY REAL INFORMATION APPLICATION(PRIA)</t>
  </si>
  <si>
    <t>231.000</t>
  </si>
  <si>
    <t>SOP (GAS CONTROL)</t>
  </si>
  <si>
    <t>8643.000</t>
  </si>
  <si>
    <t>CREDIT AND COLLECTION ANALYTICS ENGINE (CCAE)</t>
  </si>
  <si>
    <t>8456.000</t>
  </si>
  <si>
    <t>IMFPLUS</t>
  </si>
  <si>
    <t>TEMP5000</t>
  </si>
  <si>
    <t>US MISCELLANEOUS APPLICATIONS</t>
  </si>
  <si>
    <t>357.038</t>
  </si>
  <si>
    <t>RETIRED DUPLICATE MICROSTRATEGY DATAMARTS</t>
  </si>
  <si>
    <t>36.001</t>
  </si>
  <si>
    <t>AUTODESK CAD</t>
  </si>
  <si>
    <t>8424.000</t>
  </si>
  <si>
    <t>ROBOTICS PROCESS AUTOMATION (RPA) (US)</t>
  </si>
  <si>
    <t>346.003</t>
  </si>
  <si>
    <t>MDSI-GAS (NE)</t>
  </si>
  <si>
    <t>3011.000</t>
  </si>
  <si>
    <t>SUCCESS ENTERPRISE</t>
  </si>
  <si>
    <t>8266.000</t>
  </si>
  <si>
    <t>SAP SRM (UK) SS</t>
  </si>
  <si>
    <t>In Maintenance</t>
  </si>
  <si>
    <t>420.000</t>
  </si>
  <si>
    <t>PEOPLESOFT - CORE (KSE) (PEOPLESOFT HR)</t>
  </si>
  <si>
    <t>1235.021</t>
  </si>
  <si>
    <t>WEB - FOR TECHNICAL AND CONSTRUCTION PROFESSIONALS</t>
  </si>
  <si>
    <t>1235.022</t>
  </si>
  <si>
    <t>WEB - BUSINESS RATES AND PRICING</t>
  </si>
  <si>
    <t>340.000</t>
  </si>
  <si>
    <t>MAXIMO-GENERATION</t>
  </si>
  <si>
    <t>2253.000</t>
  </si>
  <si>
    <t>ONLINE STABILITY ASSESSMENT (OSA)</t>
  </si>
  <si>
    <t>8325.000</t>
  </si>
  <si>
    <t>LEGAL MATTER MANAGEMENT SYSTEM (LMM)</t>
  </si>
  <si>
    <t>1169.000</t>
  </si>
  <si>
    <t>DOCUMENTUM INDEX SERVER</t>
  </si>
  <si>
    <t>8242.000</t>
  </si>
  <si>
    <t>SAP GATEWAY (UK) GDFO &amp; TFO</t>
  </si>
  <si>
    <t>8372.000</t>
  </si>
  <si>
    <t>MAXIMO - IFA</t>
  </si>
  <si>
    <t>8021.000</t>
  </si>
  <si>
    <t>CLICKSCHEDULE (TFO)</t>
  </si>
  <si>
    <t>3007.000</t>
  </si>
  <si>
    <t>RESOURCE ON DEMAND (RODS)</t>
  </si>
  <si>
    <t>939.004</t>
  </si>
  <si>
    <t>DSS COUNTY WEB</t>
  </si>
  <si>
    <t>8388.000</t>
  </si>
  <si>
    <t>ENVOY</t>
  </si>
  <si>
    <t>8386.000</t>
  </si>
  <si>
    <t>ENTRADER</t>
  </si>
  <si>
    <t>8234.000</t>
  </si>
  <si>
    <t>SAP ECC (UK) TFO</t>
  </si>
  <si>
    <t>1141.029</t>
  </si>
  <si>
    <t>LEGAL EBILLING (LEAP) (US)</t>
  </si>
  <si>
    <t>991.000</t>
  </si>
  <si>
    <t>GAS LEAK TRACKING</t>
  </si>
  <si>
    <t>2335.000</t>
  </si>
  <si>
    <t>FIELDREACH</t>
  </si>
  <si>
    <t>8255.000</t>
  </si>
  <si>
    <t>SAP PI (UK) TFO</t>
  </si>
  <si>
    <t>843.000</t>
  </si>
  <si>
    <t>REVAL CONNECT</t>
  </si>
  <si>
    <t>133.000</t>
  </si>
  <si>
    <t>DAMAGE TRACKING SYSTEM (DTS)</t>
  </si>
  <si>
    <t>252.000</t>
  </si>
  <si>
    <t>GREAT PLAINS - NON PRODUCT BILLING SYSTEM</t>
  </si>
  <si>
    <t>772.004</t>
  </si>
  <si>
    <t>SAP EP-XSS PORTAL (UK) SS</t>
  </si>
  <si>
    <t>8164.000</t>
  </si>
  <si>
    <t>MAXIMO - GRAIN LNG</t>
  </si>
  <si>
    <t>MAXIMO GRAIN LNG</t>
  </si>
  <si>
    <t>593.000</t>
  </si>
  <si>
    <t>COMMERCIAL MONITOR</t>
  </si>
  <si>
    <t>TEMP0097</t>
  </si>
  <si>
    <t>SAP SYBASE</t>
  </si>
  <si>
    <t>2113.000</t>
  </si>
  <si>
    <t>CUSTOMER INSIGHTS &amp; ANALYTICS (CIAP)</t>
  </si>
  <si>
    <t>1262.000</t>
  </si>
  <si>
    <t>ELECTRONIC BULLETIN BOARD (EBB)</t>
  </si>
  <si>
    <t>8231.000</t>
  </si>
  <si>
    <t>SAP ECC (UK) CAB</t>
  </si>
  <si>
    <t>8631.000</t>
  </si>
  <si>
    <t>ENTERPRISE JIRA (UK)</t>
  </si>
  <si>
    <t>1162.000</t>
  </si>
  <si>
    <t>ELOGGER GAS</t>
  </si>
  <si>
    <t>782.003</t>
  </si>
  <si>
    <t>MYCALENDER (TFO)</t>
  </si>
  <si>
    <t>346.002</t>
  </si>
  <si>
    <t>MDSI-GAS (NY)</t>
  </si>
  <si>
    <t>8245.000</t>
  </si>
  <si>
    <t>SAP GRC (UK) SS</t>
  </si>
  <si>
    <t>1250.000</t>
  </si>
  <si>
    <t>SAP NGM PORTAL (UK) PHOENIX AND RAINBOW</t>
  </si>
  <si>
    <t>1021.000</t>
  </si>
  <si>
    <t>ISCHEDULER</t>
  </si>
  <si>
    <t>8269.000</t>
  </si>
  <si>
    <t>SAP SUPPLIER PORTAL METERING (UK) PHOENIX AND RAINBOW</t>
  </si>
  <si>
    <t>649.000</t>
  </si>
  <si>
    <t>NGC-DLCS</t>
  </si>
  <si>
    <t>903.000</t>
  </si>
  <si>
    <t>ACIS</t>
  </si>
  <si>
    <t>2119.000</t>
  </si>
  <si>
    <t>AI CREDIT VALIDATION</t>
  </si>
  <si>
    <t>8348.000</t>
  </si>
  <si>
    <t>SAP REPLICATION SERVER (SLT) (US)</t>
  </si>
  <si>
    <t>933.000</t>
  </si>
  <si>
    <t>COMPUTAPOLE</t>
  </si>
  <si>
    <t>772.001</t>
  </si>
  <si>
    <t>SAP ECC FI</t>
  </si>
  <si>
    <t>911.000</t>
  </si>
  <si>
    <t>ARCOS</t>
  </si>
  <si>
    <t>772.005</t>
  </si>
  <si>
    <t>SAP BW (UK) GDFO</t>
  </si>
  <si>
    <t>8618.000</t>
  </si>
  <si>
    <t>BILLING OPS APPLICATION</t>
  </si>
  <si>
    <t>IDS  (INTERRUPTION AND DISTURBANCE SYSTEM)</t>
  </si>
  <si>
    <t>564.000</t>
  </si>
  <si>
    <t>XRT(XRT TREASURY WORKSTATION SYSTEM)</t>
  </si>
  <si>
    <t>770.000</t>
  </si>
  <si>
    <t>MPSI</t>
  </si>
  <si>
    <t>2287.000</t>
  </si>
  <si>
    <t>SAP MASTER DATA GOVERNANCE (MDG) (US)</t>
  </si>
  <si>
    <t>TEMP0107</t>
  </si>
  <si>
    <t>MICROSOFT REMOTE DESKTOP</t>
  </si>
  <si>
    <t>98.002</t>
  </si>
  <si>
    <t>ECONOMIC INCENTIVE RATES (CRIS III)</t>
  </si>
  <si>
    <t>8228.000</t>
  </si>
  <si>
    <t>SAP CE PORTAL (UK) SS</t>
  </si>
  <si>
    <t>8529.000</t>
  </si>
  <si>
    <t>FIREEYE ENDPOINT SECURITY</t>
  </si>
  <si>
    <t>MANDIANT</t>
  </si>
  <si>
    <t>FIREEYE INC</t>
  </si>
  <si>
    <t>8785.000</t>
  </si>
  <si>
    <t>SCCM GLOBAL AD</t>
  </si>
  <si>
    <t>8525.000</t>
  </si>
  <si>
    <t>KUBRA NOTIFI</t>
  </si>
  <si>
    <t>2117.000</t>
  </si>
  <si>
    <t>FISERV</t>
  </si>
  <si>
    <t>1102.000</t>
  </si>
  <si>
    <t>SEAL</t>
  </si>
  <si>
    <t>973.000</t>
  </si>
  <si>
    <t>EQUALITY</t>
  </si>
  <si>
    <t>8580.000</t>
  </si>
  <si>
    <t>APEX</t>
  </si>
  <si>
    <t>8750.0</t>
  </si>
  <si>
    <t>ENAMS - CDSA OCI</t>
  </si>
  <si>
    <t>8250.000</t>
  </si>
  <si>
    <t>SAP PI (UK) CAB</t>
  </si>
  <si>
    <t>969.000</t>
  </si>
  <si>
    <t>BUSINESS OBJECTS ENVIRONMENT</t>
  </si>
  <si>
    <t>1095.000</t>
  </si>
  <si>
    <t>RETAIL PRICE GENERATION SYSTEM</t>
  </si>
  <si>
    <t>301.000</t>
  </si>
  <si>
    <t>TIMBERLINE (NH)</t>
  </si>
  <si>
    <t>1146.000</t>
  </si>
  <si>
    <t>VISIONFM</t>
  </si>
  <si>
    <t>8633.000</t>
  </si>
  <si>
    <t>ENTERPRISE BITBUCKET (UK)</t>
  </si>
  <si>
    <t>916.000</t>
  </si>
  <si>
    <t>ESRI (US)</t>
  </si>
  <si>
    <t>8691.000</t>
  </si>
  <si>
    <t>TEMP0108</t>
  </si>
  <si>
    <t>MICROSOFT VIRTUAL DESKTOP ACCESS</t>
  </si>
  <si>
    <t>8632.000</t>
  </si>
  <si>
    <t>ENTERPRISE CONFLUENCE (UK)</t>
  </si>
  <si>
    <t>1151.000</t>
  </si>
  <si>
    <t>WHOLESALE SETTLEMENT APPLICATION</t>
  </si>
  <si>
    <t>5085.000</t>
  </si>
  <si>
    <t>OOP ARCHITECTURE</t>
  </si>
  <si>
    <t>55.000</t>
  </si>
  <si>
    <t>CADHIST</t>
  </si>
  <si>
    <t>8749.000</t>
  </si>
  <si>
    <t>EGAMA - DATA INSIGHTS PLATFORM</t>
  </si>
  <si>
    <t>8500.000</t>
  </si>
  <si>
    <t>CONTRACT MANAGEMENT EXCELLENCE REPOSITORY (CME)</t>
  </si>
  <si>
    <t>8659.000</t>
  </si>
  <si>
    <t>GENERATION ENVIRONMENTAL (ENV)</t>
  </si>
  <si>
    <t>TEMP0098</t>
  </si>
  <si>
    <t>SAP XAPP RESOURCE</t>
  </si>
  <si>
    <t>8747.000</t>
  </si>
  <si>
    <t>EGAMA - CDSA (OCI)</t>
  </si>
  <si>
    <t>8277.000</t>
  </si>
  <si>
    <t>SERVICE DELIVERY MANAGER FOR MOBILE APPS</t>
  </si>
  <si>
    <t>1024.000</t>
  </si>
  <si>
    <t>ISO SETTLEMENT INFORMATION SYSTEM</t>
  </si>
  <si>
    <t>1189.000</t>
  </si>
  <si>
    <t>ISSUES TRACKING TOOL</t>
  </si>
  <si>
    <t>5006.000</t>
  </si>
  <si>
    <t>IBM MQ BROKER</t>
  </si>
  <si>
    <t>110.000</t>
  </si>
  <si>
    <t>CUTCAP</t>
  </si>
  <si>
    <t>7020.000</t>
  </si>
  <si>
    <t>GAS RATES DISPLAY NY</t>
  </si>
  <si>
    <t>69.001</t>
  </si>
  <si>
    <t>ISIS (BILLING - PAPYRUS)</t>
  </si>
  <si>
    <t>56.000</t>
  </si>
  <si>
    <t>CAN SPAM CORPORATE</t>
  </si>
  <si>
    <t>69.002</t>
  </si>
  <si>
    <t>EDI -UNIX</t>
  </si>
  <si>
    <t>Now Platform</t>
  </si>
  <si>
    <t>451.000</t>
  </si>
  <si>
    <t>REVENUE &amp; STATISTICS</t>
  </si>
  <si>
    <t>127.000</t>
  </si>
  <si>
    <t>DIS</t>
  </si>
  <si>
    <t>96.022</t>
  </si>
  <si>
    <t>CDW CRIS REVENUE AND STATISTICS</t>
  </si>
  <si>
    <t>96.021</t>
  </si>
  <si>
    <t>BILL PRINT - TRANSFORMER</t>
  </si>
  <si>
    <t>497.000</t>
  </si>
  <si>
    <t>SPECIAL LEDGERS</t>
  </si>
  <si>
    <t>98.003</t>
  </si>
  <si>
    <t>CASH RECEIPTS DATA ENTRY MANAGER (CRIS III)</t>
  </si>
  <si>
    <t>8040.000</t>
  </si>
  <si>
    <t>CAB</t>
  </si>
  <si>
    <t>47.000</t>
  </si>
  <si>
    <t>BROKER MANAGEMENT SYSTEM-(BMS-NE)</t>
  </si>
  <si>
    <t>350.000</t>
  </si>
  <si>
    <t>METER STATISTICS-NE</t>
  </si>
  <si>
    <t>593.005</t>
  </si>
  <si>
    <t>INFORMATION PROVISION (IP)</t>
  </si>
  <si>
    <t>8381.000</t>
  </si>
  <si>
    <t>PERMIT TO WORK (PTW)</t>
  </si>
  <si>
    <t>8222.000</t>
  </si>
  <si>
    <t>SAP BO (UK) CAB</t>
  </si>
  <si>
    <t>8224.000</t>
  </si>
  <si>
    <t>SAP BW (UK) CAB</t>
  </si>
  <si>
    <t>224.000</t>
  </si>
  <si>
    <t>FSD</t>
  </si>
  <si>
    <t>8650.000</t>
  </si>
  <si>
    <t>METAPRAXIS EMPOWER (US)</t>
  </si>
  <si>
    <t>2102.000</t>
  </si>
  <si>
    <t>WARDFUEL SYSTEM (EJ WARD NGUS)</t>
  </si>
  <si>
    <t>798.000</t>
  </si>
  <si>
    <t>PENTANA AUDIT WORK SYSTEM (PAWS)</t>
  </si>
  <si>
    <t>1210.000</t>
  </si>
  <si>
    <t>BUSINESS INFORMATION SERVICES (BIS)</t>
  </si>
  <si>
    <t>3019.000</t>
  </si>
  <si>
    <t>EXPERIAN PAYMENTS GATEWAY (UK)</t>
  </si>
  <si>
    <t>56.001</t>
  </si>
  <si>
    <t>CAN SPAM ADMIN</t>
  </si>
  <si>
    <t>978.000</t>
  </si>
  <si>
    <t>EXPERIAN (US)</t>
  </si>
  <si>
    <t>8327.000</t>
  </si>
  <si>
    <t>GTO BUSINESS OBJECTS REPORTS</t>
  </si>
  <si>
    <t>2503.000</t>
  </si>
  <si>
    <t>COBRA (UK)</t>
  </si>
  <si>
    <t>4023.000</t>
  </si>
  <si>
    <t>INFONET2</t>
  </si>
  <si>
    <t>Comms &amp; Collaboration</t>
  </si>
  <si>
    <t>2224.000</t>
  </si>
  <si>
    <t>NETMOTION</t>
  </si>
  <si>
    <t>2153.000</t>
  </si>
  <si>
    <t>SAP ENTERPRISE PORTAL (EP)</t>
  </si>
  <si>
    <t>8568.000</t>
  </si>
  <si>
    <t>TESCO MM PPE</t>
  </si>
  <si>
    <t>939.019</t>
  </si>
  <si>
    <t>RETAIL WEB (US)</t>
  </si>
  <si>
    <t>3000.001</t>
  </si>
  <si>
    <t>GLNG OPRALOG</t>
  </si>
  <si>
    <t>8195.000</t>
  </si>
  <si>
    <t>PROXIMITY ACCESS CONTROL (PAC)</t>
  </si>
  <si>
    <t>2179.000</t>
  </si>
  <si>
    <t>ALLEGRO</t>
  </si>
  <si>
    <t>408.000</t>
  </si>
  <si>
    <t>ONE STEP AUTO CASHIERING</t>
  </si>
  <si>
    <t>7024.000</t>
  </si>
  <si>
    <t>KSE CELO (MYACCOUNT AND VIEWMYBILLS)</t>
  </si>
  <si>
    <t>1051.000</t>
  </si>
  <si>
    <t>METER INVENTORY TRACKING SYSTEM</t>
  </si>
  <si>
    <t>7015.000</t>
  </si>
  <si>
    <t>REMEDY - CORE</t>
  </si>
  <si>
    <t>5061.000</t>
  </si>
  <si>
    <t>IBM WEBSPHERE</t>
  </si>
  <si>
    <t>8156.000</t>
  </si>
  <si>
    <t>SERVICENOW - IT PORTAL</t>
  </si>
  <si>
    <t>8588.000</t>
  </si>
  <si>
    <t>WINAUTOMATION (US)</t>
  </si>
  <si>
    <t>VMWARE</t>
  </si>
  <si>
    <t>VMWare</t>
  </si>
  <si>
    <t>Vsphere</t>
  </si>
  <si>
    <t>TEMP5010</t>
  </si>
  <si>
    <t>GRIDFORCE - CSS</t>
  </si>
  <si>
    <t>TEMP5009</t>
  </si>
  <si>
    <t>GRIDFORCE - CRIS</t>
  </si>
  <si>
    <t>TEMP0118</t>
  </si>
  <si>
    <t>SALESFORCE FERC</t>
  </si>
  <si>
    <t>1193.000</t>
  </si>
  <si>
    <t>MANDATORY HOURLY PRICING</t>
  </si>
  <si>
    <t>3008.000</t>
  </si>
  <si>
    <t>IID REPORTING SYSTEM</t>
  </si>
  <si>
    <t>1023.000</t>
  </si>
  <si>
    <t>ISO RETAIL</t>
  </si>
  <si>
    <t>494.000</t>
  </si>
  <si>
    <t>SMARTTIME</t>
  </si>
  <si>
    <t>8059.000</t>
  </si>
  <si>
    <t>CUSTOMER CONNECTIONS</t>
  </si>
  <si>
    <t>ENTERPRISE CONTENT MANAGEMENT (ECM) CS16</t>
  </si>
  <si>
    <t>8489.000</t>
  </si>
  <si>
    <t>THIRD PARTY ENQUIRIES (TPE)</t>
  </si>
  <si>
    <t>8459.000</t>
  </si>
  <si>
    <t>NATIONAL GRID GAS CONNECTIONS ( NGGC)</t>
  </si>
  <si>
    <t>1217.000</t>
  </si>
  <si>
    <t>SIMONE (SIMONE OFFLINE)</t>
  </si>
  <si>
    <t>2484.000</t>
  </si>
  <si>
    <t>TECHNICAL LIMITATIONS (ELLIPSE WEB APP)</t>
  </si>
  <si>
    <t>192.000</t>
  </si>
  <si>
    <t>ESSBASE/PILLAR BUDGETING</t>
  </si>
  <si>
    <t>8740.000</t>
  </si>
  <si>
    <t>CEP 6.9 STOR DA</t>
  </si>
  <si>
    <t>3016.000</t>
  </si>
  <si>
    <t>PRIMAVERA PORTFOLIO MANAGER (PPM)</t>
  </si>
  <si>
    <t>216.000</t>
  </si>
  <si>
    <t>FIS</t>
  </si>
  <si>
    <t>5030.000</t>
  </si>
  <si>
    <t>B2C WEB SUPPORT</t>
  </si>
  <si>
    <t>3000.000</t>
  </si>
  <si>
    <t>ENCC OPRALOG HANDOVER AND LOGGING (HALO)</t>
  </si>
  <si>
    <t>Infotechnics</t>
  </si>
  <si>
    <t>Opralog</t>
  </si>
  <si>
    <t>1109.000</t>
  </si>
  <si>
    <t>SNAP</t>
  </si>
  <si>
    <t>8160.000</t>
  </si>
  <si>
    <t>KM TOOL</t>
  </si>
  <si>
    <t>416.000</t>
  </si>
  <si>
    <t>OPEN TEXT LEGAL EDOCS DOCUMENT MANAGEMENT SYSTEM (LEGAL DM)</t>
  </si>
  <si>
    <t>2220.000</t>
  </si>
  <si>
    <t>PHASOR</t>
  </si>
  <si>
    <t>1239.000</t>
  </si>
  <si>
    <t>BUSINESS OBJECTS DATA SERVICES</t>
  </si>
  <si>
    <t>1241.000</t>
  </si>
  <si>
    <t>FTS</t>
  </si>
  <si>
    <t>8217.000</t>
  </si>
  <si>
    <t>SAP BI (UK) CAB</t>
  </si>
  <si>
    <t>7019.000</t>
  </si>
  <si>
    <t>GAS RATES DISPLAY LI</t>
  </si>
  <si>
    <t>1140.000</t>
  </si>
  <si>
    <t>UNDERGROUND FACILITY APPLICATIONS (TO DIGSAFE, DIGSAFELY LOCATING)</t>
  </si>
  <si>
    <t>2229.000</t>
  </si>
  <si>
    <t>OUTAGE MANAGEMENT SYSTEM (OMS) - NY</t>
  </si>
  <si>
    <t>2298.000</t>
  </si>
  <si>
    <t>OUTAGE MANAGEMENT SYSTEM (OMS) - NE</t>
  </si>
  <si>
    <t>1048.000</t>
  </si>
  <si>
    <t>MDS WEB</t>
  </si>
  <si>
    <t>1120.000</t>
  </si>
  <si>
    <t>THE WORLD</t>
  </si>
  <si>
    <t>1083.000</t>
  </si>
  <si>
    <t>PROPERTY ASSET MANAGEMENT</t>
  </si>
  <si>
    <t>8264.000</t>
  </si>
  <si>
    <t>SAP SOLMAN SS</t>
  </si>
  <si>
    <t>5002.000</t>
  </si>
  <si>
    <t>EDI INSIDEAGENT</t>
  </si>
  <si>
    <t>8488.000</t>
  </si>
  <si>
    <t>COLLABORATE PROJECT MANAGEMENT INC RELAY SETTINGS (CPM)</t>
  </si>
  <si>
    <t>1248.000</t>
  </si>
  <si>
    <t>FTP PGP</t>
  </si>
  <si>
    <t>1047.000</t>
  </si>
  <si>
    <t>METRETEK AUTOMATED METER READING (AMR) (US)</t>
  </si>
  <si>
    <t>1116.000</t>
  </si>
  <si>
    <t>SYNERGEE GAS</t>
  </si>
  <si>
    <t>8620.000</t>
  </si>
  <si>
    <t>ASPERA</t>
  </si>
  <si>
    <t>8340.000</t>
  </si>
  <si>
    <t>INCIDENT MANAGEMENT SYSTEM (IMS) (UK)</t>
  </si>
  <si>
    <t>1098.000</t>
  </si>
  <si>
    <t>RISK MASTER CLAIMS SYSTEM</t>
  </si>
  <si>
    <t>8592.000</t>
  </si>
  <si>
    <t>DATA DRIVEN IAM TOOL</t>
  </si>
  <si>
    <t>1125.000</t>
  </si>
  <si>
    <t>TOOL CATALOG</t>
  </si>
  <si>
    <t>728.001</t>
  </si>
  <si>
    <t>ASPIRIN</t>
  </si>
  <si>
    <t>79.000</t>
  </si>
  <si>
    <t>COMPANY MANAGED CONTRACT SERVICES-NE</t>
  </si>
  <si>
    <t>26.000</t>
  </si>
  <si>
    <t>ARIBA-ESOURCE</t>
  </si>
  <si>
    <t>2178.000</t>
  </si>
  <si>
    <t>Q-MATIC</t>
  </si>
  <si>
    <t>8711.000</t>
  </si>
  <si>
    <t>INERTIA MONITORING OCI</t>
  </si>
  <si>
    <t>1107.000</t>
  </si>
  <si>
    <t>SIR TOOL</t>
  </si>
  <si>
    <t>5029.000</t>
  </si>
  <si>
    <t>B2B WEB SUPPORT</t>
  </si>
  <si>
    <t>987.000</t>
  </si>
  <si>
    <t>FORESTRY IVR</t>
  </si>
  <si>
    <t>291.000</t>
  </si>
  <si>
    <t>JAVA - EXTENDED PACKAGE SET</t>
  </si>
  <si>
    <t>2235.000</t>
  </si>
  <si>
    <t>ZEMA</t>
  </si>
  <si>
    <t>2276.000</t>
  </si>
  <si>
    <t>ELOGGER ELECTRIC</t>
  </si>
  <si>
    <t>7018.000</t>
  </si>
  <si>
    <t>GAS RATES DATA ENTRY: LI &amp; SOME NEW YORK</t>
  </si>
  <si>
    <t>8526.000</t>
  </si>
  <si>
    <t>MA-ISI</t>
  </si>
  <si>
    <t>8782.000</t>
  </si>
  <si>
    <t>G17</t>
  </si>
  <si>
    <t>1150.000</t>
  </si>
  <si>
    <t>WECO</t>
  </si>
  <si>
    <t>Maximo</t>
  </si>
  <si>
    <t>970.000</t>
  </si>
  <si>
    <t>EPO</t>
  </si>
  <si>
    <t>8379.000</t>
  </si>
  <si>
    <t>BPS SERVICE REQUEST TOOL</t>
  </si>
  <si>
    <t>8485.000</t>
  </si>
  <si>
    <t>C55 OPTIMISER � ET (UK) COPPERLEAF</t>
  </si>
  <si>
    <t>TEMP5012</t>
  </si>
  <si>
    <t>ERT/POWERBUILDER</t>
  </si>
  <si>
    <t>1209.002</t>
  </si>
  <si>
    <t>PROCESS SAFETY KPI BOBJ DASHBOARD REPORTING</t>
  </si>
  <si>
    <t>4009.000</t>
  </si>
  <si>
    <t>INTERNET (UK)</t>
  </si>
  <si>
    <t>717.000</t>
  </si>
  <si>
    <t>HYPERION CORPORATE</t>
  </si>
  <si>
    <t>985.000</t>
  </si>
  <si>
    <t>FME</t>
  </si>
  <si>
    <t>2268.000</t>
  </si>
  <si>
    <t>LEGAL HOLD</t>
  </si>
  <si>
    <t>507.000</t>
  </si>
  <si>
    <t>SALES AND USE TAX</t>
  </si>
  <si>
    <t>433.000</t>
  </si>
  <si>
    <t>POWERPLANT SUITE (KSE)</t>
  </si>
  <si>
    <t>8503.000</t>
  </si>
  <si>
    <t>ORACLE TRAFFIC DIRECTOR (OTD)</t>
  </si>
  <si>
    <t>TEMP5013</t>
  </si>
  <si>
    <t>NYPSC</t>
  </si>
  <si>
    <t>8367.000</t>
  </si>
  <si>
    <t>EMAIL INCENTIVES</t>
  </si>
  <si>
    <t>1212.000</t>
  </si>
  <si>
    <t>CISDOCS</t>
  </si>
  <si>
    <t>8731.000</t>
  </si>
  <si>
    <t>HYPERION ENTERPRISE</t>
  </si>
  <si>
    <t>914.000</t>
  </si>
  <si>
    <t>ASPEN APPLICATION</t>
  </si>
  <si>
    <t>7006.000</t>
  </si>
  <si>
    <t>KIOSKS</t>
  </si>
  <si>
    <t>1090.000</t>
  </si>
  <si>
    <t>PUBLIC BUILDING DB/FIXED FACTOR DB</t>
  </si>
  <si>
    <t>1096.000</t>
  </si>
  <si>
    <t>REVENUE PROTECTION CASE LOAD TRACKING</t>
  </si>
  <si>
    <t>TEMP5014</t>
  </si>
  <si>
    <t>EDI RTB SUPPORT CHARGES</t>
  </si>
  <si>
    <t>385.000</t>
  </si>
  <si>
    <t>NYISO</t>
  </si>
  <si>
    <t>1073.000</t>
  </si>
  <si>
    <t>PICK FOR TEST</t>
  </si>
  <si>
    <t>1133.000</t>
  </si>
  <si>
    <t>TRANSMISSION SERVICE AGREEMENTS / TRANSMISSION SERVICE CONTRACTS (TSA/TSC)</t>
  </si>
  <si>
    <t>8714.000</t>
  </si>
  <si>
    <t>FILENET</t>
  </si>
  <si>
    <t>Case Manager</t>
  </si>
  <si>
    <t>8361.000</t>
  </si>
  <si>
    <t>SAP SOLUTION MANAGER (PSM)</t>
  </si>
  <si>
    <t>2239.000</t>
  </si>
  <si>
    <t>FLUKE MET TEAM/CAL</t>
  </si>
  <si>
    <t>8368.000</t>
  </si>
  <si>
    <t>DOBLEARMS</t>
  </si>
  <si>
    <t>5009.000</t>
  </si>
  <si>
    <t>JAVA CAPS DATA MOVER SERVICE (DMS)</t>
  </si>
  <si>
    <t>2279.000</t>
  </si>
  <si>
    <t>EXTERNAL DATA EXCHANGE (EDE)</t>
  </si>
  <si>
    <t>8304.000</t>
  </si>
  <si>
    <t>UKPO (SMART(MERIDIEN), TECTIA(BOTTOMLINE)</t>
  </si>
  <si>
    <t>8315.000</t>
  </si>
  <si>
    <t>WEBVIEW (LINKONE)</t>
  </si>
  <si>
    <t>18.000</t>
  </si>
  <si>
    <t>AMAG - CARDKEY 2.0</t>
  </si>
  <si>
    <t>5071.000</t>
  </si>
  <si>
    <t>KOFAX ASCENT CAPTURE</t>
  </si>
  <si>
    <t>7007.000</t>
  </si>
  <si>
    <t>RMVRT ROUTE MANAGER VRT</t>
  </si>
  <si>
    <t>8192.000</t>
  </si>
  <si>
    <t>POWER QUALITY MONITORING SYSTEM (PQMS - TORUS) (UK)</t>
  </si>
  <si>
    <t>2296.000</t>
  </si>
  <si>
    <t>SAFETY TAGGING SYSTEM (STS)</t>
  </si>
  <si>
    <t>TEMP0091</t>
  </si>
  <si>
    <t>SAP BANK COMMUNICATION MANAGEMENT</t>
  </si>
  <si>
    <t>8616.000</t>
  </si>
  <si>
    <t>OPERATIONS AND SAFETY MESSAGING SYSTEM (IFA) (OSMS)</t>
  </si>
  <si>
    <t>8635.000</t>
  </si>
  <si>
    <t>OPERATIONS AND SAFETY MESSAGING SYSTEM (IFA2) (OSMS)</t>
  </si>
  <si>
    <t>1079.000</t>
  </si>
  <si>
    <t>POWER QUALITY (US)</t>
  </si>
  <si>
    <t>812.000</t>
  </si>
  <si>
    <t>PLANNING AND OPERATIONAL NETWORK DATABASE (POND) (AKA CUP2 TPID MODUS GENVARS ROM)</t>
  </si>
  <si>
    <t>7021.000</t>
  </si>
  <si>
    <t>GAS RATES - NE</t>
  </si>
  <si>
    <t>8274.000</t>
  </si>
  <si>
    <t>SCCM UK</t>
  </si>
  <si>
    <t>1192.000</t>
  </si>
  <si>
    <t>EPO REAL TIME TRANSFER</t>
  </si>
  <si>
    <t>1240.000</t>
  </si>
  <si>
    <t>DATASTAGE ENVIRONMENT</t>
  </si>
  <si>
    <t>8681.000</t>
  </si>
  <si>
    <t>8612.000</t>
  </si>
  <si>
    <t>UK SAP PERFORMANCE TESTING</t>
  </si>
  <si>
    <t>8061.000</t>
  </si>
  <si>
    <t>DATA ANALYTICS TABLEAU (US)</t>
  </si>
  <si>
    <t>8060.000</t>
  </si>
  <si>
    <t>DATA ANALYTICS ALTERYX (US)</t>
  </si>
  <si>
    <t>8738.000</t>
  </si>
  <si>
    <t>CKAN DATA PORTAL (CKANDP) (OCI)</t>
  </si>
  <si>
    <t>8717.000</t>
  </si>
  <si>
    <t>SCOUTSUITE</t>
  </si>
  <si>
    <t>8334.000</t>
  </si>
  <si>
    <t>CONSTRUCTION MANAGEMENT APPLICATION (CMA)</t>
  </si>
  <si>
    <t>8513.000</t>
  </si>
  <si>
    <t>SAG10</t>
  </si>
  <si>
    <t>US Transmission &amp; Distribution Systems</t>
  </si>
  <si>
    <t>8733.000</t>
  </si>
  <si>
    <t>EGAMA  - SALESFORCE</t>
  </si>
  <si>
    <t>8467.000</t>
  </si>
  <si>
    <t>INCIDENT MANAGEMENT SYSTEM (IMS) (US)</t>
  </si>
  <si>
    <t>8684.000</t>
  </si>
  <si>
    <t>BACTON Q4</t>
  </si>
  <si>
    <t>1229.000</t>
  </si>
  <si>
    <t>SCO TRANSMISSION</t>
  </si>
  <si>
    <t>8335.000</t>
  </si>
  <si>
    <t>CONTRACTOR PORTAL (CP)</t>
  </si>
  <si>
    <t>2099.000</t>
  </si>
  <si>
    <t>REPORT SELECTION</t>
  </si>
  <si>
    <t>3653.000</t>
  </si>
  <si>
    <t>MDSI ADJUSTMENTS (KEDNY &amp; KEDLI)</t>
  </si>
  <si>
    <t>TEMP0071</t>
  </si>
  <si>
    <t>SAP INFORMATION LIFECYCLE MANAGEMENT</t>
  </si>
  <si>
    <t>28.000</t>
  </si>
  <si>
    <t>ASA</t>
  </si>
  <si>
    <t>8751.000</t>
  </si>
  <si>
    <t>ENAMS - DATA INSIGHTS PLATFORM</t>
  </si>
  <si>
    <t>1143.000</t>
  </si>
  <si>
    <t>VAULT</t>
  </si>
  <si>
    <t>1025.000</t>
  </si>
  <si>
    <t>JPP/EON TRACKING SYSTEM (JOINT POLE PROPOSAL) (US)</t>
  </si>
  <si>
    <t>1033.000</t>
  </si>
  <si>
    <t>LOAD RESPONSE PROGRAM</t>
  </si>
  <si>
    <t>5041.000</t>
  </si>
  <si>
    <t>CORBA</t>
  </si>
  <si>
    <t>5046.000</t>
  </si>
  <si>
    <t>DMWB</t>
  </si>
  <si>
    <t>8046.000</t>
  </si>
  <si>
    <t>CIMDESK</t>
  </si>
  <si>
    <t>1045.000</t>
  </si>
  <si>
    <t>MAPFRAME</t>
  </si>
  <si>
    <t>1171.000</t>
  </si>
  <si>
    <t>DOCUMENTUM WEBTOP CLIENT</t>
  </si>
  <si>
    <t>8290.000</t>
  </si>
  <si>
    <t>SYSTEMREACH</t>
  </si>
  <si>
    <t>8721.000</t>
  </si>
  <si>
    <t>INTUNE (UK)</t>
  </si>
  <si>
    <t>1049.000</t>
  </si>
  <si>
    <t>MICROSTATION</t>
  </si>
  <si>
    <t>904.000</t>
  </si>
  <si>
    <t>ADVANTAGE</t>
  </si>
  <si>
    <t>7067.000</t>
  </si>
  <si>
    <t>BUSINESS CHOICE</t>
  </si>
  <si>
    <t>8131.000</t>
  </si>
  <si>
    <t>GTO TABLEAU DASHBOARD</t>
  </si>
  <si>
    <t>8084.000</t>
  </si>
  <si>
    <t>ETO DASHBOARD</t>
  </si>
  <si>
    <t>8408.000</t>
  </si>
  <si>
    <t>INSIGHTS TABLEAU</t>
  </si>
  <si>
    <t>8814.000</t>
  </si>
  <si>
    <t>CRM NG GRAIN (SALESFORCE)</t>
  </si>
  <si>
    <t>TEMP0096</t>
  </si>
  <si>
    <t>SAP SQL ANYWHERE</t>
  </si>
  <si>
    <t>1094.000</t>
  </si>
  <si>
    <t>PAVING DB, PAVE SEED, RESTORATION DB</t>
  </si>
  <si>
    <t>8841.000</t>
  </si>
  <si>
    <t>CONTROL ROOM ADVICE &amp; INFORMATION GUIDE (CRAIG)</t>
  </si>
  <si>
    <t>531.000</t>
  </si>
  <si>
    <t>TRILLIUM</t>
  </si>
  <si>
    <t>8644.000</t>
  </si>
  <si>
    <t>BOTTOMLINE</t>
  </si>
  <si>
    <t>TEMP0103</t>
  </si>
  <si>
    <t>MICROSOFT BING MAPS PLATFORM</t>
  </si>
  <si>
    <t>8194.000</t>
  </si>
  <si>
    <t>PROWATCH</t>
  </si>
  <si>
    <t>2272.000</t>
  </si>
  <si>
    <t>ENDPOINT PROCESSING SYSTEM (EPS)</t>
  </si>
  <si>
    <t>474.000</t>
  </si>
  <si>
    <t>GEOCODER(GEOSTAN/GEOSPATIAL)</t>
  </si>
  <si>
    <t>837.000</t>
  </si>
  <si>
    <t>REGISTRATION DATABASE (OCI)</t>
  </si>
  <si>
    <t>31.001</t>
  </si>
  <si>
    <t>COLDFUSION</t>
  </si>
  <si>
    <t>467.000</t>
  </si>
  <si>
    <t>REQUEST FOR SERVICE (RFS)</t>
  </si>
  <si>
    <t>8802.000</t>
  </si>
  <si>
    <t>ENERGY STAR PORTFOLIO MANAGER (EPM)</t>
  </si>
  <si>
    <t>8678.000</t>
  </si>
  <si>
    <t>DOCUFIND (US)</t>
  </si>
  <si>
    <t>8341.000</t>
  </si>
  <si>
    <t>CERTIFICATE OF COMPLIANCE (COC) (US)</t>
  </si>
  <si>
    <t>8295.000</t>
  </si>
  <si>
    <t>TIVOLI MONITORING</t>
  </si>
  <si>
    <t>8811.0</t>
  </si>
  <si>
    <t>ART (ASSET REPLACEMENT TRACKER)</t>
  </si>
  <si>
    <t>TEMP0104</t>
  </si>
  <si>
    <t>MICROSOFT COMMON DATA SERVICE (CDS)</t>
  </si>
  <si>
    <t>1235.020</t>
  </si>
  <si>
    <t>CUSTOMER WEB TOOL</t>
  </si>
  <si>
    <t>1170.000</t>
  </si>
  <si>
    <t>DOCUMENTUM DOCUMENT TRANSFORMATION</t>
  </si>
  <si>
    <t>8204.000</t>
  </si>
  <si>
    <t>QUALITY TRAINING DATABASE (QTD) - GAS CONTROL</t>
  </si>
  <si>
    <t>3009.000</t>
  </si>
  <si>
    <t>MISC ACCTS RECEIVABLE SYSTEM (MARS)</t>
  </si>
  <si>
    <t>8670.000</t>
  </si>
  <si>
    <t>ABB SENDOUT</t>
  </si>
  <si>
    <t>1168.021</t>
  </si>
  <si>
    <t>DOCUMENTUM DESKTOP CLIENT</t>
  </si>
  <si>
    <t>8129.000</t>
  </si>
  <si>
    <t>GIFTS AND HOSPITALITY</t>
  </si>
  <si>
    <t>7069.000</t>
  </si>
  <si>
    <t>GAS SALES PROPOSALS (GSP)</t>
  </si>
  <si>
    <t>3012.000</t>
  </si>
  <si>
    <t>NERC-CIP AUTOMATION</t>
  </si>
  <si>
    <t>8324.000</t>
  </si>
  <si>
    <t>CORITY GX2</t>
  </si>
  <si>
    <t>8577.000</t>
  </si>
  <si>
    <t>VSS (VISUAL SOURCESAFE)</t>
  </si>
  <si>
    <t>8523.000</t>
  </si>
  <si>
    <t>TRANSMISSION EXPLORER</t>
  </si>
  <si>
    <t>1112.001</t>
  </si>
  <si>
    <t>STORMS ARCHIVE TOOL</t>
  </si>
  <si>
    <t>1054.000</t>
  </si>
  <si>
    <t>MV90</t>
  </si>
  <si>
    <t>8610.000</t>
  </si>
  <si>
    <t>MICROSOFT TEAMS</t>
  </si>
  <si>
    <t>8793.000</t>
  </si>
  <si>
    <t>MY BUSINESS ACCOUNT</t>
  </si>
  <si>
    <t>541.000</t>
  </si>
  <si>
    <t>VERIMOVE</t>
  </si>
  <si>
    <t>1257.000</t>
  </si>
  <si>
    <t>IFACTOR STORM CENTER</t>
  </si>
  <si>
    <t>8737.000</t>
  </si>
  <si>
    <t>STRATEGIC MARKETING�GAS ABUTTERS SYSTEM</t>
  </si>
  <si>
    <t>706.000</t>
  </si>
  <si>
    <t>GNCC LOTUS NOTES CORE</t>
  </si>
  <si>
    <t>8188.000</t>
  </si>
  <si>
    <t>PERCEPTION</t>
  </si>
  <si>
    <t>8358.000</t>
  </si>
  <si>
    <t>SAP SUSTAINABILITY PERFORMANCE MANAGEMENT (SAP SUPM) -</t>
  </si>
  <si>
    <t>8436.000</t>
  </si>
  <si>
    <t>SAP SPOTLIGHT</t>
  </si>
  <si>
    <t>935.000</t>
  </si>
  <si>
    <t>CORPORATE PROJECT ACCTG SYSTEM (CPAS)</t>
  </si>
  <si>
    <t>1118.000</t>
  </si>
  <si>
    <t>TED LIBRARY</t>
  </si>
  <si>
    <t>8567.000</t>
  </si>
  <si>
    <t>669.000</t>
  </si>
  <si>
    <t>ENG@GE (VENDOR MANAGEMENT)</t>
  </si>
  <si>
    <t>2172.000</t>
  </si>
  <si>
    <t>EXPERIAN QAS PRO (US)</t>
  </si>
  <si>
    <t>8541.000</t>
  </si>
  <si>
    <t>SHAREPOINT ONLINE</t>
  </si>
  <si>
    <t>8481.000</t>
  </si>
  <si>
    <t>SAP SOLMAN TEST SUITE MANAGEMENT</t>
  </si>
  <si>
    <t>8205.000</t>
  </si>
  <si>
    <t>RATINGS MANAGEMENT SYSTEM (RMS)</t>
  </si>
  <si>
    <t>8704.000</t>
  </si>
  <si>
    <t>MULESOFT (UK)</t>
  </si>
  <si>
    <t>3001.000</t>
  </si>
  <si>
    <t>CENTRAL HEALTHCHECK CONSOLE (CHC)</t>
  </si>
  <si>
    <t>8403.000</t>
  </si>
  <si>
    <t>IDX ECP CNI</t>
  </si>
  <si>
    <t>8522.000</t>
  </si>
  <si>
    <t>NETSKOPE CASB</t>
  </si>
  <si>
    <t>1098.020</t>
  </si>
  <si>
    <t>CLAIMS REPORTS</t>
  </si>
  <si>
    <t>8033.000</t>
  </si>
  <si>
    <t>ARCSIGHT</t>
  </si>
  <si>
    <t>368.000</t>
  </si>
  <si>
    <t>MV90 - RI</t>
  </si>
  <si>
    <t>578.000</t>
  </si>
  <si>
    <t>ALARM RESPONSE (ELLIPSE WEB APP)</t>
  </si>
  <si>
    <t>2221.000</t>
  </si>
  <si>
    <t>ORACLE MESSAGING GATEWAY SUPPORT</t>
  </si>
  <si>
    <t>8071.000</t>
  </si>
  <si>
    <t>ECLIPSECS</t>
  </si>
  <si>
    <t>8553.000</t>
  </si>
  <si>
    <t>INVESTMENT MANAGEMENT DATABASE (IMDB)</t>
  </si>
  <si>
    <t>1117.000</t>
  </si>
  <si>
    <t>TARIFF 9</t>
  </si>
  <si>
    <t>8638.000</t>
  </si>
  <si>
    <t>RISK</t>
  </si>
  <si>
    <t>8256.000</t>
  </si>
  <si>
    <t>SAP PI - REVAL INTERFACE</t>
  </si>
  <si>
    <t>136.000</t>
  </si>
  <si>
    <t>COLLECTIONS</t>
  </si>
  <si>
    <t>1016.000</t>
  </si>
  <si>
    <t>IDS - DVD'S</t>
  </si>
  <si>
    <t>1001.003</t>
  </si>
  <si>
    <t>GIS AERIAL IMAGES (US)</t>
  </si>
  <si>
    <t>8707.000</t>
  </si>
  <si>
    <t>SNP - CODES�AND STANDARDS/GAS WORK METHODS</t>
  </si>
  <si>
    <t>8097.000</t>
  </si>
  <si>
    <t>FIELDREACH XBU (FIELDREACH INTERGRATION)</t>
  </si>
  <si>
    <t>8096.000</t>
  </si>
  <si>
    <t>FIELDREACH IIS REST (FILEDREACH INTERGRATION)</t>
  </si>
  <si>
    <t>5081.000</t>
  </si>
  <si>
    <t>MICROSOFT TFS</t>
  </si>
  <si>
    <t>2204.000</t>
  </si>
  <si>
    <t>BUD</t>
  </si>
  <si>
    <t>952.000</t>
  </si>
  <si>
    <t>ENERGY ACCOUNTING SYSTEM (EAS)</t>
  </si>
  <si>
    <t>8692.000</t>
  </si>
  <si>
    <t>SPLUNK</t>
  </si>
  <si>
    <t>619.000</t>
  </si>
  <si>
    <t>CLEARCASE (UK)</t>
  </si>
  <si>
    <t>8067.000</t>
  </si>
  <si>
    <t>DORMANT SERVERS</t>
  </si>
  <si>
    <t>8576.000</t>
  </si>
  <si>
    <t>MICROGADS</t>
  </si>
  <si>
    <t>8245.001</t>
  </si>
  <si>
    <t>SAP GRC (UK) PROCESS CONTROL SS</t>
  </si>
  <si>
    <t>1072.000</t>
  </si>
  <si>
    <t>PERMITS</t>
  </si>
  <si>
    <t>2173.000</t>
  </si>
  <si>
    <t>EXPERIAN QAS WEB (US)</t>
  </si>
  <si>
    <t>975.001</t>
  </si>
  <si>
    <t>ERS SECURITY TOOL</t>
  </si>
  <si>
    <t>1190.000</t>
  </si>
  <si>
    <t>TRAINTRAX</t>
  </si>
  <si>
    <t>7030.000</t>
  </si>
  <si>
    <t>ORACLE APPROVAL FORM</t>
  </si>
  <si>
    <t>434.000</t>
  </si>
  <si>
    <t>POWER TAX ACCESS REQUEST FORM</t>
  </si>
  <si>
    <t>493.000</t>
  </si>
  <si>
    <t>SMA</t>
  </si>
  <si>
    <t>8697.000</t>
  </si>
  <si>
    <t>SERVICE REQUEST TOOL</t>
  </si>
  <si>
    <t>8058.000</t>
  </si>
  <si>
    <t>CURRENT DISTRIBUTION, ELECTROMAGNETIC FIELDS, GROUNDING AND SOIL STRUCTURE ANALYSIS (CDEGS)</t>
  </si>
  <si>
    <t>415.020</t>
  </si>
  <si>
    <t>PAVING (KSE - MS ACCESS)</t>
  </si>
  <si>
    <t>8214.000</t>
  </si>
  <si>
    <t>RISK ASSESSMENT SHAREPOINT TOOL</t>
  </si>
  <si>
    <t>8169.000</t>
  </si>
  <si>
    <t>MYCAL (TFO MOBILE APP)</t>
  </si>
  <si>
    <t>2537.000</t>
  </si>
  <si>
    <t>SYSTEM HEALTH CHECK (TFO MOBILE APP)</t>
  </si>
  <si>
    <t>8308.000</t>
  </si>
  <si>
    <t>VEHICLE INSPECTION</t>
  </si>
  <si>
    <t>2535.000</t>
  </si>
  <si>
    <t>WHERE AM I (TFO MOBILE APP)</t>
  </si>
  <si>
    <t>2536.000</t>
  </si>
  <si>
    <t>TEAM TALK (TFO MOBILE APP)</t>
  </si>
  <si>
    <t>8689.000</t>
  </si>
  <si>
    <t>ELECTRIC LOAD FORECAST MODEL DEVELOPMENT</t>
  </si>
  <si>
    <t>812.001</t>
  </si>
  <si>
    <t>CRITICAL UNIT PROGRAM (CUP) (CUP2)</t>
  </si>
  <si>
    <t>146.000</t>
  </si>
  <si>
    <t>MDSI GAS</t>
  </si>
  <si>
    <t>969.032</t>
  </si>
  <si>
    <t>RETIRED DUPLICATE ENGAGE</t>
  </si>
  <si>
    <t>1106.000</t>
  </si>
  <si>
    <t>SIR</t>
  </si>
  <si>
    <t>74.000</t>
  </si>
  <si>
    <t>CONTRACTOR CHARGES (CCH)</t>
  </si>
  <si>
    <t>339.000</t>
  </si>
  <si>
    <t>MATLAB 7.0.4 (US)</t>
  </si>
  <si>
    <t>1039.000</t>
  </si>
  <si>
    <t>FALLS (LIGHTNING TRACKING SYSTEM)</t>
  </si>
  <si>
    <t>8050.000</t>
  </si>
  <si>
    <t>CLEARQUEST (UK)</t>
  </si>
  <si>
    <t>8654.000</t>
  </si>
  <si>
    <t>MARKET OPERATION DATA INTERFACE SYSTEM (MODIS) (OCI) (CDSA)</t>
  </si>
  <si>
    <t>8583.000</t>
  </si>
  <si>
    <t>GEMMIP ORACLE CLOUD INFRASTRUCTURE (OCI)</t>
  </si>
  <si>
    <t>8655.000</t>
  </si>
  <si>
    <t>PLATFORM ANCILLARY SERVICE (OCI) (CDSA)</t>
  </si>
  <si>
    <t>8591.000</t>
  </si>
  <si>
    <t>EMAIL INCENTIVES (OCI)</t>
  </si>
  <si>
    <t>8656.000</t>
  </si>
  <si>
    <t>TRADING MANAGEMENT SOLUTION (OCI) (CDSA)</t>
  </si>
  <si>
    <t>8275.000</t>
  </si>
  <si>
    <t>SCCM US</t>
  </si>
  <si>
    <t>2238.000</t>
  </si>
  <si>
    <t>PE-INSIGHT</t>
  </si>
  <si>
    <t>8651.000</t>
  </si>
  <si>
    <t>TERRE (SALESFORCE)</t>
  </si>
  <si>
    <t>8636.000</t>
  </si>
  <si>
    <t>GAS TRANSPORTATION CHARGING MODEL (GTCM)</t>
  </si>
  <si>
    <t>8380.000</t>
  </si>
  <si>
    <t>MISYS</t>
  </si>
  <si>
    <t>1070.005</t>
  </si>
  <si>
    <t>RETIRED DUPLICATE PEOPLESOFT - EPM</t>
  </si>
  <si>
    <t>8548.000</t>
  </si>
  <si>
    <t>VERINT IMPACT 360 (WITNESS VOICE RECORDING) (UK)</t>
  </si>
  <si>
    <t>8184.000</t>
  </si>
  <si>
    <t>OPENTEXT ARCHIVING FOR SAP GDFO &amp; SS</t>
  </si>
  <si>
    <t>8230.000</t>
  </si>
  <si>
    <t>SAP DOCUMENT MANAGEMENT SERVICE</t>
  </si>
  <si>
    <t>34.000</t>
  </si>
  <si>
    <t>AUDIT COMMAND LANGUAGE - ACL</t>
  </si>
  <si>
    <t>8598.000</t>
  </si>
  <si>
    <t>AZURE CLOUD PLATFORM (UK)</t>
  </si>
  <si>
    <t>8446.000</t>
  </si>
  <si>
    <t>MICROSOFT VISIO</t>
  </si>
  <si>
    <t>950.000</t>
  </si>
  <si>
    <t>DOT</t>
  </si>
  <si>
    <t>2263.000</t>
  </si>
  <si>
    <t>IS APPLICATION DASHBOARD</t>
  </si>
  <si>
    <t>884.000</t>
  </si>
  <si>
    <t>TSE HIRE</t>
  </si>
  <si>
    <t>1157.000</t>
  </si>
  <si>
    <t>SHAREPOINT 2003</t>
  </si>
  <si>
    <t>8412.000</t>
  </si>
  <si>
    <t>SAP MOBILE PLATFORM UK</t>
  </si>
  <si>
    <t>5092.000</t>
  </si>
  <si>
    <t>PL/SQL DEVELOPER</t>
  </si>
  <si>
    <t>1246.000</t>
  </si>
  <si>
    <t>CVS CODE REPOSITORY</t>
  </si>
  <si>
    <t>931.000</t>
  </si>
  <si>
    <t>CLEARCASE (US)</t>
  </si>
  <si>
    <t>8842.000</t>
  </si>
  <si>
    <t>MICROSOFT IDENTITY LIFECYCLE MANAGER (ILM)</t>
  </si>
  <si>
    <t>157.000</t>
  </si>
  <si>
    <t>ISO (3.0.0)</t>
  </si>
  <si>
    <t>96.020</t>
  </si>
  <si>
    <t>TSO BILL CALC</t>
  </si>
  <si>
    <t>1233.000</t>
  </si>
  <si>
    <t>GSIS</t>
  </si>
  <si>
    <t>1230.000</t>
  </si>
  <si>
    <t>GRMS</t>
  </si>
  <si>
    <t>4015.000</t>
  </si>
  <si>
    <t>SCRMS</t>
  </si>
  <si>
    <t>8812.0</t>
  </si>
  <si>
    <t>AZURE DEVOPS (ADO)</t>
  </si>
  <si>
    <t>737.000</t>
  </si>
  <si>
    <t>GENERATOR UNCERTAINTY MODEL</t>
  </si>
  <si>
    <t>8298.000</t>
  </si>
  <si>
    <t>TRANSMISSION RISK PROGRAM</t>
  </si>
  <si>
    <t>1007.000</t>
  </si>
  <si>
    <t>GRIN</t>
  </si>
  <si>
    <t>3013.000</t>
  </si>
  <si>
    <t>LNG PLANT MAINTENANCE</t>
  </si>
  <si>
    <t>7002.000</t>
  </si>
  <si>
    <t>DOA (DELEGATION OF AUTHORITY)</t>
  </si>
  <si>
    <t>357.058</t>
  </si>
  <si>
    <t>SUPPLY CHAIN</t>
  </si>
  <si>
    <t>939.011</t>
  </si>
  <si>
    <t>PVCS</t>
  </si>
  <si>
    <t>2118.000</t>
  </si>
  <si>
    <t>AI DATA HYGIENE WEB</t>
  </si>
  <si>
    <t>812.004</t>
  </si>
  <si>
    <t>MANAGEMENT OF DATA FOR USER SYSTEMS (MODUS)</t>
  </si>
  <si>
    <t>8297.000</t>
  </si>
  <si>
    <t>TRANSMISSION PLANNING INFORMATION DATABASE (TPID)</t>
  </si>
  <si>
    <t>812.006</t>
  </si>
  <si>
    <t>REACTIVE OUTTURN MONITOR</t>
  </si>
  <si>
    <t>812.002</t>
  </si>
  <si>
    <t>GENERATOR MVAR DATABASE (GENVARS)</t>
  </si>
  <si>
    <t>2101.000</t>
  </si>
  <si>
    <t>WORK MEASUREMENT</t>
  </si>
  <si>
    <t>2088.000</t>
  </si>
  <si>
    <t>LOG SPLITTER</t>
  </si>
  <si>
    <t>3014.000</t>
  </si>
  <si>
    <t>NGA GAS OPERATIONS SCHOOL CERTIFICATES</t>
  </si>
  <si>
    <t>1138.000</t>
  </si>
  <si>
    <t>UGBPS</t>
  </si>
  <si>
    <t>857.000</t>
  </si>
  <si>
    <t>SIS INDEX</t>
  </si>
  <si>
    <t>864.039</t>
  </si>
  <si>
    <t>RETIRED PIPELINE SAFETY REGULATIONS</t>
  </si>
  <si>
    <t>647.020</t>
  </si>
  <si>
    <t>ANNUAL LEAVE</t>
  </si>
  <si>
    <t>1228.034</t>
  </si>
  <si>
    <t>WEATHER/DEMANDS</t>
  </si>
  <si>
    <t>1228.023</t>
  </si>
  <si>
    <t>NTS CONSTRUCTION AND MAINTENANCE</t>
  </si>
  <si>
    <t>1228.030</t>
  </si>
  <si>
    <t>SHRINKAGE</t>
  </si>
  <si>
    <t>1228.032</t>
  </si>
  <si>
    <t>STANDARDS AND LIABILITIES</t>
  </si>
  <si>
    <t>8599.000</t>
  </si>
  <si>
    <t>AZURE CLOUD PLATFORM (US)</t>
  </si>
  <si>
    <t>Governing Body</t>
  </si>
  <si>
    <t>Allocation Category</t>
  </si>
  <si>
    <t>Cost</t>
  </si>
  <si>
    <t>ET</t>
  </si>
  <si>
    <t>Direct</t>
  </si>
  <si>
    <t>N/A</t>
  </si>
  <si>
    <t>Shared</t>
  </si>
  <si>
    <t xml:space="preserve">Total </t>
  </si>
  <si>
    <t>In ONE table, please show how many "In use Apps" we have from the "Applications sheet", as well as what the "Application service levels" are for each app</t>
  </si>
  <si>
    <t>Which apps on "Applications" are on the "Apps filtered" list? What is their cost?</t>
  </si>
  <si>
    <t>How many invoice identifiers do we have for each app on "Applications", and what are they</t>
  </si>
  <si>
    <t>example:</t>
  </si>
  <si>
    <t>App</t>
  </si>
  <si>
    <t>BU cost</t>
  </si>
  <si>
    <t>Find all apps from "Applications" that start with an "M" and are greater than $100K</t>
  </si>
  <si>
    <t>Show "Applications" apps with the YTD cost and their cost from 'Apps by BU"</t>
  </si>
  <si>
    <t>Row Labels</t>
  </si>
  <si>
    <t>Grand Total</t>
  </si>
  <si>
    <t>Count of Application Service Level</t>
  </si>
  <si>
    <t>Sum of YTD Cost</t>
  </si>
  <si>
    <t>Applications that appear in both tables</t>
  </si>
  <si>
    <t>Count of Invoice Identifier</t>
  </si>
  <si>
    <t>Sum of Cost</t>
  </si>
  <si>
    <t>Applications that start with "M"</t>
  </si>
  <si>
    <t>YTD Cost for the Application</t>
  </si>
  <si>
    <t>The below table shows YTD cost for each application, and there is NO application that starts with "M" that is greater than $100K</t>
  </si>
  <si>
    <t>(blank)</t>
  </si>
  <si>
    <t>Please see the leftmost table for the answer. Scroll down to see cost from 'Apps by BU'</t>
  </si>
  <si>
    <t>(Please disregard the right table, as I just created it to use in the left table, 3rd column)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</si>
</sst>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$-409]#,##0;\([$$-409]#,##0\)"/>
  </numFmts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5"/>
      </left>
      <right/>
      <top style="thin">
        <color indexed="65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49" fontId="0" fillId="0" borderId="0" xfId="0" applyNumberFormat="1"/>
    <xf numFmtId="164" fontId="0" fillId="0" borderId="0" xfId="0" applyNumberFormat="1"/>
    <xf numFmtId="44" fontId="0" fillId="0" borderId="0" xfId="1" applyFont="1"/>
    <xf numFmtId="44" fontId="2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1" fontId="0" fillId="0" borderId="1" xfId="0" applyNumberFormat="1" applyBorder="1"/>
    <xf numFmtId="0" fontId="0" fillId="0" borderId="0" xfId="0" applyFill="1" applyBorder="1"/>
    <xf numFmtId="0" fontId="0" fillId="0" borderId="0" xfId="0" applyFont="1"/>
    <xf numFmtId="44" fontId="3" fillId="0" borderId="0" xfId="1" applyFont="1"/>
    <xf numFmtId="0" fontId="4" fillId="0" borderId="0" xfId="0" applyFont="1"/>
    <xf numFmtId="0" fontId="4" fillId="2" borderId="0" xfId="0" applyFont="1" applyFill="1"/>
  </cellXfs>
  <cellStyles count="2">
    <cellStyle name="Currency" xfId="1" builtinId="4"/>
    <cellStyle name="Normal" xfId="0" builtinId="0"/>
  </cellStyles>
  <dxfs count="2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numFmt numFmtId="164" formatCode="[$$-409]#,##0;\([$$-409]#,##0\)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numFmt numFmtId="164" formatCode="[$$-409]#,##0;\([$$-409]#,##0\)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e" refreshedDate="44755.750438773146" createdVersion="5" refreshedVersion="5" minRefreshableVersion="3" recordCount="1602">
  <cacheSource type="worksheet">
    <worksheetSource ref="A1:I1603" sheet="Applications"/>
  </cacheSource>
  <cacheFields count="9">
    <cacheField name="Application ID" numFmtId="49">
      <sharedItems/>
    </cacheField>
    <cacheField name="Application Name" numFmtId="49">
      <sharedItems count="688">
        <s v="SALESFORCE US (GBE)"/>
        <s v="CSS"/>
        <s v="OFFICE 365"/>
        <s v="MULESOFT (US)"/>
        <s v="DXC"/>
        <s v="ELECTRICITY BALANCING SYSTEM (EBS)"/>
        <s v="SHAREPOINT 2010 (ICE)"/>
        <s v="MYHUB"/>
        <s v="MICROSOFT"/>
        <s v="SAP HANA"/>
        <s v="USFP"/>
        <s v="CUSTOMER RELATIONS INFORMATION SYSTEM (CRIS III)"/>
        <s v="OPENTEXT ENGINEERING DOCUMENT MANAGEMENT SYSTEM (DMS) - US"/>
        <s v="EMS THIN CLIENT (NY)"/>
        <s v="GCS FUSION"/>
        <s v="INTEGRATED ENERGY MANAGEMENT SYSTEM (IEMS)"/>
        <s v="COMPREHENSIVE INTEGRATION SERVICE PLATFORM (CIS) (UK)"/>
        <s v="SAP ECC FINANCIAL AND CONTROLLING (FICO)"/>
        <s v="CAROUSEL"/>
        <s v="COMPUTER ASSOCIATES"/>
        <s v="SERVICENOW - ENTERPRISE"/>
        <s v="NEW DC2"/>
        <s v="SALESFORCE"/>
        <s v="BALANCING MECHANISM (BM)"/>
        <s v="MICROSOFT ENTERPRISE MOBILITY &amp; SECURITY"/>
        <s v="NEW DC1"/>
        <s v="HEWLETT PACKARD"/>
        <s v="DWM SCHEDULING &amp; DISPATCH"/>
        <s v="ENDEVOR (NY/NE) AND LIBRARIAN(KEYSPAN)"/>
        <s v="COUPA"/>
        <s v="ORACLE"/>
        <s v="BID3 MODELLING"/>
        <s v="ELLIPSE"/>
        <s v="VERIZON"/>
        <s v="EDIS PRIMAVERA"/>
        <s v="SALESFORCE GRIDFORCE"/>
        <s v="SAP ECC (UK) SS"/>
        <s v="GCS SCADA"/>
        <s v="MYSAP (UK)"/>
        <s v="SALESFORCE CXT"/>
        <s v="LOGICA INTERFACE MANAGED SERVICE (LIMS)"/>
        <s v="MARKET INFORMATION PROVISION INITIATIVE (MIPI)"/>
        <s v="SAP CONCUR"/>
        <s v="INTEGRATED ENERGY MANAGEMENT SYSTEM - DATA HISTORIAN (IEMS-DH)"/>
        <s v="MINOR WORKS"/>
        <s v="ANCILLARY SERVICES DISPATCH PLATFORM (ASDP)"/>
        <s v="MACRO4 SUITE"/>
        <s v="ITRON OPENWAY RIVA"/>
        <s v="GIS APPLICATION SUITE (NY) (US)"/>
        <s v="CONSISTENT DATA SYSTEM ARCHITECTURE PLATFORM (CDSA) ORACLE CLOUD INFRASTRUCTURE (OCI)"/>
        <s v="ENTERPRISE CONTENT MANAGEMENT SYSTEM (ECM)"/>
        <s v="ELECTRICITY MARKET REFORM (EMR) CAPACITY MARKET ADMINISTRATION SOLUTION"/>
        <s v="ENTERPRISE CYBERARK PRIVILEGED ACCESS MANAGEMENT (PAM)"/>
        <s v="IDENTITY AND ACCESS MANAGEMENT (IAM)"/>
        <s v="GCS HISTORIAN"/>
        <s v="ACTIVE DIRECTORY NMPC DOMAIN"/>
        <s v="DOCUSIGN DPA (US)"/>
        <s v="GEOGRID"/>
        <s v="AZURE MULTIFACTOR AUTHENTICATION (MFA)"/>
        <s v="ELECTRICITY MARKET REFORM AUCTION (EMR)"/>
        <s v="POWERPLAN (US)"/>
        <s v="CONSISTENT DATA AND SYSTEM ARCHITECTURE PLATFORM (CDSA)"/>
        <s v="MWORK (FFE)"/>
        <s v="SAP ECC (UK) RAINBOW"/>
        <s v="GTIS"/>
        <s v="POWER BI PREMIUM"/>
        <s v="GAS T READINGS ENTRY SYSTEM"/>
        <s v="SAP HANA COCKPIT"/>
        <s v="GCS TABLEAU"/>
        <s v="EDI STERLING"/>
        <s v="UK SAP PROJECTS"/>
        <s v="SAP ACCESS VIOLATION MANAGEMENT (AVM)"/>
        <s v="NATIONAL GRID ECONOMIC DATA WAREHOUSE (NED) (NED2)"/>
        <s v="MANAGED FILE TRANSFER (MFT)"/>
        <s v="PM4D"/>
        <s v="SAP BUSINESS OBJECTS ENTERPRISE"/>
        <s v="ENERGY FORECASTING SYSTEM (EFS)"/>
        <s v="ERS"/>
        <s v="SMALLWORLD (RI)"/>
        <s v="GCS TALEND"/>
        <s v="OFFLINE TRANSMISSION ANALYSIS (OLTA)"/>
        <s v="GRC ARCHER"/>
        <s v="MAXIMO (US)"/>
        <s v="ACTIVE DIRECTORY UK DOMAIN"/>
        <s v="SHAREPOINT 2007"/>
        <s v="SAP FIORI"/>
        <s v="WIPRO"/>
        <s v="MYFINANCE SAP 4 HANA"/>
        <s v="MARKET OPERATION DATA INTERFACE SYSTEM (MODIS)"/>
        <s v="COMPREHENSIVE INTEGRATION SERVICE PLATFORM (CIS) (US)"/>
        <s v="SO CRM (SALESFORCE)"/>
        <s v="SALESFORCE TNCC"/>
        <s v="TRANSMISSION OUTAGE GENERATION AVAILABILITY (TOGA)"/>
        <s v="FIELD FORCE NATIONAL GRID METERING (NGM) (UK)"/>
        <s v="SINGLE VIEW OF PLAN (SVOP)"/>
        <s v="FORESTRY LETTERS"/>
        <s v="PLANNED OUTAGE"/>
        <s v="MAILSTREAM PLUS"/>
        <s v="GASRAY"/>
        <s v="ENAMS - SALESFORCE"/>
        <s v="NYS PIPELINE SAFETY COMPLIANCE REPORTING - DATASTAGE"/>
        <s v="CLOUDFLARE WEBSITE SECURITY PROTECTION (WSP)"/>
        <s v="SAP EP XSS (UK) SS"/>
        <s v="WEBDEPLOY"/>
        <s v="IDX IFLO"/>
        <s v="PORTAL FOR ARCGIS"/>
        <s v="IS NG - O365 BAU PROJECT ONLINE"/>
        <s v="OPPM (ORACLE PRIMAVERA PORTFOLIO MANAGEMENT)"/>
        <s v="DIALOGUE"/>
        <s v="MAILSTREAM PLUS (PACKAGE)"/>
        <s v="E-CORRESPONDENCE"/>
        <s v="CODE 1 PLUS"/>
        <s v="SAP PI (UK) GDFO AND SS"/>
        <s v="INSIGHTS DATALAKE"/>
        <s v="STORMS"/>
        <s v="SAP OPEN TEXT SS"/>
        <s v="SAP PHOENIX"/>
        <s v="CONDECO ROOM BOOKING"/>
        <s v="US RETAIL WEB - YOUR ACCOUNT"/>
        <s v="SAP OPEN TEXT"/>
        <s v="COMMON FRONT END"/>
        <s v="USFP SECURITY"/>
        <s v="BUSINESS PLANNING CONSOLIDATION (BPC)"/>
        <s v="OPEN TEXT EXSTREAM"/>
        <s v="SAP PO/BPM (UK) SS"/>
        <s v="PERMITS DOT-NYC"/>
        <s v="SAP SOLUTION MANAGER"/>
        <s v="CORE PEOPLESOFT HR NG"/>
        <s v="SAP BUSINESS OBJECTS MYSAP"/>
        <s v="IPLANET"/>
        <s v="NGM CUSTOMER PORTAL"/>
        <s v="AGGREGATOR"/>
        <s v="SAP RAINBOW"/>
        <s v="ARCFM/GIS-NE (US)"/>
        <s v="PVCS TRACKER (UK)"/>
        <s v="JAVA CAPS (JCAPS) (US)"/>
        <s v="SAP NETWEAVER SOFTWARE STACK"/>
        <s v="ORACLE UNIFIER"/>
        <s v="TFO SAP"/>
        <s v="WIDER ACCESS API CNI CDSA"/>
        <s v="MICROSOFT DYNAMICS 365"/>
        <s v="SAP BPC (UK) CART (PPC)"/>
        <s v="IBM GUARDIUM"/>
        <s v="SERVICENOW - BUSINESS APPLICATION (PLUGIN PORTAL)"/>
        <s v="CYME"/>
        <s v="IBM"/>
        <s v="DRUMBEAT MONTHLY PERFORMANCE REPORTS (MPR) (UK)"/>
        <s v="PEOPLESOFT - CORE (APPLICATION SUITE)(NGUS) (FINANCIAL SUPPLY CHAIN)"/>
        <s v="GENERATION POWER PLANT OPERATIONS (PPO)"/>
        <s v="IVR (VERIZON)"/>
        <s v="SAP BUSINESS PLANNING AND CONSOLIDATION (BPC)"/>
        <s v="SAP PRODUCTIVITY PAK BY RWD"/>
        <s v="SMARTAPP"/>
        <s v="CWQ"/>
        <s v="TO SAP WORKMANAGER (MAINTENANCE)"/>
        <s v="TXN SAP WORKMANAGER OHL"/>
        <s v="TXN SAP WORKMANAGER SUB"/>
        <s v="TXN SAP WORKMANAGER GAS"/>
        <s v="MAXIMO-T&amp;D"/>
        <s v="MICROSTRATEGY"/>
        <s v="FORTIS"/>
        <s v="SAP S4HANA"/>
        <s v="ICEMS"/>
        <s v="HP QUALITY CENTER"/>
        <s v="E-PERMITS"/>
        <s v="MICROSOFT VISUAL STUDIO"/>
        <s v="AIMMS - CASCADE"/>
        <s v="ORACLE IDENTITY ANALYTICS"/>
        <s v="SAP ADAPTIVE SERVER PLATFORM"/>
        <s v="SAP BI (UK) SS"/>
        <s v="SAP MASTER DATA GOVERNANCE (MDG) (UK)"/>
        <s v="SAP DIGITAL ACCESS"/>
        <s v="SIEBEL KED"/>
        <s v="SAP BW ABAP (UK) SS"/>
        <s v="SAP PI (UK) SS"/>
        <s v="SAP GOVERNANCE, RISK, AND COMPLIANCE (GRC)"/>
        <s v="SAP GATEWAY (UK) SS"/>
        <s v="OPERATIONAL PLANNING DATA ENVIRONMENT (OPDE)"/>
        <s v="AMR (AUTOMATED METER READING)"/>
        <s v="EXTRANET"/>
        <s v="PULSE"/>
        <s v="SAP FED PORTAL (UK) SS"/>
        <s v="ROBOTICS PROCESS AUTOMATION (RPA) (UK)"/>
        <s v="WIDER ACCESS API GATEWAYS"/>
        <s v="ORACLE FINANCIALS APPLICATIONS SUITE"/>
        <s v="DYNATRACE APM"/>
        <s v="FIELD COLLECTION SYSTEM (FCS)"/>
        <s v="THERMAL RATINGS (TR)"/>
        <s v="CONDITION MONITORING SURVEYS (CMS PORTAL)"/>
        <s v="SAP CLOUD CONNECTOR"/>
        <s v="SAP PI (UK) PHOENIX AND RAINBOW"/>
        <s v="DOCUMENTUM - CORE"/>
        <s v="APACHE"/>
        <s v="PRIMAVERA OBIEE"/>
        <s v="ECS CRM"/>
        <s v="FEEDPRO/SUPPLYPRO/FEEDER-HEALTH"/>
        <s v="GRAIN INVENTORY AND NOMINATIONS SYSTEM (GIN)"/>
        <s v="SAFEGRID"/>
        <s v="ANCILLARY SETTLEMENT SYSTEMS (ASB)"/>
        <s v="ACCESS CONTROL GROUP DATABASE (ACG DB)"/>
        <s v="PEOPLESOFT PORTAL"/>
        <s v="SERVICE PIPE SYSTEM-NE"/>
        <s v="LEAK MANAGEMENT SYSTEMS-NE"/>
        <s v="IDS (INTERRUPTION AND DISTURBANCE SYSTEM)"/>
        <s v="SERV-U"/>
        <s v="SAP ENTERPRISE PORTAL (UK) TFO"/>
        <s v="SAP LOADRUNNER"/>
        <s v="SAP PO"/>
        <s v="MARKETER BILLING SYSTEM"/>
        <s v="AVLS"/>
        <s v="SAP INFORMATION STEWARD"/>
        <s v="NRG"/>
        <s v="ENERGY MARKETS WEB"/>
        <s v="HYPERION FINANCIAL MANAGEMENT"/>
        <s v="WALKER"/>
        <s v="RAPR"/>
        <s v="ECM CS16"/>
        <s v="FOCALPOINT"/>
        <s v="COMMUNITY CHOICE AGGREGATION (CCA)"/>
        <s v="SAP ECC (UK) PHOENIX"/>
        <s v="MAXIMO-NE (BOSTON)"/>
        <s v="REFERENCE DATABASE SYSTEM (RDB)"/>
        <s v="TRANSPORTATION SYSTEM"/>
        <s v="OFFLINE TRANSMISSION ANALYSIS (OLTA) PYTHON"/>
        <s v="OFFLINE STABILITY ASSESSMENT TOOL (OFSA)"/>
        <s v="SAP BO (UK) PHOENIX"/>
        <s v="SAP BW (UK) PHOENIX"/>
        <s v="INTERNET - (US)"/>
        <s v="PLEXOS CONNECT"/>
        <s v="CASCADE GAS"/>
        <s v="PAVING (NYC)"/>
        <s v="LEAK MANAGEMENT SYSTEMS (LMS-LI)"/>
        <s v="DATA WAREHOUSE ENVIRONMENT"/>
        <s v="EDI MARKETING ONBOARDING (AD ACTIVITIES)"/>
        <s v="EDI (CRIS III)"/>
        <s v="TSA"/>
        <s v="DSM (DEMAND SIDE MANAGEMENT)"/>
        <s v="INFORMATICA"/>
        <s v="NCOA PROCESS"/>
        <s v="AVAYA - CTI/SOFTPHONE"/>
        <s v="SAP PORTAL (UK) SS"/>
        <s v="RIGHTFAX (US)"/>
        <s v="LEAK MANAGEMENT SYSTEMS (LMS-NYC)"/>
        <s v="DPMS"/>
        <s v="SUMMARY BILLING"/>
        <s v="SCADA &amp; SIMULATION WORK MANAGEMENT (SSWM)"/>
        <s v="ARM SCHEDULER"/>
        <s v="SHORT TERM ADEQUACY (STA)"/>
        <s v="SAP ADS (UK) SS"/>
        <s v="IDX ECP BLAN"/>
        <s v="ANACONDA MODELLING"/>
        <s v="CHARGING AND BILLING (CAB)"/>
        <s v="RI TSA (TRANSPORTATION SERVICES APPLICATION - RHODE ISLAND )"/>
        <s v="IBM OPTIM"/>
        <s v="PROPERTY REAL INFORMATION APPLICATION(PRIA)"/>
        <s v="SOP (GAS CONTROL)"/>
        <s v="CREDIT AND COLLECTION ANALYTICS ENGINE (CCAE)"/>
        <s v="IMFPLUS"/>
        <s v="US MISCELLANEOUS APPLICATIONS"/>
        <s v="RETIRED DUPLICATE MICROSTRATEGY DATAMARTS"/>
        <s v="AUTODESK CAD"/>
        <s v="ROBOTICS PROCESS AUTOMATION (RPA) (US)"/>
        <s v="MDSI-GAS (NE)"/>
        <s v="SUCCESS ENTERPRISE"/>
        <s v="SAP SRM (UK) SS"/>
        <s v="PEOPLESOFT - CORE (KSE) (PEOPLESOFT HR)"/>
        <s v="WEB - FOR TECHNICAL AND CONSTRUCTION PROFESSIONALS"/>
        <s v="WEB - BUSINESS RATES AND PRICING"/>
        <s v="MAXIMO-GENERATION"/>
        <s v="ONLINE STABILITY ASSESSMENT (OSA)"/>
        <s v="LEGAL MATTER MANAGEMENT SYSTEM (LMM)"/>
        <s v="DOCUMENTUM INDEX SERVER"/>
        <s v="SAP GATEWAY (UK) GDFO &amp; TFO"/>
        <s v="MAXIMO - IFA"/>
        <s v="CLICKSCHEDULE (TFO)"/>
        <s v="RESOURCE ON DEMAND (RODS)"/>
        <s v="DSS COUNTY WEB"/>
        <s v="ENVOY"/>
        <s v="ENTRADER"/>
        <s v="SAP ECC (UK) TFO"/>
        <s v="LEGAL EBILLING (LEAP) (US)"/>
        <s v="GAS LEAK TRACKING"/>
        <s v="FIELDREACH"/>
        <s v="SAP PI (UK) TFO"/>
        <s v="REVAL CONNECT"/>
        <s v="DAMAGE TRACKING SYSTEM (DTS)"/>
        <s v="GREAT PLAINS - NON PRODUCT BILLING SYSTEM"/>
        <s v="SAP EP-XSS PORTAL (UK) SS"/>
        <s v="MAXIMO - GRAIN LNG"/>
        <s v="MAXIMO GRAIN LNG"/>
        <s v="COMMERCIAL MONITOR"/>
        <s v="SAP SYBASE"/>
        <s v="CUSTOMER INSIGHTS &amp; ANALYTICS (CIAP)"/>
        <s v="ELECTRONIC BULLETIN BOARD (EBB)"/>
        <s v="SAP ECC (UK) CAB"/>
        <s v="ENTERPRISE JIRA (UK)"/>
        <s v="ELOGGER GAS"/>
        <s v="MYCALENDER (TFO)"/>
        <s v="MDSI-GAS (NY)"/>
        <s v="SAP GRC (UK) SS"/>
        <s v="SAP NGM PORTAL (UK) PHOENIX AND RAINBOW"/>
        <s v="ISCHEDULER"/>
        <s v="SAP SUPPLIER PORTAL METERING (UK) PHOENIX AND RAINBOW"/>
        <s v="NGC-DLCS"/>
        <s v="ACIS"/>
        <s v="AI CREDIT VALIDATION"/>
        <s v="SAP REPLICATION SERVER (SLT) (US)"/>
        <s v="COMPUTAPOLE"/>
        <s v="SAP ECC FI"/>
        <s v="ARCOS"/>
        <s v="SAP BW (UK) GDFO"/>
        <s v="BILLING OPS APPLICATION"/>
        <s v="IDS  (INTERRUPTION AND DISTURBANCE SYSTEM)"/>
        <s v="XRT(XRT TREASURY WORKSTATION SYSTEM)"/>
        <s v="MPSI"/>
        <s v="SAP MASTER DATA GOVERNANCE (MDG) (US)"/>
        <s v="MICROSOFT REMOTE DESKTOP"/>
        <s v="ECONOMIC INCENTIVE RATES (CRIS III)"/>
        <s v="SAP CE PORTAL (UK) SS"/>
        <s v="FIREEYE ENDPOINT SECURITY"/>
        <s v="SCCM GLOBAL AD"/>
        <s v="KUBRA NOTIFI"/>
        <s v="FISERV"/>
        <s v="SEAL"/>
        <s v="EQUALITY"/>
        <s v="APEX"/>
        <s v="ENAMS - CDSA OCI"/>
        <s v="SAP PI (UK) CAB"/>
        <s v="BUSINESS OBJECTS ENVIRONMENT"/>
        <s v="RETAIL PRICE GENERATION SYSTEM"/>
        <s v="TIMBERLINE (NH)"/>
        <s v="VISIONFM"/>
        <s v="ENTERPRISE BITBUCKET (UK)"/>
        <s v="ESRI (US)"/>
        <s v="MICROSOFT VIRTUAL DESKTOP ACCESS"/>
        <s v="ENTERPRISE CONFLUENCE (UK)"/>
        <s v="WHOLESALE SETTLEMENT APPLICATION"/>
        <s v="OOP ARCHITECTURE"/>
        <s v="CADHIST"/>
        <s v="EGAMA - DATA INSIGHTS PLATFORM"/>
        <s v="CONTRACT MANAGEMENT EXCELLENCE REPOSITORY (CME)"/>
        <s v="GENERATION ENVIRONMENTAL (ENV)"/>
        <s v="SAP XAPP RESOURCE"/>
        <s v="EGAMA - CDSA (OCI)"/>
        <s v="SERVICE DELIVERY MANAGER FOR MOBILE APPS"/>
        <s v="ISO SETTLEMENT INFORMATION SYSTEM"/>
        <s v="ISSUES TRACKING TOOL"/>
        <s v="IBM MQ BROKER"/>
        <s v="CUTCAP"/>
        <s v="GAS RATES DISPLAY NY"/>
        <s v="ISIS (BILLING - PAPYRUS)"/>
        <s v="CAN SPAM CORPORATE"/>
        <s v="EDI -UNIX"/>
        <s v="REVENUE &amp; STATISTICS"/>
        <s v="DIS"/>
        <s v="CDW CRIS REVENUE AND STATISTICS"/>
        <s v="BILL PRINT - TRANSFORMER"/>
        <s v="SPECIAL LEDGERS"/>
        <s v="CASH RECEIPTS DATA ENTRY MANAGER (CRIS III)"/>
        <s v="CAB"/>
        <s v="BROKER MANAGEMENT SYSTEM-(BMS-NE)"/>
        <s v="METER STATISTICS-NE"/>
        <s v="INFORMATION PROVISION (IP)"/>
        <s v="PERMIT TO WORK (PTW)"/>
        <s v="SAP BO (UK) CAB"/>
        <s v="SAP BW (UK) CAB"/>
        <s v="FSD"/>
        <s v="METAPRAXIS EMPOWER (US)"/>
        <s v="WARDFUEL SYSTEM (EJ WARD NGUS)"/>
        <s v="PENTANA AUDIT WORK SYSTEM (PAWS)"/>
        <s v="BUSINESS INFORMATION SERVICES (BIS)"/>
        <s v="EXPERIAN PAYMENTS GATEWAY (UK)"/>
        <s v="CAN SPAM ADMIN"/>
        <s v="EXPERIAN (US)"/>
        <s v="GTO BUSINESS OBJECTS REPORTS"/>
        <s v="COBRA (UK)"/>
        <s v="INFONET2"/>
        <s v="NETMOTION"/>
        <s v="SAP ENTERPRISE PORTAL (EP)"/>
        <s v="TESCO MM PPE"/>
        <s v="RETAIL WEB (US)"/>
        <s v="GLNG OPRALOG"/>
        <s v="PROXIMITY ACCESS CONTROL (PAC)"/>
        <s v="ALLEGRO"/>
        <s v="ONE STEP AUTO CASHIERING"/>
        <s v="KSE CELO (MYACCOUNT AND VIEWMYBILLS)"/>
        <s v="METER INVENTORY TRACKING SYSTEM"/>
        <s v="REMEDY - CORE"/>
        <s v="IBM WEBSPHERE"/>
        <s v="SERVICENOW - IT PORTAL"/>
        <s v="WINAUTOMATION (US)"/>
        <s v="VMWARE"/>
        <s v="GRIDFORCE - CSS"/>
        <s v="GRIDFORCE - CRIS"/>
        <s v="SALESFORCE FERC"/>
        <s v="MANDATORY HOURLY PRICING"/>
        <s v="IID REPORTING SYSTEM"/>
        <s v="ISO RETAIL"/>
        <s v="SMARTTIME"/>
        <s v="CUSTOMER CONNECTIONS"/>
        <s v="ENTERPRISE CONTENT MANAGEMENT (ECM) CS16"/>
        <s v="THIRD PARTY ENQUIRIES (TPE)"/>
        <s v="NATIONAL GRID GAS CONNECTIONS ( NGGC)"/>
        <s v="SIMONE (SIMONE OFFLINE)"/>
        <s v="TECHNICAL LIMITATIONS (ELLIPSE WEB APP)"/>
        <s v="ESSBASE/PILLAR BUDGETING"/>
        <s v="CEP 6.9 STOR DA"/>
        <s v="PRIMAVERA PORTFOLIO MANAGER (PPM)"/>
        <s v="FIS"/>
        <s v="B2C WEB SUPPORT"/>
        <s v="ENCC OPRALOG HANDOVER AND LOGGING (HALO)"/>
        <s v="SNAP"/>
        <s v="KM TOOL"/>
        <s v="OPEN TEXT LEGAL EDOCS DOCUMENT MANAGEMENT SYSTEM (LEGAL DM)"/>
        <s v="PHASOR"/>
        <s v="BUSINESS OBJECTS DATA SERVICES"/>
        <s v="FTS"/>
        <s v="SAP BI (UK) CAB"/>
        <s v="GAS RATES DISPLAY LI"/>
        <s v="UNDERGROUND FACILITY APPLICATIONS (TO DIGSAFE, DIGSAFELY LOCATING)"/>
        <s v="OUTAGE MANAGEMENT SYSTEM (OMS) - NY"/>
        <s v="OUTAGE MANAGEMENT SYSTEM (OMS) - NE"/>
        <s v="MDS WEB"/>
        <s v="THE WORLD"/>
        <s v="PROPERTY ASSET MANAGEMENT"/>
        <s v="SAP SOLMAN SS"/>
        <s v="EDI INSIDEAGENT"/>
        <s v="COLLABORATE PROJECT MANAGEMENT INC RELAY SETTINGS (CPM)"/>
        <s v="FTP PGP"/>
        <s v="METRETEK AUTOMATED METER READING (AMR) (US)"/>
        <s v="SYNERGEE GAS"/>
        <s v="ASPERA"/>
        <s v="INCIDENT MANAGEMENT SYSTEM (IMS) (UK)"/>
        <s v="RISK MASTER CLAIMS SYSTEM"/>
        <s v="DATA DRIVEN IAM TOOL"/>
        <s v="TOOL CATALOG"/>
        <s v="ASPIRIN"/>
        <s v="COMPANY MANAGED CONTRACT SERVICES-NE"/>
        <s v="ARIBA-ESOURCE"/>
        <s v="Q-MATIC"/>
        <s v="INERTIA MONITORING OCI"/>
        <s v="SIR TOOL"/>
        <s v="B2B WEB SUPPORT"/>
        <s v="FORESTRY IVR"/>
        <s v="JAVA - EXTENDED PACKAGE SET"/>
        <s v="ZEMA"/>
        <s v="ELOGGER ELECTRIC"/>
        <s v="GAS RATES DATA ENTRY: LI &amp; SOME NEW YORK"/>
        <s v="MA-ISI"/>
        <s v="G17"/>
        <s v="WECO"/>
        <s v="EPO"/>
        <s v="BPS SERVICE REQUEST TOOL"/>
        <s v="C55 OPTIMISER � ET (UK) COPPERLEAF"/>
        <s v="ERT/POWERBUILDER"/>
        <s v="PROCESS SAFETY KPI BOBJ DASHBOARD REPORTING"/>
        <s v="INTERNET (UK)"/>
        <s v="HYPERION CORPORATE"/>
        <s v="FME"/>
        <s v="LEGAL HOLD"/>
        <s v="SALES AND USE TAX"/>
        <s v="POWERPLANT SUITE (KSE)"/>
        <s v="ORACLE TRAFFIC DIRECTOR (OTD)"/>
        <s v="NYPSC"/>
        <s v="EMAIL INCENTIVES"/>
        <s v="CISDOCS"/>
        <s v="HYPERION ENTERPRISE"/>
        <s v="ASPEN APPLICATION"/>
        <s v="KIOSKS"/>
        <s v="PUBLIC BUILDING DB/FIXED FACTOR DB"/>
        <s v="REVENUE PROTECTION CASE LOAD TRACKING"/>
        <s v="EDI RTB SUPPORT CHARGES"/>
        <s v="NYISO"/>
        <s v="PICK FOR TEST"/>
        <s v="TRANSMISSION SERVICE AGREEMENTS / TRANSMISSION SERVICE CONTRACTS (TSA/TSC)"/>
        <s v="FILENET"/>
        <s v="SAP SOLUTION MANAGER (PSM)"/>
        <s v="FLUKE MET TEAM/CAL"/>
        <s v="DOBLEARMS"/>
        <s v="JAVA CAPS DATA MOVER SERVICE (DMS)"/>
        <s v="EXTERNAL DATA EXCHANGE (EDE)"/>
        <s v="UKPO (SMART(MERIDIEN), TECTIA(BOTTOMLINE)"/>
        <s v="WEBVIEW (LINKONE)"/>
        <s v="AMAG - CARDKEY 2.0"/>
        <s v="KOFAX ASCENT CAPTURE"/>
        <s v="RMVRT ROUTE MANAGER VRT"/>
        <s v="POWER QUALITY MONITORING SYSTEM (PQMS - TORUS) (UK)"/>
        <s v="SAFETY TAGGING SYSTEM (STS)"/>
        <s v="SAP BANK COMMUNICATION MANAGEMENT"/>
        <s v="OPERATIONS AND SAFETY MESSAGING SYSTEM (IFA) (OSMS)"/>
        <s v="OPERATIONS AND SAFETY MESSAGING SYSTEM (IFA2) (OSMS)"/>
        <s v="POWER QUALITY (US)"/>
        <s v="PLANNING AND OPERATIONAL NETWORK DATABASE (POND) (AKA CUP2 TPID MODUS GENVARS ROM)"/>
        <s v="GAS RATES - NE"/>
        <s v="SCCM UK"/>
        <s v="EPO REAL TIME TRANSFER"/>
        <s v="DATASTAGE ENVIRONMENT"/>
        <s v="UK SAP PERFORMANCE TESTING"/>
        <s v="DATA ANALYTICS TABLEAU (US)"/>
        <s v="DATA ANALYTICS ALTERYX (US)"/>
        <s v="CKAN DATA PORTAL (CKANDP) (OCI)"/>
        <s v="SCOUTSUITE"/>
        <s v="CONSTRUCTION MANAGEMENT APPLICATION (CMA)"/>
        <s v="SAG10"/>
        <s v="EGAMA  - SALESFORCE"/>
        <s v="INCIDENT MANAGEMENT SYSTEM (IMS) (US)"/>
        <s v="BACTON Q4"/>
        <s v="SCO TRANSMISSION"/>
        <s v="CONTRACTOR PORTAL (CP)"/>
        <s v="REPORT SELECTION"/>
        <s v="MDSI ADJUSTMENTS (KEDNY &amp; KEDLI)"/>
        <s v="SAP INFORMATION LIFECYCLE MANAGEMENT"/>
        <s v="ASA"/>
        <s v="ENAMS - DATA INSIGHTS PLATFORM"/>
        <s v="VAULT"/>
        <s v="JPP/EON TRACKING SYSTEM (JOINT POLE PROPOSAL) (US)"/>
        <s v="LOAD RESPONSE PROGRAM"/>
        <s v="CORBA"/>
        <s v="DMWB"/>
        <s v="CIMDESK"/>
        <s v="MAPFRAME"/>
        <s v="DOCUMENTUM WEBTOP CLIENT"/>
        <s v="SYSTEMREACH"/>
        <s v="INTUNE (UK)"/>
        <s v="MICROSTATION"/>
        <s v="ADVANTAGE"/>
        <s v="BUSINESS CHOICE"/>
        <s v="GTO TABLEAU DASHBOARD"/>
        <s v="ETO DASHBOARD"/>
        <s v="INSIGHTS TABLEAU"/>
        <s v="CRM NG GRAIN (SALESFORCE)"/>
        <s v="SAP SQL ANYWHERE"/>
        <s v="PAVING DB, PAVE SEED, RESTORATION DB"/>
        <s v="CONTROL ROOM ADVICE &amp; INFORMATION GUIDE (CRAIG)"/>
        <s v="TRILLIUM"/>
        <s v="BOTTOMLINE"/>
        <s v="MICROSOFT BING MAPS PLATFORM"/>
        <s v="PROWATCH"/>
        <s v="ENDPOINT PROCESSING SYSTEM (EPS)"/>
        <s v="GEOCODER(GEOSTAN/GEOSPATIAL)"/>
        <s v="REGISTRATION DATABASE (OCI)"/>
        <s v="COLDFUSION"/>
        <s v="REQUEST FOR SERVICE (RFS)"/>
        <s v="ENERGY STAR PORTFOLIO MANAGER (EPM)"/>
        <s v="DOCUFIND (US)"/>
        <s v="CERTIFICATE OF COMPLIANCE (COC) (US)"/>
        <s v="TIVOLI MONITORING"/>
        <s v="ART (ASSET REPLACEMENT TRACKER)"/>
        <s v="MICROSOFT COMMON DATA SERVICE (CDS)"/>
        <s v="CUSTOMER WEB TOOL"/>
        <s v="DOCUMENTUM DOCUMENT TRANSFORMATION"/>
        <s v="QUALITY TRAINING DATABASE (QTD) - GAS CONTROL"/>
        <s v="MISC ACCTS RECEIVABLE SYSTEM (MARS)"/>
        <s v="ABB SENDOUT"/>
        <s v="DOCUMENTUM DESKTOP CLIENT"/>
        <s v="GIFTS AND HOSPITALITY"/>
        <s v="GAS SALES PROPOSALS (GSP)"/>
        <s v="NERC-CIP AUTOMATION"/>
        <s v="CORITY GX2"/>
        <s v="VSS (VISUAL SOURCESAFE)"/>
        <s v="TRANSMISSION EXPLORER"/>
        <s v="STORMS ARCHIVE TOOL"/>
        <s v="MV90"/>
        <s v="MICROSOFT TEAMS"/>
        <s v="MY BUSINESS ACCOUNT"/>
        <s v="VERIMOVE"/>
        <s v="IFACTOR STORM CENTER"/>
        <s v="STRATEGIC MARKETING�GAS ABUTTERS SYSTEM"/>
        <s v="GNCC LOTUS NOTES CORE"/>
        <s v="PERCEPTION"/>
        <s v="SAP SUSTAINABILITY PERFORMANCE MANAGEMENT (SAP SUPM) -"/>
        <s v="SAP SPOTLIGHT"/>
        <s v="CORPORATE PROJECT ACCTG SYSTEM (CPAS)"/>
        <s v="TED LIBRARY"/>
        <s v="ENG@GE (VENDOR MANAGEMENT)"/>
        <s v="EXPERIAN QAS PRO (US)"/>
        <s v="SHAREPOINT ONLINE"/>
        <s v="SAP SOLMAN TEST SUITE MANAGEMENT"/>
        <s v="RATINGS MANAGEMENT SYSTEM (RMS)"/>
        <s v="MULESOFT (UK)"/>
        <s v="CENTRAL HEALTHCHECK CONSOLE (CHC)"/>
        <s v="IDX ECP CNI"/>
        <s v="NETSKOPE CASB"/>
        <s v="CLAIMS REPORTS"/>
        <s v="ARCSIGHT"/>
        <s v="MV90 - RI"/>
        <s v="ALARM RESPONSE (ELLIPSE WEB APP)"/>
        <s v="ORACLE MESSAGING GATEWAY SUPPORT"/>
        <s v="ECLIPSECS"/>
        <s v="INVESTMENT MANAGEMENT DATABASE (IMDB)"/>
        <s v="TARIFF 9"/>
        <s v="RISK"/>
        <s v="SAP PI - REVAL INTERFACE"/>
        <s v="COLLECTIONS"/>
        <s v="IDS - DVD'S"/>
        <s v="GIS AERIAL IMAGES (US)"/>
        <s v="SNP - CODES�AND STANDARDS/GAS WORK METHODS"/>
        <s v="FIELDREACH XBU (FIELDREACH INTERGRATION)"/>
        <s v="FIELDREACH IIS REST (FILEDREACH INTERGRATION)"/>
        <s v="MICROSOFT TFS"/>
        <s v="BUD"/>
        <s v="ENERGY ACCOUNTING SYSTEM (EAS)"/>
        <s v="SPLUNK"/>
        <s v="CLEARCASE (UK)"/>
        <s v="DORMANT SERVERS"/>
        <s v="MICROGADS"/>
        <s v="SAP GRC (UK) PROCESS CONTROL SS"/>
        <s v="PERMITS"/>
        <s v="EXPERIAN QAS WEB (US)"/>
        <s v="ERS SECURITY TOOL"/>
        <s v="TRAINTRAX"/>
        <s v="ORACLE APPROVAL FORM"/>
        <s v="POWER TAX ACCESS REQUEST FORM"/>
        <s v="SMA"/>
        <s v="SERVICE REQUEST TOOL"/>
        <s v="CURRENT DISTRIBUTION, ELECTROMAGNETIC FIELDS, GROUNDING AND SOIL STRUCTURE ANALYSIS (CDEGS)"/>
        <s v="PAVING (KSE - MS ACCESS)"/>
        <s v="RISK ASSESSMENT SHAREPOINT TOOL"/>
        <s v="MYCAL (TFO MOBILE APP)"/>
        <s v="SYSTEM HEALTH CHECK (TFO MOBILE APP)"/>
        <s v="VEHICLE INSPECTION"/>
        <s v="WHERE AM I (TFO MOBILE APP)"/>
        <s v="TEAM TALK (TFO MOBILE APP)"/>
        <s v="ELECTRIC LOAD FORECAST MODEL DEVELOPMENT"/>
        <s v="CRITICAL UNIT PROGRAM (CUP) (CUP2)"/>
        <s v="MDSI GAS"/>
        <s v="RETIRED DUPLICATE ENGAGE"/>
        <s v="SIR"/>
        <s v="CONTRACTOR CHARGES (CCH)"/>
        <s v="MATLAB 7.0.4 (US)"/>
        <s v="FALLS (LIGHTNING TRACKING SYSTEM)"/>
        <s v="CLEARQUEST (UK)"/>
        <s v="MARKET OPERATION DATA INTERFACE SYSTEM (MODIS) (OCI) (CDSA)"/>
        <s v="GEMMIP ORACLE CLOUD INFRASTRUCTURE (OCI)"/>
        <s v="PLATFORM ANCILLARY SERVICE (OCI) (CDSA)"/>
        <s v="EMAIL INCENTIVES (OCI)"/>
        <s v="TRADING MANAGEMENT SOLUTION (OCI) (CDSA)"/>
        <s v="SCCM US"/>
        <s v="PE-INSIGHT"/>
        <s v="TERRE (SALESFORCE)"/>
        <s v="GAS TRANSPORTATION CHARGING MODEL (GTCM)"/>
        <s v="MISYS"/>
        <s v="RETIRED DUPLICATE PEOPLESOFT - EPM"/>
        <s v="VERINT IMPACT 360 (WITNESS VOICE RECORDING) (UK)"/>
        <s v="OPENTEXT ARCHIVING FOR SAP GDFO &amp; SS"/>
        <s v="SAP DOCUMENT MANAGEMENT SERVICE"/>
        <s v="AUDIT COMMAND LANGUAGE - ACL"/>
        <s v="AZURE CLOUD PLATFORM (UK)"/>
        <s v="MICROSOFT VISIO"/>
        <s v="DOT"/>
        <s v="IS APPLICATION DASHBOARD"/>
        <s v="TSE HIRE"/>
        <s v="SHAREPOINT 2003"/>
        <s v="SAP MOBILE PLATFORM UK"/>
        <s v="PL/SQL DEVELOPER"/>
        <s v="CVS CODE REPOSITORY"/>
        <s v="CLEARCASE (US)"/>
        <s v="MICROSOFT IDENTITY LIFECYCLE MANAGER (ILM)"/>
        <s v="ISO (3.0.0)"/>
        <s v="TSO BILL CALC"/>
        <s v="GSIS"/>
        <s v="GRMS"/>
        <s v="SCRMS"/>
        <s v="AZURE DEVOPS (ADO)"/>
        <s v="GENERATOR UNCERTAINTY MODEL"/>
        <s v="TRANSMISSION RISK PROGRAM"/>
        <s v="GRIN"/>
        <s v="LNG PLANT MAINTENANCE"/>
        <s v="DOA (DELEGATION OF AUTHORITY)"/>
        <s v="SUPPLY CHAIN"/>
        <s v="PVCS"/>
        <s v="AI DATA HYGIENE WEB"/>
        <s v="MANAGEMENT OF DATA FOR USER SYSTEMS (MODUS)"/>
        <s v="TRANSMISSION PLANNING INFORMATION DATABASE (TPID)"/>
        <s v="REACTIVE OUTTURN MONITOR"/>
        <s v="GENERATOR MVAR DATABASE (GENVARS)"/>
        <s v="WORK MEASUREMENT"/>
        <s v="LOG SPLITTER"/>
        <s v="NGA GAS OPERATIONS SCHOOL CERTIFICATES"/>
        <s v="UGBPS"/>
        <s v="SIS INDEX"/>
        <s v="RETIRED PIPELINE SAFETY REGULATIONS"/>
        <s v="ANNUAL LEAVE"/>
        <s v="WEATHER/DEMANDS"/>
        <s v="NTS CONSTRUCTION AND MAINTENANCE"/>
        <s v="SHRINKAGE"/>
        <s v="STANDARDS AND LIABILITIES"/>
        <s v="AZURE CLOUD PLATFORM (US)"/>
      </sharedItems>
    </cacheField>
    <cacheField name="Application Categorisation" numFmtId="49">
      <sharedItems/>
    </cacheField>
    <cacheField name="Application Vendor" numFmtId="49">
      <sharedItems/>
    </cacheField>
    <cacheField name="Region" numFmtId="49">
      <sharedItems/>
    </cacheField>
    <cacheField name="Application Service Level" numFmtId="49">
      <sharedItems count="8">
        <s v="Not assigned"/>
        <s v="Platinum"/>
        <s v="Gold"/>
        <s v="Silver"/>
        <s v="CNI"/>
        <s v="Bronze"/>
        <s v="Best Efforts"/>
        <s v="Tin"/>
      </sharedItems>
    </cacheField>
    <cacheField name="Application Lifecycle" numFmtId="49">
      <sharedItems count="5">
        <s v="In use"/>
        <s v="Non-App"/>
        <s v="On Order"/>
        <s v="Retired"/>
        <s v="In Maintenance"/>
      </sharedItems>
    </cacheField>
    <cacheField name="Invoice Identifier" numFmtId="49">
      <sharedItems/>
    </cacheField>
    <cacheField name="YTD Cost" numFmtId="164">
      <sharedItems containsSemiMixedTypes="0" containsString="0" containsNumber="1" minValue="1.1260696254352495E-2" maxValue="127655.091726200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ate" refreshedDate="44755.849996874997" createdVersion="5" refreshedVersion="5" minRefreshableVersion="3" recordCount="1602">
  <cacheSource type="worksheet">
    <worksheetSource name="Table1"/>
  </cacheSource>
  <cacheFields count="10">
    <cacheField name="Application ID" numFmtId="49">
      <sharedItems/>
    </cacheField>
    <cacheField name="Application Name" numFmtId="49">
      <sharedItems count="688">
        <s v="SALESFORCE US (GBE)"/>
        <s v="CSS"/>
        <s v="OFFICE 365"/>
        <s v="MULESOFT (US)"/>
        <s v="DXC"/>
        <s v="ELECTRICITY BALANCING SYSTEM (EBS)"/>
        <s v="SHAREPOINT 2010 (ICE)"/>
        <s v="MYHUB"/>
        <s v="MICROSOFT"/>
        <s v="SAP HANA"/>
        <s v="USFP"/>
        <s v="CUSTOMER RELATIONS INFORMATION SYSTEM (CRIS III)"/>
        <s v="OPENTEXT ENGINEERING DOCUMENT MANAGEMENT SYSTEM (DMS) - US"/>
        <s v="EMS THIN CLIENT (NY)"/>
        <s v="GCS FUSION"/>
        <s v="INTEGRATED ENERGY MANAGEMENT SYSTEM (IEMS)"/>
        <s v="COMPREHENSIVE INTEGRATION SERVICE PLATFORM (CIS) (UK)"/>
        <s v="SAP ECC FINANCIAL AND CONTROLLING (FICO)"/>
        <s v="CAROUSEL"/>
        <s v="COMPUTER ASSOCIATES"/>
        <s v="SERVICENOW - ENTERPRISE"/>
        <s v="NEW DC2"/>
        <s v="SALESFORCE"/>
        <s v="BALANCING MECHANISM (BM)"/>
        <s v="MICROSOFT ENTERPRISE MOBILITY &amp; SECURITY"/>
        <s v="NEW DC1"/>
        <s v="HEWLETT PACKARD"/>
        <s v="DWM SCHEDULING &amp; DISPATCH"/>
        <s v="ENDEVOR (NY/NE) AND LIBRARIAN(KEYSPAN)"/>
        <s v="COUPA"/>
        <s v="ORACLE"/>
        <s v="BID3 MODELLING"/>
        <s v="ELLIPSE"/>
        <s v="VERIZON"/>
        <s v="EDIS PRIMAVERA"/>
        <s v="SALESFORCE GRIDFORCE"/>
        <s v="SAP ECC (UK) SS"/>
        <s v="GCS SCADA"/>
        <s v="MYSAP (UK)"/>
        <s v="SALESFORCE CXT"/>
        <s v="LOGICA INTERFACE MANAGED SERVICE (LIMS)"/>
        <s v="MARKET INFORMATION PROVISION INITIATIVE (MIPI)"/>
        <s v="SAP CONCUR"/>
        <s v="INTEGRATED ENERGY MANAGEMENT SYSTEM - DATA HISTORIAN (IEMS-DH)"/>
        <s v="MINOR WORKS"/>
        <s v="ANCILLARY SERVICES DISPATCH PLATFORM (ASDP)"/>
        <s v="MACRO4 SUITE"/>
        <s v="ITRON OPENWAY RIVA"/>
        <s v="GIS APPLICATION SUITE (NY) (US)"/>
        <s v="CONSISTENT DATA SYSTEM ARCHITECTURE PLATFORM (CDSA) ORACLE CLOUD INFRASTRUCTURE (OCI)"/>
        <s v="ENTERPRISE CONTENT MANAGEMENT SYSTEM (ECM)"/>
        <s v="ELECTRICITY MARKET REFORM (EMR) CAPACITY MARKET ADMINISTRATION SOLUTION"/>
        <s v="ENTERPRISE CYBERARK PRIVILEGED ACCESS MANAGEMENT (PAM)"/>
        <s v="IDENTITY AND ACCESS MANAGEMENT (IAM)"/>
        <s v="GCS HISTORIAN"/>
        <s v="ACTIVE DIRECTORY NMPC DOMAIN"/>
        <s v="DOCUSIGN DPA (US)"/>
        <s v="GEOGRID"/>
        <s v="AZURE MULTIFACTOR AUTHENTICATION (MFA)"/>
        <s v="ELECTRICITY MARKET REFORM AUCTION (EMR)"/>
        <s v="POWERPLAN (US)"/>
        <s v="CONSISTENT DATA AND SYSTEM ARCHITECTURE PLATFORM (CDSA)"/>
        <s v="MWORK (FFE)"/>
        <s v="SAP ECC (UK) RAINBOW"/>
        <s v="GTIS"/>
        <s v="POWER BI PREMIUM"/>
        <s v="GAS T READINGS ENTRY SYSTEM"/>
        <s v="SAP HANA COCKPIT"/>
        <s v="GCS TABLEAU"/>
        <s v="EDI STERLING"/>
        <s v="UK SAP PROJECTS"/>
        <s v="SAP ACCESS VIOLATION MANAGEMENT (AVM)"/>
        <s v="NATIONAL GRID ECONOMIC DATA WAREHOUSE (NED) (NED2)"/>
        <s v="MANAGED FILE TRANSFER (MFT)"/>
        <s v="PM4D"/>
        <s v="SAP BUSINESS OBJECTS ENTERPRISE"/>
        <s v="ENERGY FORECASTING SYSTEM (EFS)"/>
        <s v="ERS"/>
        <s v="SMALLWORLD (RI)"/>
        <s v="GCS TALEND"/>
        <s v="OFFLINE TRANSMISSION ANALYSIS (OLTA)"/>
        <s v="GRC ARCHER"/>
        <s v="MAXIMO (US)"/>
        <s v="ACTIVE DIRECTORY UK DOMAIN"/>
        <s v="SHAREPOINT 2007"/>
        <s v="SAP FIORI"/>
        <s v="WIPRO"/>
        <s v="MYFINANCE SAP 4 HANA"/>
        <s v="MARKET OPERATION DATA INTERFACE SYSTEM (MODIS)"/>
        <s v="COMPREHENSIVE INTEGRATION SERVICE PLATFORM (CIS) (US)"/>
        <s v="SO CRM (SALESFORCE)"/>
        <s v="SALESFORCE TNCC"/>
        <s v="TRANSMISSION OUTAGE GENERATION AVAILABILITY (TOGA)"/>
        <s v="FIELD FORCE NATIONAL GRID METERING (NGM) (UK)"/>
        <s v="SINGLE VIEW OF PLAN (SVOP)"/>
        <s v="FORESTRY LETTERS"/>
        <s v="PLANNED OUTAGE"/>
        <s v="MAILSTREAM PLUS"/>
        <s v="GASRAY"/>
        <s v="ENAMS - SALESFORCE"/>
        <s v="NYS PIPELINE SAFETY COMPLIANCE REPORTING - DATASTAGE"/>
        <s v="CLOUDFLARE WEBSITE SECURITY PROTECTION (WSP)"/>
        <s v="SAP EP XSS (UK) SS"/>
        <s v="WEBDEPLOY"/>
        <s v="IDX IFLO"/>
        <s v="PORTAL FOR ARCGIS"/>
        <s v="IS NG - O365 BAU PROJECT ONLINE"/>
        <s v="OPPM (ORACLE PRIMAVERA PORTFOLIO MANAGEMENT)"/>
        <s v="DIALOGUE"/>
        <s v="MAILSTREAM PLUS (PACKAGE)"/>
        <s v="E-CORRESPONDENCE"/>
        <s v="CODE 1 PLUS"/>
        <s v="SAP PI (UK) GDFO AND SS"/>
        <s v="INSIGHTS DATALAKE"/>
        <s v="STORMS"/>
        <s v="SAP OPEN TEXT SS"/>
        <s v="SAP PHOENIX"/>
        <s v="CONDECO ROOM BOOKING"/>
        <s v="US RETAIL WEB - YOUR ACCOUNT"/>
        <s v="SAP OPEN TEXT"/>
        <s v="COMMON FRONT END"/>
        <s v="USFP SECURITY"/>
        <s v="BUSINESS PLANNING CONSOLIDATION (BPC)"/>
        <s v="OPEN TEXT EXSTREAM"/>
        <s v="SAP PO/BPM (UK) SS"/>
        <s v="PERMITS DOT-NYC"/>
        <s v="SAP SOLUTION MANAGER"/>
        <s v="CORE PEOPLESOFT HR NG"/>
        <s v="SAP BUSINESS OBJECTS MYSAP"/>
        <s v="IPLANET"/>
        <s v="NGM CUSTOMER PORTAL"/>
        <s v="AGGREGATOR"/>
        <s v="SAP RAINBOW"/>
        <s v="ARCFM/GIS-NE (US)"/>
        <s v="PVCS TRACKER (UK)"/>
        <s v="JAVA CAPS (JCAPS) (US)"/>
        <s v="SAP NETWEAVER SOFTWARE STACK"/>
        <s v="ORACLE UNIFIER"/>
        <s v="TFO SAP"/>
        <s v="WIDER ACCESS API CNI CDSA"/>
        <s v="MICROSOFT DYNAMICS 365"/>
        <s v="SAP BPC (UK) CART (PPC)"/>
        <s v="IBM GUARDIUM"/>
        <s v="SERVICENOW - BUSINESS APPLICATION (PLUGIN PORTAL)"/>
        <s v="CYME"/>
        <s v="IBM"/>
        <s v="DRUMBEAT MONTHLY PERFORMANCE REPORTS (MPR) (UK)"/>
        <s v="PEOPLESOFT - CORE (APPLICATION SUITE)(NGUS) (FINANCIAL SUPPLY CHAIN)"/>
        <s v="GENERATION POWER PLANT OPERATIONS (PPO)"/>
        <s v="IVR (VERIZON)"/>
        <s v="SAP BUSINESS PLANNING AND CONSOLIDATION (BPC)"/>
        <s v="SAP PRODUCTIVITY PAK BY RWD"/>
        <s v="SMARTAPP"/>
        <s v="CWQ"/>
        <s v="TO SAP WORKMANAGER (MAINTENANCE)"/>
        <s v="TXN SAP WORKMANAGER OHL"/>
        <s v="TXN SAP WORKMANAGER SUB"/>
        <s v="TXN SAP WORKMANAGER GAS"/>
        <s v="MAXIMO-T&amp;D"/>
        <s v="MICROSTRATEGY"/>
        <s v="FORTIS"/>
        <s v="SAP S4HANA"/>
        <s v="ICEMS"/>
        <s v="HP QUALITY CENTER"/>
        <s v="E-PERMITS"/>
        <s v="MICROSOFT VISUAL STUDIO"/>
        <s v="AIMMS - CASCADE"/>
        <s v="ORACLE IDENTITY ANALYTICS"/>
        <s v="SAP ADAPTIVE SERVER PLATFORM"/>
        <s v="SAP BI (UK) SS"/>
        <s v="SAP MASTER DATA GOVERNANCE (MDG) (UK)"/>
        <s v="SAP DIGITAL ACCESS"/>
        <s v="SIEBEL KED"/>
        <s v="SAP BW ABAP (UK) SS"/>
        <s v="SAP PI (UK) SS"/>
        <s v="SAP GOVERNANCE, RISK, AND COMPLIANCE (GRC)"/>
        <s v="SAP GATEWAY (UK) SS"/>
        <s v="OPERATIONAL PLANNING DATA ENVIRONMENT (OPDE)"/>
        <s v="AMR (AUTOMATED METER READING)"/>
        <s v="EXTRANET"/>
        <s v="PULSE"/>
        <s v="SAP FED PORTAL (UK) SS"/>
        <s v="ROBOTICS PROCESS AUTOMATION (RPA) (UK)"/>
        <s v="WIDER ACCESS API GATEWAYS"/>
        <s v="ORACLE FINANCIALS APPLICATIONS SUITE"/>
        <s v="DYNATRACE APM"/>
        <s v="FIELD COLLECTION SYSTEM (FCS)"/>
        <s v="THERMAL RATINGS (TR)"/>
        <s v="CONDITION MONITORING SURVEYS (CMS PORTAL)"/>
        <s v="SAP CLOUD CONNECTOR"/>
        <s v="SAP PI (UK) PHOENIX AND RAINBOW"/>
        <s v="DOCUMENTUM - CORE"/>
        <s v="APACHE"/>
        <s v="PRIMAVERA OBIEE"/>
        <s v="ECS CRM"/>
        <s v="FEEDPRO/SUPPLYPRO/FEEDER-HEALTH"/>
        <s v="GRAIN INVENTORY AND NOMINATIONS SYSTEM (GIN)"/>
        <s v="SAFEGRID"/>
        <s v="ANCILLARY SETTLEMENT SYSTEMS (ASB)"/>
        <s v="ACCESS CONTROL GROUP DATABASE (ACG DB)"/>
        <s v="PEOPLESOFT PORTAL"/>
        <s v="SERVICE PIPE SYSTEM-NE"/>
        <s v="LEAK MANAGEMENT SYSTEMS-NE"/>
        <s v="IDS (INTERRUPTION AND DISTURBANCE SYSTEM)"/>
        <s v="SERV-U"/>
        <s v="SAP ENTERPRISE PORTAL (UK) TFO"/>
        <s v="SAP LOADRUNNER"/>
        <s v="SAP PO"/>
        <s v="MARKETER BILLING SYSTEM"/>
        <s v="AVLS"/>
        <s v="SAP INFORMATION STEWARD"/>
        <s v="NRG"/>
        <s v="ENERGY MARKETS WEB"/>
        <s v="HYPERION FINANCIAL MANAGEMENT"/>
        <s v="WALKER"/>
        <s v="RAPR"/>
        <s v="ECM CS16"/>
        <s v="FOCALPOINT"/>
        <s v="COMMUNITY CHOICE AGGREGATION (CCA)"/>
        <s v="SAP ECC (UK) PHOENIX"/>
        <s v="MAXIMO-NE (BOSTON)"/>
        <s v="REFERENCE DATABASE SYSTEM (RDB)"/>
        <s v="TRANSPORTATION SYSTEM"/>
        <s v="OFFLINE TRANSMISSION ANALYSIS (OLTA) PYTHON"/>
        <s v="OFFLINE STABILITY ASSESSMENT TOOL (OFSA)"/>
        <s v="SAP BO (UK) PHOENIX"/>
        <s v="SAP BW (UK) PHOENIX"/>
        <s v="INTERNET - (US)"/>
        <s v="PLEXOS CONNECT"/>
        <s v="CASCADE GAS"/>
        <s v="PAVING (NYC)"/>
        <s v="LEAK MANAGEMENT SYSTEMS (LMS-LI)"/>
        <s v="DATA WAREHOUSE ENVIRONMENT"/>
        <s v="EDI MARKETING ONBOARDING (AD ACTIVITIES)"/>
        <s v="EDI (CRIS III)"/>
        <s v="TSA"/>
        <s v="DSM (DEMAND SIDE MANAGEMENT)"/>
        <s v="INFORMATICA"/>
        <s v="NCOA PROCESS"/>
        <s v="AVAYA - CTI/SOFTPHONE"/>
        <s v="SAP PORTAL (UK) SS"/>
        <s v="RIGHTFAX (US)"/>
        <s v="LEAK MANAGEMENT SYSTEMS (LMS-NYC)"/>
        <s v="DPMS"/>
        <s v="SUMMARY BILLING"/>
        <s v="SCADA &amp; SIMULATION WORK MANAGEMENT (SSWM)"/>
        <s v="ARM SCHEDULER"/>
        <s v="SHORT TERM ADEQUACY (STA)"/>
        <s v="SAP ADS (UK) SS"/>
        <s v="IDX ECP BLAN"/>
        <s v="ANACONDA MODELLING"/>
        <s v="CHARGING AND BILLING (CAB)"/>
        <s v="RI TSA (TRANSPORTATION SERVICES APPLICATION - RHODE ISLAND )"/>
        <s v="IBM OPTIM"/>
        <s v="PROPERTY REAL INFORMATION APPLICATION(PRIA)"/>
        <s v="SOP (GAS CONTROL)"/>
        <s v="CREDIT AND COLLECTION ANALYTICS ENGINE (CCAE)"/>
        <s v="IMFPLUS"/>
        <s v="US MISCELLANEOUS APPLICATIONS"/>
        <s v="RETIRED DUPLICATE MICROSTRATEGY DATAMARTS"/>
        <s v="AUTODESK CAD"/>
        <s v="ROBOTICS PROCESS AUTOMATION (RPA) (US)"/>
        <s v="MDSI-GAS (NE)"/>
        <s v="SUCCESS ENTERPRISE"/>
        <s v="SAP SRM (UK) SS"/>
        <s v="PEOPLESOFT - CORE (KSE) (PEOPLESOFT HR)"/>
        <s v="WEB - FOR TECHNICAL AND CONSTRUCTION PROFESSIONALS"/>
        <s v="WEB - BUSINESS RATES AND PRICING"/>
        <s v="MAXIMO-GENERATION"/>
        <s v="ONLINE STABILITY ASSESSMENT (OSA)"/>
        <s v="LEGAL MATTER MANAGEMENT SYSTEM (LMM)"/>
        <s v="DOCUMENTUM INDEX SERVER"/>
        <s v="SAP GATEWAY (UK) GDFO &amp; TFO"/>
        <s v="MAXIMO - IFA"/>
        <s v="CLICKSCHEDULE (TFO)"/>
        <s v="RESOURCE ON DEMAND (RODS)"/>
        <s v="DSS COUNTY WEB"/>
        <s v="ENVOY"/>
        <s v="ENTRADER"/>
        <s v="SAP ECC (UK) TFO"/>
        <s v="LEGAL EBILLING (LEAP) (US)"/>
        <s v="GAS LEAK TRACKING"/>
        <s v="FIELDREACH"/>
        <s v="SAP PI (UK) TFO"/>
        <s v="REVAL CONNECT"/>
        <s v="DAMAGE TRACKING SYSTEM (DTS)"/>
        <s v="GREAT PLAINS - NON PRODUCT BILLING SYSTEM"/>
        <s v="SAP EP-XSS PORTAL (UK) SS"/>
        <s v="MAXIMO - GRAIN LNG"/>
        <s v="MAXIMO GRAIN LNG"/>
        <s v="COMMERCIAL MONITOR"/>
        <s v="SAP SYBASE"/>
        <s v="CUSTOMER INSIGHTS &amp; ANALYTICS (CIAP)"/>
        <s v="ELECTRONIC BULLETIN BOARD (EBB)"/>
        <s v="SAP ECC (UK) CAB"/>
        <s v="ENTERPRISE JIRA (UK)"/>
        <s v="ELOGGER GAS"/>
        <s v="MYCALENDER (TFO)"/>
        <s v="MDSI-GAS (NY)"/>
        <s v="SAP GRC (UK) SS"/>
        <s v="SAP NGM PORTAL (UK) PHOENIX AND RAINBOW"/>
        <s v="ISCHEDULER"/>
        <s v="SAP SUPPLIER PORTAL METERING (UK) PHOENIX AND RAINBOW"/>
        <s v="NGC-DLCS"/>
        <s v="ACIS"/>
        <s v="AI CREDIT VALIDATION"/>
        <s v="SAP REPLICATION SERVER (SLT) (US)"/>
        <s v="COMPUTAPOLE"/>
        <s v="SAP ECC FI"/>
        <s v="ARCOS"/>
        <s v="SAP BW (UK) GDFO"/>
        <s v="BILLING OPS APPLICATION"/>
        <s v="IDS  (INTERRUPTION AND DISTURBANCE SYSTEM)"/>
        <s v="XRT(XRT TREASURY WORKSTATION SYSTEM)"/>
        <s v="MPSI"/>
        <s v="SAP MASTER DATA GOVERNANCE (MDG) (US)"/>
        <s v="MICROSOFT REMOTE DESKTOP"/>
        <s v="ECONOMIC INCENTIVE RATES (CRIS III)"/>
        <s v="SAP CE PORTAL (UK) SS"/>
        <s v="FIREEYE ENDPOINT SECURITY"/>
        <s v="SCCM GLOBAL AD"/>
        <s v="KUBRA NOTIFI"/>
        <s v="FISERV"/>
        <s v="SEAL"/>
        <s v="EQUALITY"/>
        <s v="APEX"/>
        <s v="ENAMS - CDSA OCI"/>
        <s v="SAP PI (UK) CAB"/>
        <s v="BUSINESS OBJECTS ENVIRONMENT"/>
        <s v="RETAIL PRICE GENERATION SYSTEM"/>
        <s v="TIMBERLINE (NH)"/>
        <s v="VISIONFM"/>
        <s v="ENTERPRISE BITBUCKET (UK)"/>
        <s v="ESRI (US)"/>
        <s v="MICROSOFT VIRTUAL DESKTOP ACCESS"/>
        <s v="ENTERPRISE CONFLUENCE (UK)"/>
        <s v="WHOLESALE SETTLEMENT APPLICATION"/>
        <s v="OOP ARCHITECTURE"/>
        <s v="CADHIST"/>
        <s v="EGAMA - DATA INSIGHTS PLATFORM"/>
        <s v="CONTRACT MANAGEMENT EXCELLENCE REPOSITORY (CME)"/>
        <s v="GENERATION ENVIRONMENTAL (ENV)"/>
        <s v="SAP XAPP RESOURCE"/>
        <s v="EGAMA - CDSA (OCI)"/>
        <s v="SERVICE DELIVERY MANAGER FOR MOBILE APPS"/>
        <s v="ISO SETTLEMENT INFORMATION SYSTEM"/>
        <s v="ISSUES TRACKING TOOL"/>
        <s v="IBM MQ BROKER"/>
        <s v="CUTCAP"/>
        <s v="GAS RATES DISPLAY NY"/>
        <s v="ISIS (BILLING - PAPYRUS)"/>
        <s v="CAN SPAM CORPORATE"/>
        <s v="EDI -UNIX"/>
        <s v="REVENUE &amp; STATISTICS"/>
        <s v="DIS"/>
        <s v="CDW CRIS REVENUE AND STATISTICS"/>
        <s v="BILL PRINT - TRANSFORMER"/>
        <s v="SPECIAL LEDGERS"/>
        <s v="CASH RECEIPTS DATA ENTRY MANAGER (CRIS III)"/>
        <s v="CAB"/>
        <s v="BROKER MANAGEMENT SYSTEM-(BMS-NE)"/>
        <s v="METER STATISTICS-NE"/>
        <s v="INFORMATION PROVISION (IP)"/>
        <s v="PERMIT TO WORK (PTW)"/>
        <s v="SAP BO (UK) CAB"/>
        <s v="SAP BW (UK) CAB"/>
        <s v="FSD"/>
        <s v="METAPRAXIS EMPOWER (US)"/>
        <s v="WARDFUEL SYSTEM (EJ WARD NGUS)"/>
        <s v="PENTANA AUDIT WORK SYSTEM (PAWS)"/>
        <s v="BUSINESS INFORMATION SERVICES (BIS)"/>
        <s v="EXPERIAN PAYMENTS GATEWAY (UK)"/>
        <s v="CAN SPAM ADMIN"/>
        <s v="EXPERIAN (US)"/>
        <s v="GTO BUSINESS OBJECTS REPORTS"/>
        <s v="COBRA (UK)"/>
        <s v="INFONET2"/>
        <s v="NETMOTION"/>
        <s v="SAP ENTERPRISE PORTAL (EP)"/>
        <s v="TESCO MM PPE"/>
        <s v="RETAIL WEB (US)"/>
        <s v="GLNG OPRALOG"/>
        <s v="PROXIMITY ACCESS CONTROL (PAC)"/>
        <s v="ALLEGRO"/>
        <s v="ONE STEP AUTO CASHIERING"/>
        <s v="KSE CELO (MYACCOUNT AND VIEWMYBILLS)"/>
        <s v="METER INVENTORY TRACKING SYSTEM"/>
        <s v="REMEDY - CORE"/>
        <s v="IBM WEBSPHERE"/>
        <s v="SERVICENOW - IT PORTAL"/>
        <s v="WINAUTOMATION (US)"/>
        <s v="VMWARE"/>
        <s v="GRIDFORCE - CSS"/>
        <s v="GRIDFORCE - CRIS"/>
        <s v="SALESFORCE FERC"/>
        <s v="MANDATORY HOURLY PRICING"/>
        <s v="IID REPORTING SYSTEM"/>
        <s v="ISO RETAIL"/>
        <s v="SMARTTIME"/>
        <s v="CUSTOMER CONNECTIONS"/>
        <s v="ENTERPRISE CONTENT MANAGEMENT (ECM) CS16"/>
        <s v="THIRD PARTY ENQUIRIES (TPE)"/>
        <s v="NATIONAL GRID GAS CONNECTIONS ( NGGC)"/>
        <s v="SIMONE (SIMONE OFFLINE)"/>
        <s v="TECHNICAL LIMITATIONS (ELLIPSE WEB APP)"/>
        <s v="ESSBASE/PILLAR BUDGETING"/>
        <s v="CEP 6.9 STOR DA"/>
        <s v="PRIMAVERA PORTFOLIO MANAGER (PPM)"/>
        <s v="FIS"/>
        <s v="B2C WEB SUPPORT"/>
        <s v="ENCC OPRALOG HANDOVER AND LOGGING (HALO)"/>
        <s v="SNAP"/>
        <s v="KM TOOL"/>
        <s v="OPEN TEXT LEGAL EDOCS DOCUMENT MANAGEMENT SYSTEM (LEGAL DM)"/>
        <s v="PHASOR"/>
        <s v="BUSINESS OBJECTS DATA SERVICES"/>
        <s v="FTS"/>
        <s v="SAP BI (UK) CAB"/>
        <s v="GAS RATES DISPLAY LI"/>
        <s v="UNDERGROUND FACILITY APPLICATIONS (TO DIGSAFE, DIGSAFELY LOCATING)"/>
        <s v="OUTAGE MANAGEMENT SYSTEM (OMS) - NY"/>
        <s v="OUTAGE MANAGEMENT SYSTEM (OMS) - NE"/>
        <s v="MDS WEB"/>
        <s v="THE WORLD"/>
        <s v="PROPERTY ASSET MANAGEMENT"/>
        <s v="SAP SOLMAN SS"/>
        <s v="EDI INSIDEAGENT"/>
        <s v="COLLABORATE PROJECT MANAGEMENT INC RELAY SETTINGS (CPM)"/>
        <s v="FTP PGP"/>
        <s v="METRETEK AUTOMATED METER READING (AMR) (US)"/>
        <s v="SYNERGEE GAS"/>
        <s v="ASPERA"/>
        <s v="INCIDENT MANAGEMENT SYSTEM (IMS) (UK)"/>
        <s v="RISK MASTER CLAIMS SYSTEM"/>
        <s v="DATA DRIVEN IAM TOOL"/>
        <s v="TOOL CATALOG"/>
        <s v="ASPIRIN"/>
        <s v="COMPANY MANAGED CONTRACT SERVICES-NE"/>
        <s v="ARIBA-ESOURCE"/>
        <s v="Q-MATIC"/>
        <s v="INERTIA MONITORING OCI"/>
        <s v="SIR TOOL"/>
        <s v="B2B WEB SUPPORT"/>
        <s v="FORESTRY IVR"/>
        <s v="JAVA - EXTENDED PACKAGE SET"/>
        <s v="ZEMA"/>
        <s v="ELOGGER ELECTRIC"/>
        <s v="GAS RATES DATA ENTRY: LI &amp; SOME NEW YORK"/>
        <s v="MA-ISI"/>
        <s v="G17"/>
        <s v="WECO"/>
        <s v="EPO"/>
        <s v="BPS SERVICE REQUEST TOOL"/>
        <s v="C55 OPTIMISER � ET (UK) COPPERLEAF"/>
        <s v="ERT/POWERBUILDER"/>
        <s v="PROCESS SAFETY KPI BOBJ DASHBOARD REPORTING"/>
        <s v="INTERNET (UK)"/>
        <s v="HYPERION CORPORATE"/>
        <s v="FME"/>
        <s v="LEGAL HOLD"/>
        <s v="SALES AND USE TAX"/>
        <s v="POWERPLANT SUITE (KSE)"/>
        <s v="ORACLE TRAFFIC DIRECTOR (OTD)"/>
        <s v="NYPSC"/>
        <s v="EMAIL INCENTIVES"/>
        <s v="CISDOCS"/>
        <s v="HYPERION ENTERPRISE"/>
        <s v="ASPEN APPLICATION"/>
        <s v="KIOSKS"/>
        <s v="PUBLIC BUILDING DB/FIXED FACTOR DB"/>
        <s v="REVENUE PROTECTION CASE LOAD TRACKING"/>
        <s v="EDI RTB SUPPORT CHARGES"/>
        <s v="NYISO"/>
        <s v="PICK FOR TEST"/>
        <s v="TRANSMISSION SERVICE AGREEMENTS / TRANSMISSION SERVICE CONTRACTS (TSA/TSC)"/>
        <s v="FILENET"/>
        <s v="SAP SOLUTION MANAGER (PSM)"/>
        <s v="FLUKE MET TEAM/CAL"/>
        <s v="DOBLEARMS"/>
        <s v="JAVA CAPS DATA MOVER SERVICE (DMS)"/>
        <s v="EXTERNAL DATA EXCHANGE (EDE)"/>
        <s v="UKPO (SMART(MERIDIEN), TECTIA(BOTTOMLINE)"/>
        <s v="WEBVIEW (LINKONE)"/>
        <s v="AMAG - CARDKEY 2.0"/>
        <s v="KOFAX ASCENT CAPTURE"/>
        <s v="RMVRT ROUTE MANAGER VRT"/>
        <s v="POWER QUALITY MONITORING SYSTEM (PQMS - TORUS) (UK)"/>
        <s v="SAFETY TAGGING SYSTEM (STS)"/>
        <s v="SAP BANK COMMUNICATION MANAGEMENT"/>
        <s v="OPERATIONS AND SAFETY MESSAGING SYSTEM (IFA) (OSMS)"/>
        <s v="OPERATIONS AND SAFETY MESSAGING SYSTEM (IFA2) (OSMS)"/>
        <s v="POWER QUALITY (US)"/>
        <s v="PLANNING AND OPERATIONAL NETWORK DATABASE (POND) (AKA CUP2 TPID MODUS GENVARS ROM)"/>
        <s v="GAS RATES - NE"/>
        <s v="SCCM UK"/>
        <s v="EPO REAL TIME TRANSFER"/>
        <s v="DATASTAGE ENVIRONMENT"/>
        <s v="UK SAP PERFORMANCE TESTING"/>
        <s v="DATA ANALYTICS TABLEAU (US)"/>
        <s v="DATA ANALYTICS ALTERYX (US)"/>
        <s v="CKAN DATA PORTAL (CKANDP) (OCI)"/>
        <s v="SCOUTSUITE"/>
        <s v="CONSTRUCTION MANAGEMENT APPLICATION (CMA)"/>
        <s v="SAG10"/>
        <s v="EGAMA  - SALESFORCE"/>
        <s v="INCIDENT MANAGEMENT SYSTEM (IMS) (US)"/>
        <s v="BACTON Q4"/>
        <s v="SCO TRANSMISSION"/>
        <s v="CONTRACTOR PORTAL (CP)"/>
        <s v="REPORT SELECTION"/>
        <s v="MDSI ADJUSTMENTS (KEDNY &amp; KEDLI)"/>
        <s v="SAP INFORMATION LIFECYCLE MANAGEMENT"/>
        <s v="ASA"/>
        <s v="ENAMS - DATA INSIGHTS PLATFORM"/>
        <s v="VAULT"/>
        <s v="JPP/EON TRACKING SYSTEM (JOINT POLE PROPOSAL) (US)"/>
        <s v="LOAD RESPONSE PROGRAM"/>
        <s v="CORBA"/>
        <s v="DMWB"/>
        <s v="CIMDESK"/>
        <s v="MAPFRAME"/>
        <s v="DOCUMENTUM WEBTOP CLIENT"/>
        <s v="SYSTEMREACH"/>
        <s v="INTUNE (UK)"/>
        <s v="MICROSTATION"/>
        <s v="ADVANTAGE"/>
        <s v="BUSINESS CHOICE"/>
        <s v="GTO TABLEAU DASHBOARD"/>
        <s v="ETO DASHBOARD"/>
        <s v="INSIGHTS TABLEAU"/>
        <s v="CRM NG GRAIN (SALESFORCE)"/>
        <s v="SAP SQL ANYWHERE"/>
        <s v="PAVING DB, PAVE SEED, RESTORATION DB"/>
        <s v="CONTROL ROOM ADVICE &amp; INFORMATION GUIDE (CRAIG)"/>
        <s v="TRILLIUM"/>
        <s v="BOTTOMLINE"/>
        <s v="MICROSOFT BING MAPS PLATFORM"/>
        <s v="PROWATCH"/>
        <s v="ENDPOINT PROCESSING SYSTEM (EPS)"/>
        <s v="GEOCODER(GEOSTAN/GEOSPATIAL)"/>
        <s v="REGISTRATION DATABASE (OCI)"/>
        <s v="COLDFUSION"/>
        <s v="REQUEST FOR SERVICE (RFS)"/>
        <s v="ENERGY STAR PORTFOLIO MANAGER (EPM)"/>
        <s v="DOCUFIND (US)"/>
        <s v="CERTIFICATE OF COMPLIANCE (COC) (US)"/>
        <s v="TIVOLI MONITORING"/>
        <s v="ART (ASSET REPLACEMENT TRACKER)"/>
        <s v="MICROSOFT COMMON DATA SERVICE (CDS)"/>
        <s v="CUSTOMER WEB TOOL"/>
        <s v="DOCUMENTUM DOCUMENT TRANSFORMATION"/>
        <s v="QUALITY TRAINING DATABASE (QTD) - GAS CONTROL"/>
        <s v="MISC ACCTS RECEIVABLE SYSTEM (MARS)"/>
        <s v="ABB SENDOUT"/>
        <s v="DOCUMENTUM DESKTOP CLIENT"/>
        <s v="GIFTS AND HOSPITALITY"/>
        <s v="GAS SALES PROPOSALS (GSP)"/>
        <s v="NERC-CIP AUTOMATION"/>
        <s v="CORITY GX2"/>
        <s v="VSS (VISUAL SOURCESAFE)"/>
        <s v="TRANSMISSION EXPLORER"/>
        <s v="STORMS ARCHIVE TOOL"/>
        <s v="MV90"/>
        <s v="MICROSOFT TEAMS"/>
        <s v="MY BUSINESS ACCOUNT"/>
        <s v="VERIMOVE"/>
        <s v="IFACTOR STORM CENTER"/>
        <s v="STRATEGIC MARKETING�GAS ABUTTERS SYSTEM"/>
        <s v="GNCC LOTUS NOTES CORE"/>
        <s v="PERCEPTION"/>
        <s v="SAP SUSTAINABILITY PERFORMANCE MANAGEMENT (SAP SUPM) -"/>
        <s v="SAP SPOTLIGHT"/>
        <s v="CORPORATE PROJECT ACCTG SYSTEM (CPAS)"/>
        <s v="TED LIBRARY"/>
        <s v="ENG@GE (VENDOR MANAGEMENT)"/>
        <s v="EXPERIAN QAS PRO (US)"/>
        <s v="SHAREPOINT ONLINE"/>
        <s v="SAP SOLMAN TEST SUITE MANAGEMENT"/>
        <s v="RATINGS MANAGEMENT SYSTEM (RMS)"/>
        <s v="MULESOFT (UK)"/>
        <s v="CENTRAL HEALTHCHECK CONSOLE (CHC)"/>
        <s v="IDX ECP CNI"/>
        <s v="NETSKOPE CASB"/>
        <s v="CLAIMS REPORTS"/>
        <s v="ARCSIGHT"/>
        <s v="MV90 - RI"/>
        <s v="ALARM RESPONSE (ELLIPSE WEB APP)"/>
        <s v="ORACLE MESSAGING GATEWAY SUPPORT"/>
        <s v="ECLIPSECS"/>
        <s v="INVESTMENT MANAGEMENT DATABASE (IMDB)"/>
        <s v="TARIFF 9"/>
        <s v="RISK"/>
        <s v="SAP PI - REVAL INTERFACE"/>
        <s v="COLLECTIONS"/>
        <s v="IDS - DVD'S"/>
        <s v="GIS AERIAL IMAGES (US)"/>
        <s v="SNP - CODES�AND STANDARDS/GAS WORK METHODS"/>
        <s v="FIELDREACH XBU (FIELDREACH INTERGRATION)"/>
        <s v="FIELDREACH IIS REST (FILEDREACH INTERGRATION)"/>
        <s v="MICROSOFT TFS"/>
        <s v="BUD"/>
        <s v="ENERGY ACCOUNTING SYSTEM (EAS)"/>
        <s v="SPLUNK"/>
        <s v="CLEARCASE (UK)"/>
        <s v="DORMANT SERVERS"/>
        <s v="MICROGADS"/>
        <s v="SAP GRC (UK) PROCESS CONTROL SS"/>
        <s v="PERMITS"/>
        <s v="EXPERIAN QAS WEB (US)"/>
        <s v="ERS SECURITY TOOL"/>
        <s v="TRAINTRAX"/>
        <s v="ORACLE APPROVAL FORM"/>
        <s v="POWER TAX ACCESS REQUEST FORM"/>
        <s v="SMA"/>
        <s v="SERVICE REQUEST TOOL"/>
        <s v="CURRENT DISTRIBUTION, ELECTROMAGNETIC FIELDS, GROUNDING AND SOIL STRUCTURE ANALYSIS (CDEGS)"/>
        <s v="PAVING (KSE - MS ACCESS)"/>
        <s v="RISK ASSESSMENT SHAREPOINT TOOL"/>
        <s v="MYCAL (TFO MOBILE APP)"/>
        <s v="SYSTEM HEALTH CHECK (TFO MOBILE APP)"/>
        <s v="VEHICLE INSPECTION"/>
        <s v="WHERE AM I (TFO MOBILE APP)"/>
        <s v="TEAM TALK (TFO MOBILE APP)"/>
        <s v="ELECTRIC LOAD FORECAST MODEL DEVELOPMENT"/>
        <s v="CRITICAL UNIT PROGRAM (CUP) (CUP2)"/>
        <s v="MDSI GAS"/>
        <s v="RETIRED DUPLICATE ENGAGE"/>
        <s v="SIR"/>
        <s v="CONTRACTOR CHARGES (CCH)"/>
        <s v="MATLAB 7.0.4 (US)"/>
        <s v="FALLS (LIGHTNING TRACKING SYSTEM)"/>
        <s v="CLEARQUEST (UK)"/>
        <s v="MARKET OPERATION DATA INTERFACE SYSTEM (MODIS) (OCI) (CDSA)"/>
        <s v="GEMMIP ORACLE CLOUD INFRASTRUCTURE (OCI)"/>
        <s v="PLATFORM ANCILLARY SERVICE (OCI) (CDSA)"/>
        <s v="EMAIL INCENTIVES (OCI)"/>
        <s v="TRADING MANAGEMENT SOLUTION (OCI) (CDSA)"/>
        <s v="SCCM US"/>
        <s v="PE-INSIGHT"/>
        <s v="TERRE (SALESFORCE)"/>
        <s v="GAS TRANSPORTATION CHARGING MODEL (GTCM)"/>
        <s v="MISYS"/>
        <s v="RETIRED DUPLICATE PEOPLESOFT - EPM"/>
        <s v="VERINT IMPACT 360 (WITNESS VOICE RECORDING) (UK)"/>
        <s v="OPENTEXT ARCHIVING FOR SAP GDFO &amp; SS"/>
        <s v="SAP DOCUMENT MANAGEMENT SERVICE"/>
        <s v="AUDIT COMMAND LANGUAGE - ACL"/>
        <s v="AZURE CLOUD PLATFORM (UK)"/>
        <s v="MICROSOFT VISIO"/>
        <s v="DOT"/>
        <s v="IS APPLICATION DASHBOARD"/>
        <s v="TSE HIRE"/>
        <s v="SHAREPOINT 2003"/>
        <s v="SAP MOBILE PLATFORM UK"/>
        <s v="PL/SQL DEVELOPER"/>
        <s v="CVS CODE REPOSITORY"/>
        <s v="CLEARCASE (US)"/>
        <s v="MICROSOFT IDENTITY LIFECYCLE MANAGER (ILM)"/>
        <s v="ISO (3.0.0)"/>
        <s v="TSO BILL CALC"/>
        <s v="GSIS"/>
        <s v="GRMS"/>
        <s v="SCRMS"/>
        <s v="AZURE DEVOPS (ADO)"/>
        <s v="GENERATOR UNCERTAINTY MODEL"/>
        <s v="TRANSMISSION RISK PROGRAM"/>
        <s v="GRIN"/>
        <s v="LNG PLANT MAINTENANCE"/>
        <s v="DOA (DELEGATION OF AUTHORITY)"/>
        <s v="SUPPLY CHAIN"/>
        <s v="PVCS"/>
        <s v="AI DATA HYGIENE WEB"/>
        <s v="MANAGEMENT OF DATA FOR USER SYSTEMS (MODUS)"/>
        <s v="TRANSMISSION PLANNING INFORMATION DATABASE (TPID)"/>
        <s v="REACTIVE OUTTURN MONITOR"/>
        <s v="GENERATOR MVAR DATABASE (GENVARS)"/>
        <s v="WORK MEASUREMENT"/>
        <s v="LOG SPLITTER"/>
        <s v="NGA GAS OPERATIONS SCHOOL CERTIFICATES"/>
        <s v="UGBPS"/>
        <s v="SIS INDEX"/>
        <s v="RETIRED PIPELINE SAFETY REGULATIONS"/>
        <s v="ANNUAL LEAVE"/>
        <s v="WEATHER/DEMANDS"/>
        <s v="NTS CONSTRUCTION AND MAINTENANCE"/>
        <s v="SHRINKAGE"/>
        <s v="STANDARDS AND LIABILITIES"/>
        <s v="AZURE CLOUD PLATFORM (US)"/>
      </sharedItems>
    </cacheField>
    <cacheField name="Application Categorisation" numFmtId="49">
      <sharedItems/>
    </cacheField>
    <cacheField name="Application Vendor" numFmtId="49">
      <sharedItems/>
    </cacheField>
    <cacheField name="Region" numFmtId="49">
      <sharedItems/>
    </cacheField>
    <cacheField name="Application Service Level" numFmtId="49">
      <sharedItems/>
    </cacheField>
    <cacheField name="Application Lifecycle" numFmtId="49">
      <sharedItems/>
    </cacheField>
    <cacheField name="Invoice Identifier" numFmtId="49">
      <sharedItems count="41">
        <s v="SaaS"/>
        <s v="DXC"/>
        <s v="Non Azure"/>
        <s v="ABB"/>
        <s v="Sharepoint"/>
        <s v="SAP"/>
        <s v="Azure Services"/>
        <s v="ADAM Framework"/>
        <s v="Enterprise Content Management"/>
        <s v="Data Centres"/>
        <s v="IEMS Support"/>
        <s v="Oracle License"/>
        <s v="Legacy Telecom PBX"/>
        <s v="Broadcom"/>
        <s v="IT Workflows"/>
        <s v="CNI Application Support"/>
        <s v="Hardware Breakfix"/>
        <s v="Coupa Software"/>
        <s v="AMT"/>
        <s v="Managed Services"/>
        <s v="NetApp"/>
        <s v="LIMS Support"/>
        <s v="O365 Support"/>
        <s v="Itron"/>
        <s v="EMR"/>
        <s v="Creator Workflows"/>
        <s v="ArcGIS"/>
        <s v="EMR Auction"/>
        <s v="OCI"/>
        <s v="Data Management Platform"/>
        <s v="IBM Maximo"/>
        <s v="Legal"/>
        <s v="Communications Management"/>
        <s v="Azure Platform Support"/>
        <s v="Application Support"/>
        <s v="FIREEYE INC"/>
        <s v="Now Platform"/>
        <s v="Vsphere"/>
        <s v="Opralog"/>
        <s v="Maximo"/>
        <s v="Case Manager"/>
      </sharedItems>
    </cacheField>
    <cacheField name="YTD Cost" numFmtId="164">
      <sharedItems containsSemiMixedTypes="0" containsString="0" containsNumber="1" minValue="1.1260696254352495E-2" maxValue="127655.09172620086"/>
    </cacheField>
    <cacheField name="Column1" numFmtId="0">
      <sharedItems containsString="0" containsBlank="1" containsNumber="1" containsInteger="1" minValue="0" maxValue="16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02">
  <r>
    <s v="8350.000"/>
    <x v="0"/>
    <s v="Customer"/>
    <s v="Salesforce"/>
    <s v="US"/>
    <x v="0"/>
    <x v="0"/>
    <s v="SaaS"/>
    <n v="63138.767390928369"/>
  </r>
  <r>
    <s v="939.000"/>
    <x v="1"/>
    <s v="Customer"/>
    <s v="DXC"/>
    <s v="US"/>
    <x v="1"/>
    <x v="0"/>
    <s v="DXC"/>
    <n v="63077.023508762482"/>
  </r>
  <r>
    <s v="8022.000"/>
    <x v="2"/>
    <s v="Enterprise"/>
    <s v="Microsoft"/>
    <s v="US"/>
    <x v="2"/>
    <x v="0"/>
    <s v="Non Azure"/>
    <n v="15909.754879309667"/>
  </r>
  <r>
    <s v="8022.000"/>
    <x v="2"/>
    <s v="Enterprise"/>
    <s v="Microsoft"/>
    <s v="UK"/>
    <x v="2"/>
    <x v="0"/>
    <s v="Non Azure"/>
    <n v="127655.09172620086"/>
  </r>
  <r>
    <s v="8352.000"/>
    <x v="3"/>
    <s v="Infra &amp; IT Tooling"/>
    <s v="Mulesoft"/>
    <s v="US"/>
    <x v="2"/>
    <x v="0"/>
    <s v="SaaS"/>
    <n v="116692.96903275409"/>
  </r>
  <r>
    <s v="Unknown"/>
    <x v="4"/>
    <s v="Infrastructure - to be allocated"/>
    <s v="DXC"/>
    <s v="US"/>
    <x v="3"/>
    <x v="1"/>
    <s v="DXC"/>
    <n v="5203.3439861111947"/>
  </r>
  <r>
    <s v="2581.000"/>
    <x v="5"/>
    <s v="UK Electricity System Operator"/>
    <s v="ABB"/>
    <s v="UK"/>
    <x v="4"/>
    <x v="0"/>
    <s v="ABB"/>
    <n v="96050.100481809"/>
  </r>
  <r>
    <s v="Unknown"/>
    <x v="4"/>
    <s v="Infrastructure - to be allocated"/>
    <s v="DXC"/>
    <s v="UK"/>
    <x v="3"/>
    <x v="1"/>
    <s v="DXC"/>
    <n v="95254.873923033767"/>
  </r>
  <r>
    <s v="2493.000"/>
    <x v="6"/>
    <s v="Enterprise"/>
    <s v="IBM"/>
    <s v="UK"/>
    <x v="0"/>
    <x v="0"/>
    <s v="Sharepoint"/>
    <n v="16381.48700537144"/>
  </r>
  <r>
    <s v="8352.000"/>
    <x v="3"/>
    <s v="Infra &amp; IT Tooling"/>
    <s v="Mulesoft"/>
    <s v="US"/>
    <x v="2"/>
    <x v="2"/>
    <s v="SaaS"/>
    <n v="55670.107165409543"/>
  </r>
  <r>
    <s v="8370.000"/>
    <x v="7"/>
    <s v="Enterprise"/>
    <s v="SAP"/>
    <s v="US"/>
    <x v="3"/>
    <x v="0"/>
    <s v="SAP"/>
    <n v="50720.25184732116"/>
  </r>
  <r>
    <s v="Unknown"/>
    <x v="8"/>
    <s v="Infrastructure - to be allocated"/>
    <s v="Microsoft"/>
    <s v="US"/>
    <x v="3"/>
    <x v="1"/>
    <s v="Azure Services"/>
    <n v="57681.22116156789"/>
  </r>
  <r>
    <s v="2151.000"/>
    <x v="9"/>
    <s v="Enterprise"/>
    <s v="SAP"/>
    <s v="US"/>
    <x v="2"/>
    <x v="0"/>
    <s v="SAP"/>
    <n v="58232.193068191431"/>
  </r>
  <r>
    <s v="TEMP5006"/>
    <x v="10"/>
    <s v="Enterprise"/>
    <s v="Wipro"/>
    <s v="US"/>
    <x v="2"/>
    <x v="0"/>
    <s v="ADAM Framework"/>
    <n v="37341.021736771931"/>
  </r>
  <r>
    <s v="98.000"/>
    <x v="11"/>
    <s v="Customer"/>
    <s v="DXC"/>
    <s v="US"/>
    <x v="1"/>
    <x v="0"/>
    <s v="DXC"/>
    <n v="44126.022791983298"/>
  </r>
  <r>
    <s v="8378.000"/>
    <x v="12"/>
    <s v="Enterprise"/>
    <s v="Opentext"/>
    <s v="US"/>
    <x v="2"/>
    <x v="0"/>
    <s v="Enterprise Content Management"/>
    <n v="27812.57225314057"/>
  </r>
  <r>
    <s v="8079.000"/>
    <x v="13"/>
    <s v="Customer"/>
    <s v="ABB"/>
    <s v="US"/>
    <x v="2"/>
    <x v="0"/>
    <s v="ABB"/>
    <n v="22300.299468540026"/>
  </r>
  <r>
    <s v="8108.000"/>
    <x v="14"/>
    <s v="UK Gas Transmission"/>
    <s v="Crown Hosting"/>
    <s v="UK"/>
    <x v="0"/>
    <x v="0"/>
    <s v="Data Centres"/>
    <n v="5129.9601942813033"/>
  </r>
  <r>
    <s v="728.003"/>
    <x v="15"/>
    <s v="CNI"/>
    <s v="GE"/>
    <s v="UK"/>
    <x v="0"/>
    <x v="0"/>
    <s v="IEMS Support"/>
    <n v="6891.2813999088294"/>
  </r>
  <r>
    <s v="2545.000"/>
    <x v="16"/>
    <s v="Infra &amp; IT Tooling"/>
    <s v="Oracle"/>
    <s v="UK"/>
    <x v="2"/>
    <x v="0"/>
    <s v="Oracle License"/>
    <n v="44878.344388763588"/>
  </r>
  <r>
    <s v="2151.001"/>
    <x v="17"/>
    <s v="Enterprise"/>
    <s v="SAP"/>
    <s v="US"/>
    <x v="2"/>
    <x v="0"/>
    <s v="SAP"/>
    <n v="8730.0050164043878"/>
  </r>
  <r>
    <s v="3004.000"/>
    <x v="18"/>
    <s v="Enterprise"/>
    <s v="Carousel Industries"/>
    <s v="US"/>
    <x v="5"/>
    <x v="0"/>
    <s v="Legacy Telecom PBX"/>
    <n v="15986.742509713262"/>
  </r>
  <r>
    <s v="Unknown"/>
    <x v="19"/>
    <s v="Infrastructure - to be allocated"/>
    <s v="Computer Associates"/>
    <s v="US"/>
    <x v="3"/>
    <x v="1"/>
    <s v="Broadcom"/>
    <n v="34001.355675414226"/>
  </r>
  <r>
    <s v="2459.000"/>
    <x v="20"/>
    <s v="Enterprise"/>
    <s v="ServiceNow"/>
    <s v="US"/>
    <x v="2"/>
    <x v="0"/>
    <s v="IT Workflows"/>
    <n v="1915.6609367304554"/>
  </r>
  <r>
    <s v="TEMP0102"/>
    <x v="21"/>
    <s v="CNI"/>
    <s v="Crown Hosting"/>
    <s v="UK"/>
    <x v="0"/>
    <x v="0"/>
    <s v="Data Centres"/>
    <n v="5212.0987098977939"/>
  </r>
  <r>
    <s v="2493.000"/>
    <x v="6"/>
    <s v="Enterprise"/>
    <s v="IBM"/>
    <s v="US"/>
    <x v="0"/>
    <x v="0"/>
    <s v="Sharepoint"/>
    <n v="9014.7897561407481"/>
  </r>
  <r>
    <s v="Unknown"/>
    <x v="22"/>
    <s v="Infrastructure - to be allocated"/>
    <s v="Salesforce"/>
    <s v="US"/>
    <x v="3"/>
    <x v="1"/>
    <s v="SaaS"/>
    <n v="30285.143478411319"/>
  </r>
  <r>
    <s v="601.000"/>
    <x v="23"/>
    <s v="UK Electricity System Operator"/>
    <s v="Wipro"/>
    <s v="UK"/>
    <x v="4"/>
    <x v="0"/>
    <s v="CNI Application Support"/>
    <n v="29058.768519974088"/>
  </r>
  <r>
    <s v="TEMP0106"/>
    <x v="24"/>
    <s v="Infra &amp; IT Tooling"/>
    <s v="Microsoft"/>
    <s v="UK"/>
    <x v="0"/>
    <x v="0"/>
    <s v="Non Azure"/>
    <n v="23696.257860031052"/>
  </r>
  <r>
    <s v="2459.000"/>
    <x v="20"/>
    <s v="Enterprise"/>
    <s v="ServiceNow"/>
    <s v="UK"/>
    <x v="2"/>
    <x v="0"/>
    <s v="IT Workflows"/>
    <n v="4912.8879192262275"/>
  </r>
  <r>
    <s v="8370.000"/>
    <x v="7"/>
    <s v="Enterprise"/>
    <s v="SAP"/>
    <s v="UK"/>
    <x v="3"/>
    <x v="0"/>
    <s v="SAP"/>
    <n v="31154.20800726271"/>
  </r>
  <r>
    <s v="TEMP0101"/>
    <x v="25"/>
    <s v="CNI"/>
    <s v="Crown Hosting"/>
    <s v="UK"/>
    <x v="0"/>
    <x v="0"/>
    <s v="Data Centres"/>
    <n v="27778.443309783979"/>
  </r>
  <r>
    <s v="Unknown"/>
    <x v="26"/>
    <s v="Infrastructure - to be allocated"/>
    <s v="Hewlett Packard"/>
    <s v="UK"/>
    <x v="3"/>
    <x v="1"/>
    <s v="Hardware Breakfix"/>
    <n v="31546.705865865737"/>
  </r>
  <r>
    <s v="939.000"/>
    <x v="1"/>
    <s v="Customer"/>
    <s v="IBM"/>
    <s v="US"/>
    <x v="1"/>
    <x v="0"/>
    <s v="ADAM Framework"/>
    <n v="26695.145009161923"/>
  </r>
  <r>
    <s v="Unknown"/>
    <x v="8"/>
    <s v="Infrastructure - to be allocated"/>
    <s v="Microsoft"/>
    <s v="UK"/>
    <x v="3"/>
    <x v="1"/>
    <s v="Azure Services"/>
    <n v="30438.706842362368"/>
  </r>
  <r>
    <s v="8703.000"/>
    <x v="27"/>
    <s v="UK Transmission"/>
    <s v="Salesforce"/>
    <s v="UK"/>
    <x v="3"/>
    <x v="0"/>
    <s v="SaaS"/>
    <n v="26740.569943238159"/>
  </r>
  <r>
    <s v="TEMP0106"/>
    <x v="24"/>
    <s v="Infra &amp; IT Tooling"/>
    <s v="Microsoft"/>
    <s v="US"/>
    <x v="0"/>
    <x v="0"/>
    <s v="Non Azure"/>
    <n v="29791.686802471821"/>
  </r>
  <r>
    <s v="962.000"/>
    <x v="28"/>
    <s v="Customer"/>
    <s v="DXC"/>
    <s v="US"/>
    <x v="5"/>
    <x v="0"/>
    <s v="DXC"/>
    <n v="17578.999892965108"/>
  </r>
  <r>
    <s v="8370.000"/>
    <x v="7"/>
    <s v="Enterprise"/>
    <s v="Wipro"/>
    <s v="UK"/>
    <x v="3"/>
    <x v="0"/>
    <s v="ADAM Framework"/>
    <n v="16067.105964006481"/>
  </r>
  <r>
    <s v="8439.000"/>
    <x v="29"/>
    <s v="Enterprise"/>
    <s v="Coupa"/>
    <s v="UK"/>
    <x v="2"/>
    <x v="0"/>
    <s v="Coupa Software"/>
    <n v="6572.7889260766415"/>
  </r>
  <r>
    <s v="Unknown"/>
    <x v="30"/>
    <s v="Infrastructure - to be allocated"/>
    <s v="Oracle"/>
    <s v="US"/>
    <x v="3"/>
    <x v="1"/>
    <s v="Oracle License"/>
    <n v="28083.727829823172"/>
  </r>
  <r>
    <s v="8671.000"/>
    <x v="31"/>
    <s v="UK Electricity System Operator"/>
    <s v="Microsoft"/>
    <s v="UK"/>
    <x v="5"/>
    <x v="0"/>
    <s v="Azure Services"/>
    <n v="2738.2613868461394"/>
  </r>
  <r>
    <s v="8078.000"/>
    <x v="32"/>
    <s v="UK Transmission"/>
    <s v="AMT"/>
    <s v="UK"/>
    <x v="2"/>
    <x v="0"/>
    <s v="AMT"/>
    <n v="12352.542036135879"/>
  </r>
  <r>
    <s v="Unknown"/>
    <x v="8"/>
    <s v="Infrastructure - to be allocated"/>
    <s v="Microsoft"/>
    <s v="UK"/>
    <x v="3"/>
    <x v="1"/>
    <s v="Non Azure"/>
    <n v="589.94588075840704"/>
  </r>
  <r>
    <s v="Unknown"/>
    <x v="33"/>
    <s v="Infrastructure - to be allocated"/>
    <s v="Verizon"/>
    <s v="UK"/>
    <x v="3"/>
    <x v="1"/>
    <s v="Managed Services"/>
    <n v="25469.057439324824"/>
  </r>
  <r>
    <s v="956.004"/>
    <x v="34"/>
    <s v="Enterprise"/>
    <s v="IBM"/>
    <s v="US"/>
    <x v="3"/>
    <x v="3"/>
    <s v="ADAM Framework"/>
    <n v="17590.980147307491"/>
  </r>
  <r>
    <s v="3004.000"/>
    <x v="18"/>
    <s v="Enterprise"/>
    <s v="Carousel Industries"/>
    <s v="US"/>
    <x v="5"/>
    <x v="3"/>
    <s v="Legacy Telecom PBX"/>
    <n v="10704.250619576904"/>
  </r>
  <r>
    <s v="Unknown"/>
    <x v="26"/>
    <s v="Infrastructure - to be allocated"/>
    <s v="Hewlett Packard"/>
    <s v="UK"/>
    <x v="3"/>
    <x v="1"/>
    <s v="NetApp"/>
    <n v="14723.588612380765"/>
  </r>
  <r>
    <s v="TEMP0119"/>
    <x v="35"/>
    <s v="Customer"/>
    <s v="Salesforce"/>
    <s v="US"/>
    <x v="0"/>
    <x v="0"/>
    <s v="SaaS"/>
    <n v="15597.902414749893"/>
  </r>
  <r>
    <s v="8233.000"/>
    <x v="36"/>
    <s v="Enterprise"/>
    <s v="SAP"/>
    <s v="UK"/>
    <x v="3"/>
    <x v="0"/>
    <s v="SAP"/>
    <n v="19568.427389220389"/>
  </r>
  <r>
    <s v="601.000"/>
    <x v="23"/>
    <s v="UK Electricity System Operator"/>
    <s v="Hewlett Packard"/>
    <s v="UK"/>
    <x v="4"/>
    <x v="0"/>
    <s v="Hardware Breakfix"/>
    <n v="6781.4090115693953"/>
  </r>
  <r>
    <s v="8113.000"/>
    <x v="37"/>
    <s v="UK Gas Transmission"/>
    <s v="Crown Hosting"/>
    <s v="UK"/>
    <x v="0"/>
    <x v="0"/>
    <s v="Data Centres"/>
    <n v="9506.5063728172117"/>
  </r>
  <r>
    <s v="772.000"/>
    <x v="38"/>
    <s v="Enterprise"/>
    <s v="DXC"/>
    <s v="UK"/>
    <x v="3"/>
    <x v="0"/>
    <s v="DXC"/>
    <n v="7447.4798115977765"/>
  </r>
  <r>
    <s v="TEMP0120"/>
    <x v="39"/>
    <s v="Customer"/>
    <s v="Salesforce"/>
    <s v="US"/>
    <x v="0"/>
    <x v="0"/>
    <s v="SaaS"/>
    <n v="7992.9456917048437"/>
  </r>
  <r>
    <s v="593.006"/>
    <x v="40"/>
    <s v="UK Electricity System Operator"/>
    <s v="CGI"/>
    <s v="UK"/>
    <x v="3"/>
    <x v="0"/>
    <s v="LIMS Support"/>
    <n v="3441.7993465389618"/>
  </r>
  <r>
    <s v="8628.000"/>
    <x v="41"/>
    <s v="UK Gas Transmission"/>
    <s v="Cap Gemini"/>
    <s v="UK"/>
    <x v="2"/>
    <x v="0"/>
    <s v="ADAM Framework"/>
    <n v="7824.847479581992"/>
  </r>
  <r>
    <s v="8565.000"/>
    <x v="42"/>
    <s v="Enterprise"/>
    <s v="SAP"/>
    <s v="US"/>
    <x v="0"/>
    <x v="0"/>
    <s v="SAP"/>
    <n v="19344.488848442907"/>
  </r>
  <r>
    <s v="2612.000"/>
    <x v="43"/>
    <s v="CNI"/>
    <s v="GE"/>
    <s v="UK"/>
    <x v="0"/>
    <x v="0"/>
    <s v="IEMS Support"/>
    <n v="9916.1341806468317"/>
  </r>
  <r>
    <s v="TEMP5007"/>
    <x v="44"/>
    <s v="US Operations Systems"/>
    <s v="Wipro"/>
    <s v="US"/>
    <x v="3"/>
    <x v="0"/>
    <s v="ADAM Framework"/>
    <n v="16131.08133190126"/>
  </r>
  <r>
    <s v="Unknown"/>
    <x v="30"/>
    <s v="Infrastructure - to be allocated"/>
    <s v="Oracle"/>
    <s v="UK"/>
    <x v="3"/>
    <x v="1"/>
    <s v="Oracle License"/>
    <n v="16050.695450099909"/>
  </r>
  <r>
    <s v="8471.000"/>
    <x v="45"/>
    <s v="UK Electricity System Operator"/>
    <s v="TCS"/>
    <s v="UK"/>
    <x v="2"/>
    <x v="0"/>
    <s v="ADAM Framework"/>
    <n v="12147.259739628093"/>
  </r>
  <r>
    <s v="1173.000"/>
    <x v="46"/>
    <s v="Infra &amp; IT Tooling"/>
    <s v="DXC"/>
    <s v="US"/>
    <x v="5"/>
    <x v="0"/>
    <s v="DXC"/>
    <n v="13104.012871717186"/>
  </r>
  <r>
    <s v="8022.000"/>
    <x v="2"/>
    <s v="Enterprise"/>
    <s v="Wipro"/>
    <s v="US"/>
    <x v="2"/>
    <x v="0"/>
    <s v="O365 Support"/>
    <n v="9297.5976227785468"/>
  </r>
  <r>
    <s v="8797.000"/>
    <x v="47"/>
    <s v="US Operations Systems"/>
    <s v="Itron"/>
    <s v="US"/>
    <x v="2"/>
    <x v="0"/>
    <s v="Itron"/>
    <n v="469.2184054860582"/>
  </r>
  <r>
    <s v="8352.000"/>
    <x v="3"/>
    <s v="Infra &amp; IT Tooling"/>
    <s v="Microsoft"/>
    <s v="US"/>
    <x v="2"/>
    <x v="0"/>
    <s v="Azure Services"/>
    <n v="8179.178312213"/>
  </r>
  <r>
    <s v="1001.001"/>
    <x v="48"/>
    <s v="US Operations Systems"/>
    <s v="DXC"/>
    <s v="US"/>
    <x v="2"/>
    <x v="0"/>
    <s v="DXC"/>
    <n v="2421.817034973124"/>
  </r>
  <r>
    <s v="8562.000"/>
    <x v="49"/>
    <s v="Infra &amp; IT Tooling"/>
    <s v="Wipro"/>
    <s v="UK"/>
    <x v="3"/>
    <x v="0"/>
    <s v="ADAM Framework"/>
    <n v="10785.447694111399"/>
  </r>
  <r>
    <s v="8536.000"/>
    <x v="50"/>
    <s v="Infra &amp; IT Tooling"/>
    <s v="Opentext"/>
    <s v="UK"/>
    <x v="2"/>
    <x v="0"/>
    <s v="Enterprise Content Management"/>
    <n v="1576.0554031788051"/>
  </r>
  <r>
    <s v="8077.000"/>
    <x v="51"/>
    <s v="UK Electricity System Operator"/>
    <s v="IBM"/>
    <s v="UK"/>
    <x v="2"/>
    <x v="0"/>
    <s v="EMR"/>
    <n v="2197.7105663275479"/>
  </r>
  <r>
    <s v="8022.000"/>
    <x v="2"/>
    <s v="Enterprise"/>
    <s v="Wipro"/>
    <s v="UK"/>
    <x v="2"/>
    <x v="0"/>
    <s v="O365 Support"/>
    <n v="2729.7138113672445"/>
  </r>
  <r>
    <s v="8375.000"/>
    <x v="52"/>
    <s v="Security"/>
    <s v="Microsoft"/>
    <s v="US"/>
    <x v="2"/>
    <x v="0"/>
    <s v="Azure Services"/>
    <n v="7139.8142292382163"/>
  </r>
  <r>
    <s v="2299.000"/>
    <x v="53"/>
    <s v="Security"/>
    <s v="Wipro"/>
    <s v="UK"/>
    <x v="2"/>
    <x v="0"/>
    <s v="ADAM Framework"/>
    <n v="1586.0050189243459"/>
  </r>
  <r>
    <s v="8109.000"/>
    <x v="54"/>
    <s v="UK Gas Transmission"/>
    <s v="Crown Hosting"/>
    <s v="UK"/>
    <x v="0"/>
    <x v="0"/>
    <s v="Data Centres"/>
    <n v="1087.0643960989132"/>
  </r>
  <r>
    <s v="2459.000"/>
    <x v="20"/>
    <s v="Enterprise"/>
    <s v="ServiceNow"/>
    <s v="US"/>
    <x v="2"/>
    <x v="0"/>
    <s v="Creator Workflows"/>
    <n v="3549.1181531083935"/>
  </r>
  <r>
    <s v="8393.000"/>
    <x v="55"/>
    <s v="Infra &amp; IT Tooling"/>
    <s v="DXC"/>
    <s v="US"/>
    <x v="0"/>
    <x v="0"/>
    <s v="DXC"/>
    <n v="3975.5596069789717"/>
  </r>
  <r>
    <s v="8521.000"/>
    <x v="56"/>
    <s v="Enterprise"/>
    <s v="SAP"/>
    <s v="US"/>
    <x v="3"/>
    <x v="2"/>
    <s v="SAP"/>
    <n v="6649.2292836572842"/>
  </r>
  <r>
    <s v="8127.000"/>
    <x v="57"/>
    <s v="UK Transmission"/>
    <s v="ESRI"/>
    <s v="UK"/>
    <x v="3"/>
    <x v="0"/>
    <s v="ArcGIS"/>
    <n v="9761.079414155658"/>
  </r>
  <r>
    <s v="8505.000"/>
    <x v="58"/>
    <s v="Security"/>
    <s v="Wipro"/>
    <s v="UK"/>
    <x v="2"/>
    <x v="0"/>
    <s v="ADAM Framework"/>
    <n v="9795.4564352919442"/>
  </r>
  <r>
    <s v="2280.000"/>
    <x v="59"/>
    <s v="UK Electricity System Operator"/>
    <s v="Power Auctions"/>
    <s v="UK"/>
    <x v="2"/>
    <x v="3"/>
    <s v="EMR Auction"/>
    <n v="10301.35509865755"/>
  </r>
  <r>
    <s v="2154.000"/>
    <x v="60"/>
    <s v="Enterprise"/>
    <s v="IBM"/>
    <s v="US"/>
    <x v="1"/>
    <x v="0"/>
    <s v="ADAM Framework"/>
    <n v="5578.1773247108149"/>
  </r>
  <r>
    <s v="8233.000"/>
    <x v="36"/>
    <s v="Enterprise"/>
    <s v="DXC"/>
    <s v="UK"/>
    <x v="3"/>
    <x v="0"/>
    <s v="DXC"/>
    <n v="9961.5649752467889"/>
  </r>
  <r>
    <s v="8390.000"/>
    <x v="61"/>
    <s v="Infra &amp; IT Tooling"/>
    <s v="DXC"/>
    <s v="UK"/>
    <x v="2"/>
    <x v="0"/>
    <s v="DXC"/>
    <n v="8067.493913735937"/>
  </r>
  <r>
    <s v="1057.000"/>
    <x v="62"/>
    <s v="Enterprise"/>
    <s v="DXC"/>
    <s v="US"/>
    <x v="1"/>
    <x v="0"/>
    <s v="DXC"/>
    <n v="2240.5147931415117"/>
  </r>
  <r>
    <s v="849.000"/>
    <x v="63"/>
    <s v="Metering"/>
    <s v="Wipro"/>
    <s v="UK"/>
    <x v="3"/>
    <x v="0"/>
    <s v="ADAM Framework"/>
    <n v="4611.6297619949482"/>
  </r>
  <r>
    <s v="2198.000"/>
    <x v="64"/>
    <s v="US Operations Systems"/>
    <s v="IBM"/>
    <s v="US"/>
    <x v="1"/>
    <x v="0"/>
    <s v="ADAM Framework"/>
    <n v="9445.0201695442793"/>
  </r>
  <r>
    <s v="Unknown"/>
    <x v="33"/>
    <s v="Infrastructure - to be allocated"/>
    <s v="Verizon"/>
    <s v="US"/>
    <x v="3"/>
    <x v="1"/>
    <s v="Managed Services"/>
    <n v="9283.3829468734275"/>
  </r>
  <r>
    <s v="8626.000"/>
    <x v="65"/>
    <s v="Enterprise"/>
    <s v="Microsoft"/>
    <s v="US"/>
    <x v="3"/>
    <x v="0"/>
    <s v="Non Azure"/>
    <n v="1277.1736948570201"/>
  </r>
  <r>
    <s v="98.000"/>
    <x v="11"/>
    <s v="Customer"/>
    <s v="IBM"/>
    <s v="US"/>
    <x v="1"/>
    <x v="0"/>
    <s v="ADAM Framework"/>
    <n v="3252.696195785712"/>
  </r>
  <r>
    <s v="8375.000"/>
    <x v="52"/>
    <s v="Security"/>
    <s v="Wipro"/>
    <s v="UK"/>
    <x v="2"/>
    <x v="0"/>
    <s v="ADAM Framework"/>
    <n v="9820.3144917207574"/>
  </r>
  <r>
    <s v="8471.000"/>
    <x v="45"/>
    <s v="UK Electricity System Operator"/>
    <s v="DXC"/>
    <s v="UK"/>
    <x v="2"/>
    <x v="0"/>
    <s v="DXC"/>
    <n v="4166.0507169074708"/>
  </r>
  <r>
    <s v="993.000"/>
    <x v="66"/>
    <s v="Customer"/>
    <s v="DXC"/>
    <s v="US"/>
    <x v="5"/>
    <x v="0"/>
    <s v="DXC"/>
    <n v="8561.3057697596814"/>
  </r>
  <r>
    <s v="8478.000"/>
    <x v="67"/>
    <s v="Enterprise"/>
    <s v="SAP"/>
    <s v="UK"/>
    <x v="2"/>
    <x v="0"/>
    <s v="SAP"/>
    <n v="7825.1946992818221"/>
  </r>
  <r>
    <s v="8117.000"/>
    <x v="68"/>
    <s v="UK Gas Transmission"/>
    <s v="Crown Hosting"/>
    <s v="UK"/>
    <x v="0"/>
    <x v="0"/>
    <s v="Data Centres"/>
    <n v="4035.91858068892"/>
  </r>
  <r>
    <s v="955.000"/>
    <x v="69"/>
    <s v="Customer"/>
    <s v="DXC"/>
    <s v="US"/>
    <x v="2"/>
    <x v="0"/>
    <s v="DXC"/>
    <n v="5599.9794986838624"/>
  </r>
  <r>
    <s v="8613.000"/>
    <x v="70"/>
    <s v="Enterprise"/>
    <s v="DXC"/>
    <s v="UK"/>
    <x v="0"/>
    <x v="0"/>
    <s v="DXC"/>
    <n v="6156.9809989924906"/>
  </r>
  <r>
    <s v="2545.000"/>
    <x v="16"/>
    <s v="Infra &amp; IT Tooling"/>
    <s v="DXC"/>
    <s v="UK"/>
    <x v="2"/>
    <x v="0"/>
    <s v="DXC"/>
    <n v="5253.7417337975276"/>
  </r>
  <r>
    <s v="8354.000"/>
    <x v="71"/>
    <s v="Enterprise"/>
    <s v="SAP"/>
    <s v="US"/>
    <x v="0"/>
    <x v="0"/>
    <s v="SAP"/>
    <n v="255.94597863436744"/>
  </r>
  <r>
    <s v="774.000"/>
    <x v="72"/>
    <s v="UK Electricity System Operator"/>
    <s v="Oracle"/>
    <s v="UK"/>
    <x v="2"/>
    <x v="0"/>
    <s v="OCI"/>
    <n v="5613.2248113830847"/>
  </r>
  <r>
    <s v="8352.000"/>
    <x v="3"/>
    <s v="Infra &amp; IT Tooling"/>
    <s v="Microsoft"/>
    <s v="US"/>
    <x v="2"/>
    <x v="2"/>
    <s v="Azure Services"/>
    <n v="5178.7784920776676"/>
  </r>
  <r>
    <s v="8502.000"/>
    <x v="73"/>
    <s v="Infra &amp; IT Tooling"/>
    <s v="Wipro"/>
    <s v="UK"/>
    <x v="2"/>
    <x v="0"/>
    <s v="ADAM Framework"/>
    <n v="1807.8136047071946"/>
  </r>
  <r>
    <s v="1078.000"/>
    <x v="74"/>
    <s v="Infra &amp; IT Tooling"/>
    <s v="DXC"/>
    <s v="US"/>
    <x v="2"/>
    <x v="0"/>
    <s v="DXC"/>
    <n v="1544.8889042398207"/>
  </r>
  <r>
    <s v="2459.000"/>
    <x v="20"/>
    <s v="Enterprise"/>
    <s v="Wipro"/>
    <s v="UK"/>
    <x v="2"/>
    <x v="0"/>
    <s v="ADAM Framework"/>
    <n v="8470.5214893682532"/>
  </r>
  <r>
    <s v="8563.000"/>
    <x v="42"/>
    <s v="Enterprise"/>
    <s v="SAP"/>
    <s v="UK"/>
    <x v="2"/>
    <x v="0"/>
    <s v="SAP"/>
    <n v="6235.2074936044355"/>
  </r>
  <r>
    <s v="8376.000"/>
    <x v="75"/>
    <s v="Enterprise"/>
    <s v="SAP"/>
    <s v="US"/>
    <x v="0"/>
    <x v="0"/>
    <s v="SAP"/>
    <n v="1485.9924671927565"/>
  </r>
  <r>
    <s v="8390.000"/>
    <x v="61"/>
    <s v="Infra &amp; IT Tooling"/>
    <s v="Talend"/>
    <s v="UK"/>
    <x v="2"/>
    <x v="0"/>
    <s v="Data Management Platform"/>
    <n v="3075.8519186825206"/>
  </r>
  <r>
    <s v="2190.000"/>
    <x v="76"/>
    <s v="UK Electricity System Operator"/>
    <s v="IBM"/>
    <s v="UK"/>
    <x v="1"/>
    <x v="0"/>
    <s v="ADAM Framework"/>
    <n v="1301.900290443152"/>
  </r>
  <r>
    <s v="975.000"/>
    <x v="77"/>
    <s v="US Operations Systems"/>
    <s v="DXC"/>
    <s v="US"/>
    <x v="1"/>
    <x v="0"/>
    <s v="DXC"/>
    <n v="4571.9264850418158"/>
  </r>
  <r>
    <s v="1002.000"/>
    <x v="78"/>
    <s v="US Operations Systems"/>
    <s v="DXC"/>
    <s v="US"/>
    <x v="6"/>
    <x v="0"/>
    <s v="DXC"/>
    <n v="4358.0167062072242"/>
  </r>
  <r>
    <s v="2545.000"/>
    <x v="16"/>
    <s v="Infra &amp; IT Tooling"/>
    <s v="Wipro"/>
    <s v="UK"/>
    <x v="2"/>
    <x v="0"/>
    <s v="ADAM Framework"/>
    <n v="5541.4208308009511"/>
  </r>
  <r>
    <s v="8109.000"/>
    <x v="54"/>
    <s v="UK Gas Transmission"/>
    <s v="Hewlett Packard"/>
    <s v="UK"/>
    <x v="0"/>
    <x v="0"/>
    <s v="Hardware Breakfix"/>
    <n v="4538.3587727904605"/>
  </r>
  <r>
    <s v="8113.000"/>
    <x v="37"/>
    <s v="UK Gas Transmission"/>
    <s v="Hewlett Packard"/>
    <s v="UK"/>
    <x v="0"/>
    <x v="0"/>
    <s v="Hardware Breakfix"/>
    <n v="5699.4363490486212"/>
  </r>
  <r>
    <s v="8108.000"/>
    <x v="14"/>
    <s v="UK Gas Transmission"/>
    <s v="Hewlett Packard"/>
    <s v="UK"/>
    <x v="0"/>
    <x v="0"/>
    <s v="Hardware Breakfix"/>
    <n v="7887.8111360863204"/>
  </r>
  <r>
    <s v="8118.000"/>
    <x v="79"/>
    <s v="UK Gas Transmission"/>
    <s v="Hewlett Packard"/>
    <s v="UK"/>
    <x v="0"/>
    <x v="0"/>
    <s v="Hardware Breakfix"/>
    <n v="2802.0236194435524"/>
  </r>
  <r>
    <s v="8117.000"/>
    <x v="68"/>
    <s v="UK Gas Transmission"/>
    <s v="Hewlett Packard"/>
    <s v="UK"/>
    <x v="0"/>
    <x v="0"/>
    <s v="Hardware Breakfix"/>
    <n v="3390.1414670002873"/>
  </r>
  <r>
    <s v="784.000"/>
    <x v="80"/>
    <s v="UK Electricity System Operator"/>
    <s v="DXC"/>
    <s v="UK"/>
    <x v="3"/>
    <x v="0"/>
    <s v="DXC"/>
    <n v="4118.0840371844688"/>
  </r>
  <r>
    <s v="8359.000"/>
    <x v="81"/>
    <s v="Enterprise"/>
    <s v="Wipro"/>
    <s v="US"/>
    <x v="3"/>
    <x v="0"/>
    <s v="ADAM Framework"/>
    <n v="6125.6881379862316"/>
  </r>
  <r>
    <s v="8351.000"/>
    <x v="82"/>
    <s v="US Operations Systems"/>
    <s v="IBM"/>
    <s v="US"/>
    <x v="0"/>
    <x v="0"/>
    <s v="IBM Maximo"/>
    <n v="2632.3100350771383"/>
  </r>
  <r>
    <s v="8392.000"/>
    <x v="83"/>
    <s v="Infra &amp; IT Tooling"/>
    <s v="DXC"/>
    <s v="UK"/>
    <x v="0"/>
    <x v="0"/>
    <s v="DXC"/>
    <n v="1426.2451236122608"/>
  </r>
  <r>
    <s v="2107.000"/>
    <x v="84"/>
    <s v="Enterprise"/>
    <s v="DXC"/>
    <s v="US"/>
    <x v="3"/>
    <x v="0"/>
    <s v="DXC"/>
    <n v="1243.7597340374014"/>
  </r>
  <r>
    <s v="8476.000"/>
    <x v="85"/>
    <s v="Enterprise"/>
    <s v="Wipro"/>
    <s v="UK"/>
    <x v="3"/>
    <x v="0"/>
    <s v="ADAM Framework"/>
    <n v="6134.8701407950502"/>
  </r>
  <r>
    <s v="8022.000"/>
    <x v="2"/>
    <s v="Enterprise"/>
    <s v="Microsoft"/>
    <s v="US"/>
    <x v="2"/>
    <x v="0"/>
    <s v="Azure Services"/>
    <n v="6053.819835635938"/>
  </r>
  <r>
    <s v="Unknown"/>
    <x v="86"/>
    <s v="Infrastructure - to be allocated"/>
    <s v="Wipro"/>
    <s v="US"/>
    <x v="3"/>
    <x v="1"/>
    <s v="ADAM Framework"/>
    <n v="3782.1040254526315"/>
  </r>
  <r>
    <s v="8108.000"/>
    <x v="14"/>
    <s v="UK Gas Transmission"/>
    <s v="DLA Piper"/>
    <s v="UK"/>
    <x v="0"/>
    <x v="0"/>
    <s v="Legal"/>
    <n v="4685.4011156662682"/>
  </r>
  <r>
    <s v="8627.000"/>
    <x v="87"/>
    <s v="Enterprise"/>
    <s v="Microsoft"/>
    <s v="UK"/>
    <x v="2"/>
    <x v="0"/>
    <s v="Azure Services"/>
    <n v="6949.4947840634977"/>
  </r>
  <r>
    <s v="8627.000"/>
    <x v="87"/>
    <s v="Enterprise"/>
    <s v="Microsoft"/>
    <s v="UK"/>
    <x v="2"/>
    <x v="2"/>
    <s v="Azure Services"/>
    <n v="3316.5036231510862"/>
  </r>
  <r>
    <s v="2576.000"/>
    <x v="88"/>
    <s v="UK Electricity System Operator"/>
    <s v="IBM"/>
    <s v="UK"/>
    <x v="2"/>
    <x v="0"/>
    <s v="ADAM Framework"/>
    <n v="2057.0977905922759"/>
  </r>
  <r>
    <s v="2337.000"/>
    <x v="89"/>
    <s v="Infra &amp; IT Tooling"/>
    <s v="DXC"/>
    <s v="US"/>
    <x v="2"/>
    <x v="0"/>
    <s v="DXC"/>
    <n v="6061.4060518072538"/>
  </r>
  <r>
    <s v="8390.000"/>
    <x v="61"/>
    <s v="Infra &amp; IT Tooling"/>
    <s v="Oracle"/>
    <s v="UK"/>
    <x v="2"/>
    <x v="0"/>
    <s v="Oracle License"/>
    <n v="4854.5296280831044"/>
  </r>
  <r>
    <s v="8369.000"/>
    <x v="90"/>
    <s v="Customer"/>
    <s v="Salesforce"/>
    <s v="UK"/>
    <x v="5"/>
    <x v="0"/>
    <s v="SaaS"/>
    <n v="1337.6356868533617"/>
  </r>
  <r>
    <s v="8118.000"/>
    <x v="79"/>
    <s v="UK Gas Transmission"/>
    <s v="Talend"/>
    <s v="UK"/>
    <x v="0"/>
    <x v="0"/>
    <s v="Data Management Platform"/>
    <n v="1451.0872110214018"/>
  </r>
  <r>
    <s v="TEMP0117"/>
    <x v="91"/>
    <s v="UK Electricity Transmission"/>
    <s v="Salesforce"/>
    <s v="UK"/>
    <x v="0"/>
    <x v="0"/>
    <s v="SaaS"/>
    <n v="1954.2390375149016"/>
  </r>
  <r>
    <s v="8627.000"/>
    <x v="87"/>
    <s v="Enterprise"/>
    <s v="SAP"/>
    <s v="UK"/>
    <x v="2"/>
    <x v="0"/>
    <s v="SAP"/>
    <n v="2429.1376206776526"/>
  </r>
  <r>
    <s v="8627.000"/>
    <x v="87"/>
    <s v="Enterprise"/>
    <s v="SAP"/>
    <s v="UK"/>
    <x v="2"/>
    <x v="2"/>
    <s v="SAP"/>
    <n v="3753.53529165085"/>
  </r>
  <r>
    <s v="Unknown"/>
    <x v="8"/>
    <s v="Infrastructure - to be allocated"/>
    <s v="Microsoft"/>
    <s v="US"/>
    <x v="3"/>
    <x v="1"/>
    <s v="Non Azure"/>
    <n v="5857.9976066183963"/>
  </r>
  <r>
    <s v="2576.000"/>
    <x v="88"/>
    <s v="UK Electricity System Operator"/>
    <s v="Oracle"/>
    <s v="UK"/>
    <x v="2"/>
    <x v="0"/>
    <s v="OCI"/>
    <n v="3922.1351462333864"/>
  </r>
  <r>
    <s v="8078.000"/>
    <x v="32"/>
    <s v="UK Transmission"/>
    <s v="DXC"/>
    <s v="UK"/>
    <x v="2"/>
    <x v="0"/>
    <s v="DXC"/>
    <n v="366.18118511077773"/>
  </r>
  <r>
    <s v="878.000"/>
    <x v="92"/>
    <s v="UK Electricity System Operator"/>
    <s v="DXC"/>
    <s v="UK"/>
    <x v="2"/>
    <x v="0"/>
    <s v="DXC"/>
    <n v="331.84818039896976"/>
  </r>
  <r>
    <s v="8560.000"/>
    <x v="93"/>
    <s v="Metering"/>
    <s v="Salesforce"/>
    <s v="UK"/>
    <x v="2"/>
    <x v="0"/>
    <s v="SaaS"/>
    <n v="131.79708464988113"/>
  </r>
  <r>
    <s v="8281.000"/>
    <x v="94"/>
    <s v="UK Transmission"/>
    <s v="Wipro"/>
    <s v="UK"/>
    <x v="3"/>
    <x v="0"/>
    <s v="ADAM Framework"/>
    <n v="4631.1262514273167"/>
  </r>
  <r>
    <s v="TEMP0102"/>
    <x v="21"/>
    <s v="CNI"/>
    <s v="DLA Piper"/>
    <s v="UK"/>
    <x v="0"/>
    <x v="0"/>
    <s v="Legal"/>
    <n v="4512.6681434137299"/>
  </r>
  <r>
    <s v="988.000"/>
    <x v="95"/>
    <s v="Customer"/>
    <s v="DXC"/>
    <s v="US"/>
    <x v="5"/>
    <x v="0"/>
    <s v="DXC"/>
    <n v="5388.1607297607197"/>
  </r>
  <r>
    <s v="1076.000"/>
    <x v="96"/>
    <s v="Customer"/>
    <s v="DXC"/>
    <s v="US"/>
    <x v="5"/>
    <x v="0"/>
    <s v="DXC"/>
    <n v="4814.0986162156823"/>
  </r>
  <r>
    <s v="331.000"/>
    <x v="97"/>
    <s v="Customer"/>
    <s v="DXC"/>
    <s v="US"/>
    <x v="5"/>
    <x v="0"/>
    <s v="DXC"/>
    <n v="2978.6423356587984"/>
  </r>
  <r>
    <s v="8509.000"/>
    <x v="98"/>
    <s v="UK Transmission"/>
    <s v="DXC"/>
    <s v="UK"/>
    <x v="3"/>
    <x v="0"/>
    <s v="DXC"/>
    <n v="4148.1200297267505"/>
  </r>
  <r>
    <s v="8695.000"/>
    <x v="99"/>
    <s v="UK Electricity System Operator"/>
    <s v="Salesforce"/>
    <s v="UK"/>
    <x v="3"/>
    <x v="0"/>
    <s v="SaaS"/>
    <n v="3563.8836856289763"/>
  </r>
  <r>
    <s v="8183.000"/>
    <x v="100"/>
    <s v="US Operations Systems"/>
    <s v="Oracle"/>
    <s v="US"/>
    <x v="0"/>
    <x v="0"/>
    <s v="Oracle License"/>
    <n v="4959.9116117640806"/>
  </r>
  <r>
    <s v="8118.000"/>
    <x v="79"/>
    <s v="UK Gas Transmission"/>
    <s v="Crown Hosting"/>
    <s v="UK"/>
    <x v="0"/>
    <x v="0"/>
    <s v="Data Centres"/>
    <n v="4550.2602463543617"/>
  </r>
  <r>
    <s v="8420.000"/>
    <x v="101"/>
    <s v="Security"/>
    <s v="IBM"/>
    <s v="UK"/>
    <x v="3"/>
    <x v="0"/>
    <s v="ADAM Framework"/>
    <n v="840.20608047242092"/>
  </r>
  <r>
    <s v="8239.000"/>
    <x v="102"/>
    <s v="Enterprise"/>
    <s v="DXC"/>
    <s v="UK"/>
    <x v="3"/>
    <x v="0"/>
    <s v="DXC"/>
    <n v="3651.3280801193455"/>
  </r>
  <r>
    <s v="1172.000"/>
    <x v="103"/>
    <s v="Infra &amp; IT Tooling"/>
    <s v="DXC"/>
    <s v="US"/>
    <x v="5"/>
    <x v="0"/>
    <s v="DXC"/>
    <n v="2735.0275298140477"/>
  </r>
  <r>
    <s v="8140.000"/>
    <x v="104"/>
    <s v="UK Electricity System Operator"/>
    <s v="Oracle"/>
    <s v="UK"/>
    <x v="3"/>
    <x v="0"/>
    <s v="OCI"/>
    <n v="1972.8082056767148"/>
  </r>
  <r>
    <s v="7086.000"/>
    <x v="105"/>
    <s v="US Operations Systems"/>
    <s v="DXC"/>
    <s v="US"/>
    <x v="3"/>
    <x v="0"/>
    <s v="DXC"/>
    <n v="4326.3443311513665"/>
  </r>
  <r>
    <s v="2337.000"/>
    <x v="89"/>
    <s v="Infra &amp; IT Tooling"/>
    <s v="Oracle"/>
    <s v="US"/>
    <x v="2"/>
    <x v="0"/>
    <s v="Oracle License"/>
    <n v="4448.0783073172461"/>
  </r>
  <r>
    <s v="8127.000"/>
    <x v="57"/>
    <s v="UK Transmission"/>
    <s v="DXC"/>
    <s v="UK"/>
    <x v="3"/>
    <x v="0"/>
    <s v="DXC"/>
    <n v="4340.0143370088381"/>
  </r>
  <r>
    <s v="8444.000"/>
    <x v="106"/>
    <s v="Enterprise"/>
    <s v="Microsoft"/>
    <s v="UK"/>
    <x v="0"/>
    <x v="0"/>
    <s v="Non Azure"/>
    <n v="4224.3132143471685"/>
  </r>
  <r>
    <s v="2652.000"/>
    <x v="107"/>
    <s v="UK Electricity Transmission"/>
    <s v="Wipro"/>
    <s v="UK"/>
    <x v="3"/>
    <x v="0"/>
    <s v="ADAM Framework"/>
    <n v="2061.2542469573655"/>
  </r>
  <r>
    <s v="946.000"/>
    <x v="108"/>
    <s v="Customer"/>
    <s v="DXC"/>
    <s v="US"/>
    <x v="2"/>
    <x v="0"/>
    <s v="DXC"/>
    <n v="2330.6335097193382"/>
  </r>
  <r>
    <s v="1040.000"/>
    <x v="109"/>
    <s v="Customer"/>
    <s v="DXC"/>
    <s v="US"/>
    <x v="5"/>
    <x v="0"/>
    <s v="DXC"/>
    <n v="2215.9944520077033"/>
  </r>
  <r>
    <s v="953.000"/>
    <x v="110"/>
    <s v="Customer"/>
    <s v="DXC"/>
    <s v="US"/>
    <x v="2"/>
    <x v="0"/>
    <s v="DXC"/>
    <n v="322.31731782329211"/>
  </r>
  <r>
    <s v="82.000"/>
    <x v="111"/>
    <s v="Customer"/>
    <s v="DXC"/>
    <s v="US"/>
    <x v="5"/>
    <x v="0"/>
    <s v="DXC"/>
    <n v="974.04756828816085"/>
  </r>
  <r>
    <s v="5116.000"/>
    <x v="112"/>
    <s v="Cadent Direct"/>
    <s v="Wipro"/>
    <s v="UK"/>
    <x v="2"/>
    <x v="3"/>
    <s v="ADAM Framework"/>
    <n v="4270.1242672474455"/>
  </r>
  <r>
    <s v="8152.000"/>
    <x v="113"/>
    <s v="UK Transmission"/>
    <s v="Wipro"/>
    <s v="UK"/>
    <x v="3"/>
    <x v="0"/>
    <s v="ADAM Framework"/>
    <n v="4543.0956408441807"/>
  </r>
  <r>
    <s v="1112.000"/>
    <x v="114"/>
    <s v="Customer"/>
    <s v="DXC"/>
    <s v="US"/>
    <x v="1"/>
    <x v="0"/>
    <s v="DXC"/>
    <n v="2393.5967875780448"/>
  </r>
  <r>
    <s v="TEMP0101"/>
    <x v="25"/>
    <s v="CNI"/>
    <s v="DLA Piper"/>
    <s v="UK"/>
    <x v="0"/>
    <x v="0"/>
    <s v="Legal"/>
    <n v="2355.430679356632"/>
  </r>
  <r>
    <s v="8248.000"/>
    <x v="115"/>
    <s v="Enterprise"/>
    <s v="SAP"/>
    <s v="UK"/>
    <x v="3"/>
    <x v="0"/>
    <s v="SAP"/>
    <n v="42.293908918783458"/>
  </r>
  <r>
    <s v="8249.000"/>
    <x v="116"/>
    <s v="Metering"/>
    <s v="DXC"/>
    <s v="UK"/>
    <x v="3"/>
    <x v="0"/>
    <s v="DXC"/>
    <n v="199.10747029916055"/>
  </r>
  <r>
    <s v="8052.000"/>
    <x v="117"/>
    <s v="Facilities"/>
    <s v="Microsoft"/>
    <s v="US"/>
    <x v="3"/>
    <x v="0"/>
    <s v="Azure Services"/>
    <n v="1458.188647712052"/>
  </r>
  <r>
    <s v="2459.000"/>
    <x v="20"/>
    <s v="Enterprise"/>
    <s v="DXC"/>
    <s v="US"/>
    <x v="2"/>
    <x v="0"/>
    <s v="DXC"/>
    <n v="3280.2301428996566"/>
  </r>
  <r>
    <s v="1235.000"/>
    <x v="118"/>
    <s v="Customer"/>
    <s v="Wipro"/>
    <s v="US"/>
    <x v="2"/>
    <x v="0"/>
    <s v="ADAM Framework"/>
    <n v="2112.9825414078805"/>
  </r>
  <r>
    <s v="2652.000"/>
    <x v="107"/>
    <s v="UK Electricity Transmission"/>
    <s v="DXC"/>
    <s v="UK"/>
    <x v="3"/>
    <x v="0"/>
    <s v="DXC"/>
    <n v="3706.6543172936595"/>
  </r>
  <r>
    <s v="2151.007"/>
    <x v="119"/>
    <s v="Enterprise"/>
    <s v="SAP"/>
    <s v="US"/>
    <x v="5"/>
    <x v="0"/>
    <s v="SAP"/>
    <n v="1997.2311622345223"/>
  </r>
  <r>
    <s v="7005.000"/>
    <x v="120"/>
    <s v="Customer"/>
    <s v="DXC"/>
    <s v="US"/>
    <x v="2"/>
    <x v="0"/>
    <s v="DXC"/>
    <n v="3697.8357858311756"/>
  </r>
  <r>
    <s v="TEMP5015"/>
    <x v="121"/>
    <s v="Enterprise"/>
    <s v="Wipro"/>
    <s v="US"/>
    <x v="2"/>
    <x v="0"/>
    <s v="ADAM Framework"/>
    <n v="644.3553814899833"/>
  </r>
  <r>
    <s v="8433.000"/>
    <x v="122"/>
    <s v="Enterprise"/>
    <s v="DXC"/>
    <s v="UK"/>
    <x v="2"/>
    <x v="0"/>
    <s v="DXC"/>
    <n v="223.12714487244506"/>
  </r>
  <r>
    <s v="2198.000"/>
    <x v="64"/>
    <s v="US Operations Systems"/>
    <s v="DXC"/>
    <s v="US"/>
    <x v="1"/>
    <x v="0"/>
    <s v="DXC"/>
    <n v="2903.5797270812118"/>
  </r>
  <r>
    <s v="2299.000"/>
    <x v="53"/>
    <s v="Security"/>
    <s v="Oracle"/>
    <s v="UK"/>
    <x v="2"/>
    <x v="0"/>
    <s v="OCI"/>
    <n v="3315.4703828047409"/>
  </r>
  <r>
    <s v="TEMP0121"/>
    <x v="123"/>
    <s v="Customer"/>
    <s v="Opentext"/>
    <s v="US"/>
    <x v="0"/>
    <x v="0"/>
    <s v="Communications Management"/>
    <n v="2712.9425784029754"/>
  </r>
  <r>
    <s v="774.000"/>
    <x v="72"/>
    <s v="UK Electricity System Operator"/>
    <s v="IBM"/>
    <s v="UK"/>
    <x v="2"/>
    <x v="0"/>
    <s v="ADAM Framework"/>
    <n v="3277.3876319503188"/>
  </r>
  <r>
    <s v="8220.000"/>
    <x v="124"/>
    <s v="Enterprise"/>
    <s v="Wipro"/>
    <s v="UK"/>
    <x v="3"/>
    <x v="0"/>
    <s v="ADAM Framework"/>
    <n v="1935.9934221861834"/>
  </r>
  <r>
    <s v="440.000"/>
    <x v="125"/>
    <s v="US Operations Systems"/>
    <s v="DXC"/>
    <s v="US"/>
    <x v="5"/>
    <x v="0"/>
    <s v="DXC"/>
    <n v="2353.116818437099"/>
  </r>
  <r>
    <s v="1001.001"/>
    <x v="48"/>
    <s v="US Operations Systems"/>
    <s v="IBM"/>
    <s v="US"/>
    <x v="2"/>
    <x v="0"/>
    <s v="ADAM Framework"/>
    <n v="492.65911582633174"/>
  </r>
  <r>
    <s v="8265.000"/>
    <x v="126"/>
    <s v="Enterprise"/>
    <s v="DXC"/>
    <s v="UK"/>
    <x v="5"/>
    <x v="0"/>
    <s v="DXC"/>
    <n v="799.30408063803895"/>
  </r>
  <r>
    <s v="1231.000"/>
    <x v="127"/>
    <s v="Enterprise"/>
    <s v="DXC"/>
    <s v="US"/>
    <x v="6"/>
    <x v="0"/>
    <s v="DXC"/>
    <n v="158.67259557347063"/>
  </r>
  <r>
    <s v="8614.000"/>
    <x v="128"/>
    <s v="Enterprise"/>
    <s v="SAP"/>
    <s v="UK"/>
    <x v="2"/>
    <x v="0"/>
    <s v="SAP"/>
    <n v="477.87843491891999"/>
  </r>
  <r>
    <s v="8375.000"/>
    <x v="52"/>
    <s v="Security"/>
    <s v="DXC"/>
    <s v="UK"/>
    <x v="2"/>
    <x v="0"/>
    <s v="DXC"/>
    <n v="3065.5268115306235"/>
  </r>
  <r>
    <s v="40.001"/>
    <x v="129"/>
    <s v="Infra &amp; IT Tooling"/>
    <s v="DXC"/>
    <s v="US"/>
    <x v="5"/>
    <x v="0"/>
    <s v="DXC"/>
    <n v="48.787418668529867"/>
  </r>
  <r>
    <s v="8052.000"/>
    <x v="117"/>
    <s v="Facilities"/>
    <s v="DXC"/>
    <s v="UK"/>
    <x v="3"/>
    <x v="0"/>
    <s v="DXC"/>
    <n v="1978.0963522313236"/>
  </r>
  <r>
    <s v="8127.000"/>
    <x v="57"/>
    <s v="UK Transmission"/>
    <s v="Wipro"/>
    <s v="UK"/>
    <x v="3"/>
    <x v="0"/>
    <s v="ADAM Framework"/>
    <n v="976.12515638087143"/>
  </r>
  <r>
    <s v="8179.000"/>
    <x v="130"/>
    <s v="Metering"/>
    <s v="IBM"/>
    <s v="UK"/>
    <x v="3"/>
    <x v="0"/>
    <s v="ADAM Framework"/>
    <n v="2112.3579621934232"/>
  </r>
  <r>
    <s v="3021.000"/>
    <x v="131"/>
    <s v="UK Gas Transmission"/>
    <s v="IBM"/>
    <s v="UK"/>
    <x v="3"/>
    <x v="0"/>
    <s v="ADAM Framework"/>
    <n v="2625.6782059688212"/>
  </r>
  <r>
    <s v="8439.000"/>
    <x v="29"/>
    <s v="Enterprise"/>
    <s v="Wipro"/>
    <s v="UK"/>
    <x v="2"/>
    <x v="0"/>
    <s v="ADAM Framework"/>
    <n v="481.95295273679665"/>
  </r>
  <r>
    <s v="8562.000"/>
    <x v="49"/>
    <s v="Infra &amp; IT Tooling"/>
    <s v="Oracle"/>
    <s v="UK"/>
    <x v="3"/>
    <x v="0"/>
    <s v="OCI"/>
    <n v="3029.3603697577964"/>
  </r>
  <r>
    <s v="8260.000"/>
    <x v="132"/>
    <s v="Metering"/>
    <s v="DXC"/>
    <s v="UK"/>
    <x v="3"/>
    <x v="0"/>
    <s v="DXC"/>
    <n v="2595.3247653705916"/>
  </r>
  <r>
    <s v="772.000"/>
    <x v="38"/>
    <s v="Enterprise"/>
    <s v="Oracle"/>
    <s v="UK"/>
    <x v="3"/>
    <x v="0"/>
    <s v="Oracle License"/>
    <n v="3145.212460138825"/>
  </r>
  <r>
    <s v="8140.000"/>
    <x v="104"/>
    <s v="UK Electricity System Operator"/>
    <s v="Wipro"/>
    <s v="UK"/>
    <x v="3"/>
    <x v="0"/>
    <s v="ADAM Framework"/>
    <n v="1056.6770903107679"/>
  </r>
  <r>
    <s v="25.000"/>
    <x v="133"/>
    <s v="US Operations Systems"/>
    <s v="DXC"/>
    <s v="US"/>
    <x v="1"/>
    <x v="0"/>
    <s v="DXC"/>
    <n v="1345.3405564777288"/>
  </r>
  <r>
    <s v="8118.000"/>
    <x v="79"/>
    <s v="UK Gas Transmission"/>
    <s v="DXC"/>
    <s v="UK"/>
    <x v="0"/>
    <x v="0"/>
    <s v="DXC"/>
    <n v="2376.9560333018053"/>
  </r>
  <r>
    <s v="828.000"/>
    <x v="134"/>
    <s v="UK System Operator"/>
    <s v="Oracle"/>
    <s v="UK"/>
    <x v="3"/>
    <x v="0"/>
    <s v="Oracle License"/>
    <n v="2217.644080583143"/>
  </r>
  <r>
    <s v="1237.000"/>
    <x v="135"/>
    <s v="Infra &amp; IT Tooling"/>
    <s v="DXC"/>
    <s v="US"/>
    <x v="2"/>
    <x v="0"/>
    <s v="DXC"/>
    <n v="241.91387612555843"/>
  </r>
  <r>
    <s v="TEMP0094"/>
    <x v="136"/>
    <s v="Enterprise"/>
    <s v="SAP"/>
    <s v="US"/>
    <x v="0"/>
    <x v="0"/>
    <s v="SAP"/>
    <n v="2470.5246205810681"/>
  </r>
  <r>
    <s v="8434.000"/>
    <x v="137"/>
    <s v="Enterprise"/>
    <s v="IBM"/>
    <s v="US"/>
    <x v="3"/>
    <x v="0"/>
    <s v="ADAM Framework"/>
    <n v="2416.1465987376455"/>
  </r>
  <r>
    <s v="8293.000"/>
    <x v="138"/>
    <s v="UK Transmission"/>
    <s v="DXC"/>
    <s v="UK"/>
    <x v="3"/>
    <x v="0"/>
    <s v="DXC"/>
    <n v="3007.3950070838428"/>
  </r>
  <r>
    <s v="8641.000"/>
    <x v="139"/>
    <s v="UK Electricity System Operator"/>
    <s v="Wipro"/>
    <s v="UK"/>
    <x v="3"/>
    <x v="0"/>
    <s v="ADAM Framework"/>
    <n v="2179.8860507794757"/>
  </r>
  <r>
    <s v="1237.000"/>
    <x v="135"/>
    <s v="Infra &amp; IT Tooling"/>
    <s v="Wipro"/>
    <s v="US"/>
    <x v="2"/>
    <x v="0"/>
    <s v="ADAM Framework"/>
    <n v="1419.2572012836167"/>
  </r>
  <r>
    <s v="TEMP0105"/>
    <x v="140"/>
    <s v="Enterprise"/>
    <s v="Microsoft"/>
    <s v="UK"/>
    <x v="0"/>
    <x v="0"/>
    <s v="Non Azure"/>
    <n v="1293.9699896451257"/>
  </r>
  <r>
    <s v="8219.000"/>
    <x v="141"/>
    <s v="Enterprise"/>
    <s v="Wipro"/>
    <s v="UK"/>
    <x v="3"/>
    <x v="0"/>
    <s v="ADAM Framework"/>
    <n v="153.7920335837689"/>
  </r>
  <r>
    <s v="8535.000"/>
    <x v="142"/>
    <s v="Security"/>
    <s v="DXC"/>
    <s v="US"/>
    <x v="3"/>
    <x v="0"/>
    <s v="DXC"/>
    <n v="2632.4329488881385"/>
  </r>
  <r>
    <s v="2151.007"/>
    <x v="119"/>
    <s v="Enterprise"/>
    <s v="SAP"/>
    <s v="US"/>
    <x v="5"/>
    <x v="3"/>
    <s v="SAP"/>
    <n v="2609.6538781224399"/>
  </r>
  <r>
    <s v="7005.000"/>
    <x v="120"/>
    <s v="Customer"/>
    <s v="Oracle"/>
    <s v="US"/>
    <x v="2"/>
    <x v="0"/>
    <s v="Oracle License"/>
    <n v="1724.2474010180986"/>
  </r>
  <r>
    <s v="8249.000"/>
    <x v="116"/>
    <s v="Metering"/>
    <s v="SAP"/>
    <s v="UK"/>
    <x v="3"/>
    <x v="0"/>
    <s v="SAP"/>
    <n v="1865.8135922555734"/>
  </r>
  <r>
    <s v="8355.000"/>
    <x v="143"/>
    <s v="Enterprise"/>
    <s v="Wipro"/>
    <s v="UK"/>
    <x v="2"/>
    <x v="0"/>
    <s v="ADAM Framework"/>
    <n v="3060.2584686378514"/>
  </r>
  <r>
    <s v="943.000"/>
    <x v="144"/>
    <s v="US Operations Systems"/>
    <s v="IBM"/>
    <s v="US"/>
    <x v="3"/>
    <x v="0"/>
    <s v="ADAM Framework"/>
    <n v="2803.1817248137645"/>
  </r>
  <r>
    <s v="878.000"/>
    <x v="92"/>
    <s v="UK Electricity System Operator"/>
    <s v="IBM"/>
    <s v="UK"/>
    <x v="2"/>
    <x v="0"/>
    <s v="ADAM Framework"/>
    <n v="3093.9944329033901"/>
  </r>
  <r>
    <s v="Unknown"/>
    <x v="145"/>
    <s v="Infrastructure - to be allocated"/>
    <s v="IBM"/>
    <s v="US"/>
    <x v="3"/>
    <x v="1"/>
    <s v="ADAM Framework"/>
    <n v="1051.5134862354173"/>
  </r>
  <r>
    <s v="8339.000"/>
    <x v="146"/>
    <s v="Enterprise"/>
    <s v="Wipro"/>
    <s v="UK"/>
    <x v="3"/>
    <x v="0"/>
    <s v="ADAM Framework"/>
    <n v="1057.5810851616084"/>
  </r>
  <r>
    <s v="1070.000"/>
    <x v="147"/>
    <s v="Enterprise"/>
    <s v="DXC"/>
    <s v="US"/>
    <x v="6"/>
    <x v="0"/>
    <s v="DXC"/>
    <n v="640.88764283931505"/>
  </r>
  <r>
    <s v="8471.000"/>
    <x v="45"/>
    <s v="UK Electricity System Operator"/>
    <s v="Oracle"/>
    <s v="UK"/>
    <x v="2"/>
    <x v="0"/>
    <s v="Oracle License"/>
    <n v="2373.3584866595506"/>
  </r>
  <r>
    <s v="8658.000"/>
    <x v="148"/>
    <s v="US Operations Systems"/>
    <s v="DXC"/>
    <s v="US"/>
    <x v="0"/>
    <x v="0"/>
    <s v="DXC"/>
    <n v="1584.5755356203149"/>
  </r>
  <r>
    <s v="8431.000"/>
    <x v="149"/>
    <s v="Customer"/>
    <s v="DXC"/>
    <s v="US"/>
    <x v="0"/>
    <x v="0"/>
    <s v="DXC"/>
    <n v="1318.335863683219"/>
  </r>
  <r>
    <s v="2639.000"/>
    <x v="150"/>
    <s v="Enterprise"/>
    <s v="SAP"/>
    <s v="US"/>
    <x v="3"/>
    <x v="0"/>
    <s v="SAP"/>
    <n v="44.770293983383404"/>
  </r>
  <r>
    <s v="8375.000"/>
    <x v="52"/>
    <s v="Security"/>
    <s v="DXC"/>
    <s v="US"/>
    <x v="2"/>
    <x v="0"/>
    <s v="DXC"/>
    <n v="795.72234119296115"/>
  </r>
  <r>
    <s v="TEMP0095"/>
    <x v="151"/>
    <s v="Enterprise"/>
    <s v="SAP"/>
    <s v="US"/>
    <x v="0"/>
    <x v="0"/>
    <s v="SAP"/>
    <n v="1047.4980109276164"/>
  </r>
  <r>
    <s v="8524.000"/>
    <x v="152"/>
    <s v="US Operations Systems"/>
    <s v="DXC"/>
    <s v="US"/>
    <x v="3"/>
    <x v="0"/>
    <s v="DXC"/>
    <n v="326.17406892764268"/>
  </r>
  <r>
    <s v="8626.000"/>
    <x v="65"/>
    <s v="Enterprise"/>
    <s v="Microsoft"/>
    <s v="UK"/>
    <x v="3"/>
    <x v="0"/>
    <s v="Non Azure"/>
    <n v="2818.127964957021"/>
  </r>
  <r>
    <s v="112.000"/>
    <x v="153"/>
    <s v="US Operations Systems"/>
    <s v="IBM"/>
    <s v="US"/>
    <x v="1"/>
    <x v="0"/>
    <s v="ADAM Framework"/>
    <n v="2820.1949143751244"/>
  </r>
  <r>
    <s v="8342.000"/>
    <x v="154"/>
    <s v="UK Transmission"/>
    <s v="SAP"/>
    <s v="UK"/>
    <x v="3"/>
    <x v="0"/>
    <s v="SAP"/>
    <n v="1762.7275459262605"/>
  </r>
  <r>
    <s v="8302.000"/>
    <x v="155"/>
    <s v="UK Transmission"/>
    <s v="SAP"/>
    <s v="UK"/>
    <x v="3"/>
    <x v="0"/>
    <s v="SAP"/>
    <n v="1840.7376112749805"/>
  </r>
  <r>
    <s v="8303.000"/>
    <x v="156"/>
    <s v="UK Transmission"/>
    <s v="SAP"/>
    <s v="UK"/>
    <x v="3"/>
    <x v="0"/>
    <s v="SAP"/>
    <n v="398.5212044762572"/>
  </r>
  <r>
    <s v="8301.000"/>
    <x v="157"/>
    <s v="UK Gas Transmission"/>
    <s v="SAP"/>
    <s v="UK"/>
    <x v="5"/>
    <x v="0"/>
    <s v="SAP"/>
    <n v="1703.412422941459"/>
  </r>
  <r>
    <s v="343.000"/>
    <x v="158"/>
    <s v="US Operations Systems"/>
    <s v="DXC"/>
    <s v="US"/>
    <x v="1"/>
    <x v="0"/>
    <s v="DXC"/>
    <n v="2217.8542037793891"/>
  </r>
  <r>
    <s v="8233.000"/>
    <x v="36"/>
    <s v="Enterprise"/>
    <s v="Oracle"/>
    <s v="UK"/>
    <x v="3"/>
    <x v="0"/>
    <s v="Oracle License"/>
    <n v="81.04719042746818"/>
  </r>
  <r>
    <s v="357.000"/>
    <x v="159"/>
    <s v="Infra &amp; IT Tooling"/>
    <s v="DXC"/>
    <s v="US"/>
    <x v="2"/>
    <x v="0"/>
    <s v="DXC"/>
    <n v="562.68529484189844"/>
  </r>
  <r>
    <s v="220.000"/>
    <x v="160"/>
    <s v="Customer"/>
    <s v="DXC"/>
    <s v="US"/>
    <x v="3"/>
    <x v="0"/>
    <s v="DXC"/>
    <n v="2240.6099210462435"/>
  </r>
  <r>
    <s v="8475.000"/>
    <x v="161"/>
    <s v="Enterprise"/>
    <s v="DXC"/>
    <s v="UK"/>
    <x v="2"/>
    <x v="0"/>
    <s v="DXC"/>
    <n v="2751.3031077012306"/>
  </r>
  <r>
    <s v="8113.000"/>
    <x v="37"/>
    <s v="UK Gas Transmission"/>
    <s v="DLA Piper"/>
    <s v="UK"/>
    <x v="0"/>
    <x v="0"/>
    <s v="Legal"/>
    <n v="2778.3852933372386"/>
  </r>
  <r>
    <s v="5111.000"/>
    <x v="162"/>
    <s v="Infra &amp; IT Tooling"/>
    <s v="Wipro"/>
    <s v="UK"/>
    <x v="3"/>
    <x v="0"/>
    <s v="ADAM Framework"/>
    <n v="734.6069413304532"/>
  </r>
  <r>
    <s v="8578.000"/>
    <x v="163"/>
    <s v="Infra &amp; IT Tooling"/>
    <s v="SAP"/>
    <s v="UK"/>
    <x v="0"/>
    <x v="0"/>
    <s v="SAP"/>
    <n v="631.51193208971074"/>
  </r>
  <r>
    <s v="188.000"/>
    <x v="164"/>
    <s v="US Operations Systems"/>
    <s v="Oracle"/>
    <s v="US"/>
    <x v="2"/>
    <x v="0"/>
    <s v="Oracle License"/>
    <n v="2299.5380821329695"/>
  </r>
  <r>
    <s v="5082.000"/>
    <x v="165"/>
    <s v="Infra &amp; IT Tooling"/>
    <s v="Microsoft"/>
    <s v="UK"/>
    <x v="5"/>
    <x v="0"/>
    <s v="Non Azure"/>
    <n v="602.72557741799471"/>
  </r>
  <r>
    <s v="1258.000"/>
    <x v="166"/>
    <s v="Customer"/>
    <s v="DXC"/>
    <s v="US"/>
    <x v="3"/>
    <x v="0"/>
    <s v="DXC"/>
    <n v="796.75693557884688"/>
  </r>
  <r>
    <s v="8219.000"/>
    <x v="141"/>
    <s v="Enterprise"/>
    <s v="DXC"/>
    <s v="UK"/>
    <x v="3"/>
    <x v="0"/>
    <s v="DXC"/>
    <n v="2637.4432521127533"/>
  </r>
  <r>
    <s v="8509.000"/>
    <x v="98"/>
    <s v="UK Transmission"/>
    <s v="Oracle"/>
    <s v="UK"/>
    <x v="3"/>
    <x v="0"/>
    <s v="Oracle License"/>
    <n v="2641.4811391380631"/>
  </r>
  <r>
    <s v="2236.000"/>
    <x v="167"/>
    <s v="Infra &amp; IT Tooling"/>
    <s v="Oracle"/>
    <s v="UK"/>
    <x v="5"/>
    <x v="0"/>
    <s v="Oracle License"/>
    <n v="785.1673883117486"/>
  </r>
  <r>
    <s v="TEMP0090"/>
    <x v="168"/>
    <s v="Enterprise"/>
    <s v="SAP"/>
    <s v="US"/>
    <x v="0"/>
    <x v="0"/>
    <s v="SAP"/>
    <n v="1151.5999290922143"/>
  </r>
  <r>
    <s v="8218.000"/>
    <x v="169"/>
    <s v="Enterprise"/>
    <s v="DXC"/>
    <s v="UK"/>
    <x v="2"/>
    <x v="0"/>
    <s v="DXC"/>
    <n v="2617.6614566797657"/>
  </r>
  <r>
    <s v="TEMP0114"/>
    <x v="170"/>
    <s v="Enterprise"/>
    <s v="SAP"/>
    <s v="UK"/>
    <x v="0"/>
    <x v="0"/>
    <s v="SAP"/>
    <n v="554.4261842129456"/>
  </r>
  <r>
    <s v="TEMP0092"/>
    <x v="171"/>
    <s v="Enterprise"/>
    <s v="SAP"/>
    <s v="US"/>
    <x v="0"/>
    <x v="0"/>
    <s v="SAP"/>
    <n v="1500.7957796176031"/>
  </r>
  <r>
    <s v="490.000"/>
    <x v="172"/>
    <s v="Customer"/>
    <s v="DXC"/>
    <s v="US"/>
    <x v="1"/>
    <x v="0"/>
    <s v="DXC"/>
    <n v="464.51738901324563"/>
  </r>
  <r>
    <s v="8226.000"/>
    <x v="173"/>
    <s v="Enterprise"/>
    <s v="DXC"/>
    <s v="UK"/>
    <x v="2"/>
    <x v="0"/>
    <s v="DXC"/>
    <n v="1303.9909341847267"/>
  </r>
  <r>
    <s v="8265.000"/>
    <x v="126"/>
    <s v="Enterprise"/>
    <s v="Oracle"/>
    <s v="UK"/>
    <x v="5"/>
    <x v="0"/>
    <s v="Oracle License"/>
    <n v="659.03071765667698"/>
  </r>
  <r>
    <s v="8560.000"/>
    <x v="93"/>
    <s v="Metering"/>
    <s v="Wipro"/>
    <s v="UK"/>
    <x v="2"/>
    <x v="0"/>
    <s v="ADAM Framework"/>
    <n v="1207.7378253456482"/>
  </r>
  <r>
    <s v="8578.000"/>
    <x v="163"/>
    <s v="Infra &amp; IT Tooling"/>
    <s v="SAP"/>
    <s v="US"/>
    <x v="0"/>
    <x v="0"/>
    <s v="SAP"/>
    <n v="1502.452690826482"/>
  </r>
  <r>
    <s v="8254.000"/>
    <x v="174"/>
    <s v="Enterprise"/>
    <s v="DXC"/>
    <s v="UK"/>
    <x v="3"/>
    <x v="0"/>
    <s v="DXC"/>
    <n v="2363.5090867920535"/>
  </r>
  <r>
    <s v="2151.005"/>
    <x v="175"/>
    <s v="Enterprise"/>
    <s v="SAP"/>
    <s v="US"/>
    <x v="0"/>
    <x v="0"/>
    <s v="SAP"/>
    <n v="2155.1563372096343"/>
  </r>
  <r>
    <s v="8392.000"/>
    <x v="83"/>
    <s v="Infra &amp; IT Tooling"/>
    <s v="DXC"/>
    <s v="UK"/>
    <x v="0"/>
    <x v="2"/>
    <s v="DXC"/>
    <n v="615.79783557522478"/>
  </r>
  <r>
    <s v="8243.000"/>
    <x v="176"/>
    <s v="Enterprise"/>
    <s v="DXC"/>
    <s v="UK"/>
    <x v="2"/>
    <x v="0"/>
    <s v="DXC"/>
    <n v="2122.6598673740091"/>
  </r>
  <r>
    <s v="8530.000"/>
    <x v="177"/>
    <s v="UK Electricity System Operator"/>
    <s v="DXC"/>
    <s v="UK"/>
    <x v="3"/>
    <x v="0"/>
    <s v="DXC"/>
    <n v="1934.1290774186386"/>
  </r>
  <r>
    <s v="2337.000"/>
    <x v="89"/>
    <s v="Infra &amp; IT Tooling"/>
    <s v="Wipro"/>
    <s v="US"/>
    <x v="2"/>
    <x v="0"/>
    <s v="ADAM Framework"/>
    <n v="109.30025670423477"/>
  </r>
  <r>
    <s v="581.000"/>
    <x v="178"/>
    <s v="Metering"/>
    <s v="DXC"/>
    <s v="UK"/>
    <x v="2"/>
    <x v="0"/>
    <s v="DXC"/>
    <n v="968.35581136147243"/>
  </r>
  <r>
    <s v="4004.000"/>
    <x v="179"/>
    <s v="Enterprise"/>
    <s v="Wipro"/>
    <s v="UK"/>
    <x v="3"/>
    <x v="3"/>
    <s v="ADAM Framework"/>
    <n v="322.92055189135891"/>
  </r>
  <r>
    <s v="1091.000"/>
    <x v="180"/>
    <s v="Customer"/>
    <s v="DXC"/>
    <s v="US"/>
    <x v="2"/>
    <x v="0"/>
    <s v="DXC"/>
    <n v="214.43213964910589"/>
  </r>
  <r>
    <s v="8240.000"/>
    <x v="181"/>
    <s v="Enterprise"/>
    <s v="DXC"/>
    <s v="UK"/>
    <x v="3"/>
    <x v="0"/>
    <s v="DXC"/>
    <n v="1975.3465503321572"/>
  </r>
  <r>
    <s v="8343.000"/>
    <x v="182"/>
    <s v="Infra &amp; IT Tooling"/>
    <s v="DXC"/>
    <s v="UK"/>
    <x v="3"/>
    <x v="0"/>
    <s v="DXC"/>
    <n v="127.05407441776437"/>
  </r>
  <r>
    <s v="8645.000"/>
    <x v="183"/>
    <s v="UK Electricity System Operator"/>
    <s v="Oracle"/>
    <s v="UK"/>
    <x v="2"/>
    <x v="0"/>
    <s v="OCI"/>
    <n v="732.60888882816153"/>
  </r>
  <r>
    <s v="406.000"/>
    <x v="184"/>
    <s v="Enterprise"/>
    <s v="DXC"/>
    <s v="US"/>
    <x v="6"/>
    <x v="0"/>
    <s v="DXC"/>
    <n v="1090.4034124750056"/>
  </r>
  <r>
    <s v="8360.000"/>
    <x v="185"/>
    <s v="UK Transmission"/>
    <s v="TCS"/>
    <s v="UK"/>
    <x v="7"/>
    <x v="0"/>
    <s v="ADAM Framework"/>
    <n v="1562.2911656447584"/>
  </r>
  <r>
    <s v="2163.000"/>
    <x v="186"/>
    <s v="US Operations Systems"/>
    <s v="DXC"/>
    <s v="US"/>
    <x v="2"/>
    <x v="0"/>
    <s v="DXC"/>
    <n v="667.72183188987253"/>
  </r>
  <r>
    <s v="8448.000"/>
    <x v="187"/>
    <s v="UK Transmission"/>
    <s v="DXC"/>
    <s v="UK"/>
    <x v="3"/>
    <x v="0"/>
    <s v="DXC"/>
    <n v="63.783440111860564"/>
  </r>
  <r>
    <s v="8453.000"/>
    <x v="188"/>
    <s v="UK Transmission"/>
    <s v="DXC"/>
    <s v="UK"/>
    <x v="3"/>
    <x v="0"/>
    <s v="DXC"/>
    <n v="706.32154736129633"/>
  </r>
  <r>
    <s v="8472.000"/>
    <x v="189"/>
    <s v="Enterprise"/>
    <s v="DXC"/>
    <s v="UK"/>
    <x v="2"/>
    <x v="0"/>
    <s v="DXC"/>
    <n v="1095.9935043073731"/>
  </r>
  <r>
    <s v="8252.000"/>
    <x v="190"/>
    <s v="Metering"/>
    <s v="Wipro"/>
    <s v="UK"/>
    <x v="3"/>
    <x v="3"/>
    <s v="ADAM Framework"/>
    <n v="296.11968721815128"/>
  </r>
  <r>
    <s v="8260.000"/>
    <x v="132"/>
    <s v="Metering"/>
    <s v="SAP"/>
    <s v="UK"/>
    <x v="3"/>
    <x v="0"/>
    <s v="SAP"/>
    <n v="2012.5565031938547"/>
  </r>
  <r>
    <s v="8352.000"/>
    <x v="3"/>
    <s v="Infra &amp; IT Tooling"/>
    <s v="Wipro"/>
    <s v="US"/>
    <x v="2"/>
    <x v="0"/>
    <s v="Azure Platform Support"/>
    <n v="805.91131471925144"/>
  </r>
  <r>
    <s v="1168.000"/>
    <x v="191"/>
    <s v="Infra &amp; IT Tooling"/>
    <s v="DXC"/>
    <s v="US"/>
    <x v="2"/>
    <x v="0"/>
    <s v="DXC"/>
    <n v="619.38089233675225"/>
  </r>
  <r>
    <s v="5027.000"/>
    <x v="192"/>
    <s v="Infra &amp; IT Tooling"/>
    <s v="DXC"/>
    <s v="US"/>
    <x v="5"/>
    <x v="0"/>
    <s v="DXC"/>
    <n v="1058.9160499078084"/>
  </r>
  <r>
    <s v="8359.000"/>
    <x v="81"/>
    <s v="Enterprise"/>
    <s v="DXC"/>
    <s v="US"/>
    <x v="3"/>
    <x v="0"/>
    <s v="DXC"/>
    <n v="74.310718911485864"/>
  </r>
  <r>
    <s v="2459.000"/>
    <x v="20"/>
    <s v="Enterprise"/>
    <s v="DXC"/>
    <s v="UK"/>
    <x v="2"/>
    <x v="0"/>
    <s v="DXC"/>
    <n v="887.05041828548246"/>
  </r>
  <r>
    <s v="2275.001"/>
    <x v="193"/>
    <s v="UK Electricity Transmission"/>
    <s v="IBM"/>
    <s v="UK"/>
    <x v="3"/>
    <x v="0"/>
    <s v="ADAM Framework"/>
    <n v="1849.9734860714705"/>
  </r>
  <r>
    <s v="8554.000"/>
    <x v="194"/>
    <s v="UK Transmission"/>
    <s v="Wipro"/>
    <s v="UK"/>
    <x v="3"/>
    <x v="0"/>
    <s v="ADAM Framework"/>
    <n v="1221.6668024803998"/>
  </r>
  <r>
    <s v="8626.000"/>
    <x v="65"/>
    <s v="Enterprise"/>
    <s v="Wipro"/>
    <s v="UK"/>
    <x v="3"/>
    <x v="0"/>
    <s v="Application Support"/>
    <n v="1901.7202489500387"/>
  </r>
  <r>
    <s v="983.000"/>
    <x v="195"/>
    <s v="Customer"/>
    <s v="DXC"/>
    <s v="US"/>
    <x v="5"/>
    <x v="0"/>
    <s v="DXC"/>
    <n v="1802.9831748580038"/>
  </r>
  <r>
    <s v="8330.000"/>
    <x v="196"/>
    <s v="NGV Only"/>
    <s v="DXC"/>
    <s v="UK"/>
    <x v="3"/>
    <x v="0"/>
    <s v="DXC"/>
    <n v="2223.2064972240405"/>
  </r>
  <r>
    <s v="8216.000"/>
    <x v="197"/>
    <s v="UK Electricity Transmission"/>
    <s v="Wipro"/>
    <s v="UK"/>
    <x v="3"/>
    <x v="0"/>
    <s v="ADAM Framework"/>
    <n v="97.906394660708798"/>
  </r>
  <r>
    <s v="608.001"/>
    <x v="198"/>
    <s v="UK Electricity System Operator"/>
    <s v="DXC"/>
    <s v="UK"/>
    <x v="3"/>
    <x v="0"/>
    <s v="DXC"/>
    <n v="1079.7931165659802"/>
  </r>
  <r>
    <s v="8710.000"/>
    <x v="199"/>
    <s v="Infra &amp; IT Tooling"/>
    <s v="DXC"/>
    <s v="US"/>
    <x v="2"/>
    <x v="0"/>
    <s v="DXC"/>
    <n v="1774.3832724524455"/>
  </r>
  <r>
    <s v="5091.000"/>
    <x v="200"/>
    <s v="Enterprise"/>
    <s v="Oracle"/>
    <s v="US"/>
    <x v="6"/>
    <x v="0"/>
    <s v="Oracle License"/>
    <n v="1085.9537165400175"/>
  </r>
  <r>
    <s v="8183.000"/>
    <x v="100"/>
    <s v="US Operations Systems"/>
    <s v="DXC"/>
    <s v="US"/>
    <x v="0"/>
    <x v="0"/>
    <s v="DXC"/>
    <n v="193.09771175401065"/>
  </r>
  <r>
    <s v="112.000"/>
    <x v="153"/>
    <s v="US Operations Systems"/>
    <s v="DXC"/>
    <s v="US"/>
    <x v="1"/>
    <x v="0"/>
    <s v="DXC"/>
    <n v="1262.0509997585814"/>
  </r>
  <r>
    <s v="5091.000"/>
    <x v="200"/>
    <s v="Enterprise"/>
    <s v="DXC"/>
    <s v="US"/>
    <x v="6"/>
    <x v="0"/>
    <s v="DXC"/>
    <n v="503.72969839697595"/>
  </r>
  <r>
    <s v="498.000"/>
    <x v="201"/>
    <s v="US Operations Systems"/>
    <s v="DXC"/>
    <s v="US"/>
    <x v="2"/>
    <x v="0"/>
    <s v="DXC"/>
    <n v="1787.6244420223384"/>
  </r>
  <r>
    <s v="322.000"/>
    <x v="202"/>
    <s v="US Operations Systems"/>
    <s v="DXC"/>
    <s v="US"/>
    <x v="1"/>
    <x v="0"/>
    <s v="DXC"/>
    <n v="203.18221736918616"/>
  </r>
  <r>
    <s v="1015.000"/>
    <x v="203"/>
    <s v="US Operations Systems"/>
    <s v="DXC"/>
    <s v="US"/>
    <x v="1"/>
    <x v="0"/>
    <s v="DXC"/>
    <n v="2061.5806603127767"/>
  </r>
  <r>
    <s v="8276.000"/>
    <x v="204"/>
    <s v="Enterprise"/>
    <s v="Wipro"/>
    <s v="UK"/>
    <x v="3"/>
    <x v="0"/>
    <s v="ADAM Framework"/>
    <n v="330.62613707871708"/>
  </r>
  <r>
    <s v="8238.000"/>
    <x v="205"/>
    <s v="UK Transmission"/>
    <s v="DXC"/>
    <s v="UK"/>
    <x v="3"/>
    <x v="0"/>
    <s v="DXC"/>
    <n v="1097.1844484771223"/>
  </r>
  <r>
    <s v="8627.000"/>
    <x v="87"/>
    <s v="Enterprise"/>
    <s v="Wipro"/>
    <s v="UK"/>
    <x v="2"/>
    <x v="0"/>
    <s v="ADAM Framework"/>
    <n v="1110.5318582594416"/>
  </r>
  <r>
    <s v="TEMP0070"/>
    <x v="206"/>
    <s v="Enterprise"/>
    <s v="SAP"/>
    <s v="UK"/>
    <x v="0"/>
    <x v="0"/>
    <s v="SAP"/>
    <n v="1121.8166076861667"/>
  </r>
  <r>
    <s v="8433.000"/>
    <x v="122"/>
    <s v="Enterprise"/>
    <s v="SAP"/>
    <s v="UK"/>
    <x v="2"/>
    <x v="0"/>
    <s v="SAP"/>
    <n v="1025.6547169177975"/>
  </r>
  <r>
    <s v="8732.000"/>
    <x v="207"/>
    <s v="Enterprise"/>
    <s v="SAP"/>
    <s v="UK"/>
    <x v="0"/>
    <x v="0"/>
    <s v="SAP"/>
    <n v="351.11735398937913"/>
  </r>
  <r>
    <s v="345.000"/>
    <x v="208"/>
    <s v="Customer"/>
    <s v="DXC"/>
    <s v="US"/>
    <x v="5"/>
    <x v="0"/>
    <s v="DXC"/>
    <n v="384.93402076850452"/>
  </r>
  <r>
    <s v="849.000"/>
    <x v="63"/>
    <s v="Metering"/>
    <s v="DXC"/>
    <s v="UK"/>
    <x v="3"/>
    <x v="0"/>
    <s v="DXC"/>
    <n v="1681.1643358475308"/>
  </r>
  <r>
    <s v="1126.000"/>
    <x v="209"/>
    <s v="US Operations Systems"/>
    <s v="DXC"/>
    <s v="US"/>
    <x v="2"/>
    <x v="0"/>
    <s v="DXC"/>
    <n v="1753.489419563572"/>
  </r>
  <r>
    <s v="2459.000"/>
    <x v="20"/>
    <s v="Enterprise"/>
    <s v="ServiceNow"/>
    <s v="UK"/>
    <x v="2"/>
    <x v="0"/>
    <s v="Creator Workflows"/>
    <n v="894.02423475654894"/>
  </r>
  <r>
    <s v="8375.000"/>
    <x v="52"/>
    <s v="Security"/>
    <s v="Wipro"/>
    <s v="US"/>
    <x v="2"/>
    <x v="0"/>
    <s v="Azure Platform Support"/>
    <n v="1731.7052922813282"/>
  </r>
  <r>
    <s v="8360.000"/>
    <x v="185"/>
    <s v="UK Transmission"/>
    <s v="DXC"/>
    <s v="UK"/>
    <x v="7"/>
    <x v="0"/>
    <s v="DXC"/>
    <n v="393.13651436361039"/>
  </r>
  <r>
    <s v="TEMP0093"/>
    <x v="210"/>
    <s v="Enterprise"/>
    <s v="SAP"/>
    <s v="US"/>
    <x v="0"/>
    <x v="0"/>
    <s v="SAP"/>
    <n v="1218.5579827030974"/>
  </r>
  <r>
    <s v="2190.000"/>
    <x v="76"/>
    <s v="UK Electricity System Operator"/>
    <s v="Oracle"/>
    <s v="UK"/>
    <x v="1"/>
    <x v="0"/>
    <s v="OCI"/>
    <n v="1404.3013355674707"/>
  </r>
  <r>
    <s v="382.000"/>
    <x v="211"/>
    <s v="US Operations Systems"/>
    <s v="DXC"/>
    <s v="US"/>
    <x v="5"/>
    <x v="0"/>
    <s v="DXC"/>
    <n v="369.32017651168059"/>
  </r>
  <r>
    <s v="939.006"/>
    <x v="212"/>
    <s v="Customer"/>
    <s v="DXC"/>
    <s v="US"/>
    <x v="2"/>
    <x v="0"/>
    <s v="DXC"/>
    <n v="931.00562059665356"/>
  </r>
  <r>
    <s v="1231.000"/>
    <x v="127"/>
    <s v="Enterprise"/>
    <s v="Oracle"/>
    <s v="US"/>
    <x v="6"/>
    <x v="0"/>
    <s v="Oracle License"/>
    <n v="1775.7708603251283"/>
  </r>
  <r>
    <s v="264.000"/>
    <x v="213"/>
    <s v="Enterprise"/>
    <s v="DXC"/>
    <s v="US"/>
    <x v="5"/>
    <x v="0"/>
    <s v="DXC"/>
    <n v="163.0154585340378"/>
  </r>
  <r>
    <s v="1148.000"/>
    <x v="214"/>
    <s v="Enterprise"/>
    <s v="DXC"/>
    <s v="US"/>
    <x v="6"/>
    <x v="0"/>
    <s v="DXC"/>
    <n v="1850.3624694904013"/>
  </r>
  <r>
    <s v="1093.000"/>
    <x v="215"/>
    <s v="US Operations Systems"/>
    <s v="DXC"/>
    <s v="US"/>
    <x v="5"/>
    <x v="0"/>
    <s v="DXC"/>
    <n v="1634.4859140952592"/>
  </r>
  <r>
    <s v="8072.000"/>
    <x v="216"/>
    <s v="UK Transmission"/>
    <s v="IBM"/>
    <s v="UK"/>
    <x v="3"/>
    <x v="3"/>
    <s v="ADAM Framework"/>
    <n v="1076.4323332924607"/>
  </r>
  <r>
    <s v="2168.000"/>
    <x v="217"/>
    <s v="US Operations Systems"/>
    <s v="Oracle"/>
    <s v="US"/>
    <x v="2"/>
    <x v="0"/>
    <s v="Oracle License"/>
    <n v="636.49285258034956"/>
  </r>
  <r>
    <s v="7087.000"/>
    <x v="218"/>
    <s v="Customer"/>
    <s v="DXC"/>
    <s v="US"/>
    <x v="3"/>
    <x v="0"/>
    <s v="DXC"/>
    <n v="969.28149776393343"/>
  </r>
  <r>
    <s v="2340.000"/>
    <x v="219"/>
    <s v="Metering"/>
    <s v="DXC"/>
    <s v="UK"/>
    <x v="3"/>
    <x v="0"/>
    <s v="DXC"/>
    <n v="1672.89922174655"/>
  </r>
  <r>
    <s v="342.000"/>
    <x v="220"/>
    <s v="US Operations Systems"/>
    <s v="DXC"/>
    <s v="US"/>
    <x v="1"/>
    <x v="0"/>
    <s v="DXC"/>
    <n v="823.11924590187982"/>
  </r>
  <r>
    <s v="8475.000"/>
    <x v="161"/>
    <s v="Enterprise"/>
    <s v="Wipro"/>
    <s v="UK"/>
    <x v="2"/>
    <x v="0"/>
    <s v="ADAM Framework"/>
    <n v="630.30239533748647"/>
  </r>
  <r>
    <s v="8208.000"/>
    <x v="221"/>
    <s v="UK Electricity System Operator"/>
    <s v="DXC"/>
    <s v="UK"/>
    <x v="2"/>
    <x v="0"/>
    <s v="DXC"/>
    <n v="204.99379237022393"/>
  </r>
  <r>
    <s v="8509.000"/>
    <x v="98"/>
    <s v="UK Transmission"/>
    <s v="Wipro"/>
    <s v="UK"/>
    <x v="3"/>
    <x v="0"/>
    <s v="ADAM Framework"/>
    <n v="1180.7259245364776"/>
  </r>
  <r>
    <s v="161.000"/>
    <x v="222"/>
    <s v="US Operations Systems"/>
    <s v="DXC"/>
    <s v="US"/>
    <x v="5"/>
    <x v="0"/>
    <s v="DXC"/>
    <n v="1255.6277887937911"/>
  </r>
  <r>
    <s v="784.000"/>
    <x v="223"/>
    <s v="UK Electricity System Operator"/>
    <s v="IBM"/>
    <s v="UK"/>
    <x v="3"/>
    <x v="2"/>
    <s v="ADAM Framework"/>
    <n v="1347.3471196298528"/>
  </r>
  <r>
    <s v="784.000"/>
    <x v="80"/>
    <s v="UK Electricity System Operator"/>
    <s v="IBM"/>
    <s v="UK"/>
    <x v="3"/>
    <x v="0"/>
    <s v="ADAM Framework"/>
    <n v="1795.4887982437072"/>
  </r>
  <r>
    <s v="2602.000"/>
    <x v="224"/>
    <s v="UK Electricity System Operator"/>
    <s v="DXC"/>
    <s v="UK"/>
    <x v="3"/>
    <x v="0"/>
    <s v="DXC"/>
    <n v="1138.8794474008057"/>
  </r>
  <r>
    <s v="8447.000"/>
    <x v="225"/>
    <s v="Metering"/>
    <s v="Wipro"/>
    <s v="UK"/>
    <x v="3"/>
    <x v="0"/>
    <s v="ADAM Framework"/>
    <n v="17.943039105347282"/>
  </r>
  <r>
    <s v="2341.000"/>
    <x v="226"/>
    <s v="Metering"/>
    <s v="Wipro"/>
    <s v="UK"/>
    <x v="3"/>
    <x v="0"/>
    <s v="ADAM Framework"/>
    <n v="173.98814145183425"/>
  </r>
  <r>
    <s v="2340.000"/>
    <x v="219"/>
    <s v="Metering"/>
    <s v="Wipro"/>
    <s v="UK"/>
    <x v="3"/>
    <x v="0"/>
    <s v="ADAM Framework"/>
    <n v="1168.7952571778308"/>
  </r>
  <r>
    <s v="8249.000"/>
    <x v="116"/>
    <s v="Metering"/>
    <s v="Wipro"/>
    <s v="UK"/>
    <x v="3"/>
    <x v="0"/>
    <s v="ADAM Framework"/>
    <n v="1040.2393608142474"/>
  </r>
  <r>
    <s v="4001.000"/>
    <x v="227"/>
    <s v="Customer"/>
    <s v="Wipro"/>
    <s v="US"/>
    <x v="5"/>
    <x v="0"/>
    <s v="ADAM Framework"/>
    <n v="678.87746175487473"/>
  </r>
  <r>
    <s v="8191.000"/>
    <x v="228"/>
    <s v="UK Electricity System Operator"/>
    <s v="DXC"/>
    <s v="UK"/>
    <x v="5"/>
    <x v="0"/>
    <s v="DXC"/>
    <n v="322.34111727043131"/>
  </r>
  <r>
    <s v="2240.000"/>
    <x v="229"/>
    <s v="Customer"/>
    <s v="DXC"/>
    <s v="US"/>
    <x v="3"/>
    <x v="0"/>
    <s v="DXC"/>
    <n v="518.10558762793505"/>
  </r>
  <r>
    <s v="415.000"/>
    <x v="230"/>
    <s v="US Operations Systems"/>
    <s v="DXC"/>
    <s v="US"/>
    <x v="5"/>
    <x v="0"/>
    <s v="DXC"/>
    <n v="203.10047802245674"/>
  </r>
  <r>
    <s v="321.000"/>
    <x v="231"/>
    <s v="US Operations Systems"/>
    <s v="DXC"/>
    <s v="US"/>
    <x v="1"/>
    <x v="0"/>
    <s v="DXC"/>
    <n v="1578.6936572413044"/>
  </r>
  <r>
    <s v="965.000"/>
    <x v="232"/>
    <s v="Enterprise"/>
    <s v="DXC"/>
    <s v="US"/>
    <x v="2"/>
    <x v="0"/>
    <s v="DXC"/>
    <n v="54.586758597489656"/>
  </r>
  <r>
    <s v="8109.000"/>
    <x v="54"/>
    <s v="UK Gas Transmission"/>
    <s v="DLA Piper"/>
    <s v="UK"/>
    <x v="0"/>
    <x v="0"/>
    <s v="Legal"/>
    <n v="400.42193629359872"/>
  </r>
  <r>
    <s v="TEMP5008"/>
    <x v="233"/>
    <s v="Enterprise"/>
    <s v="Wipro"/>
    <s v="US"/>
    <x v="2"/>
    <x v="0"/>
    <s v="ADAM Framework"/>
    <n v="86.161833537518433"/>
  </r>
  <r>
    <s v="98.001"/>
    <x v="234"/>
    <s v="Customer"/>
    <s v="IBM"/>
    <s v="US"/>
    <x v="2"/>
    <x v="0"/>
    <s v="ADAM Framework"/>
    <n v="995.33899086941074"/>
  </r>
  <r>
    <s v="1135.000"/>
    <x v="235"/>
    <s v="Customer"/>
    <s v="DXC"/>
    <s v="US"/>
    <x v="2"/>
    <x v="0"/>
    <s v="DXC"/>
    <n v="1678.6473964136158"/>
  </r>
  <r>
    <s v="951.000"/>
    <x v="236"/>
    <s v="Customer"/>
    <s v="DXC"/>
    <s v="US"/>
    <x v="2"/>
    <x v="0"/>
    <s v="DXC"/>
    <n v="645.53513975037094"/>
  </r>
  <r>
    <s v="280.000"/>
    <x v="237"/>
    <s v="Infra &amp; IT Tooling"/>
    <s v="DXC"/>
    <s v="US"/>
    <x v="2"/>
    <x v="0"/>
    <s v="DXC"/>
    <n v="796.62725153735551"/>
  </r>
  <r>
    <s v="8248.000"/>
    <x v="115"/>
    <s v="Enterprise"/>
    <s v="DXC"/>
    <s v="UK"/>
    <x v="3"/>
    <x v="0"/>
    <s v="DXC"/>
    <n v="751.78386327475619"/>
  </r>
  <r>
    <s v="25.000"/>
    <x v="133"/>
    <s v="US Operations Systems"/>
    <s v="IBM"/>
    <s v="US"/>
    <x v="1"/>
    <x v="0"/>
    <s v="ADAM Framework"/>
    <n v="495.1866379714948"/>
  </r>
  <r>
    <s v="2474.000"/>
    <x v="238"/>
    <s v="Customer"/>
    <s v="IBM"/>
    <s v="US"/>
    <x v="5"/>
    <x v="0"/>
    <s v="ADAM Framework"/>
    <n v="269.06561502343641"/>
  </r>
  <r>
    <s v="38.000"/>
    <x v="239"/>
    <s v="Facilities"/>
    <s v="DXC"/>
    <s v="US"/>
    <x v="0"/>
    <x v="0"/>
    <s v="DXC"/>
    <n v="1482.5595796677183"/>
  </r>
  <r>
    <s v="8259.000"/>
    <x v="240"/>
    <s v="Enterprise"/>
    <s v="DXC"/>
    <s v="UK"/>
    <x v="3"/>
    <x v="0"/>
    <s v="DXC"/>
    <n v="802.83598000867198"/>
  </r>
  <r>
    <s v="8562.000"/>
    <x v="49"/>
    <s v="Infra &amp; IT Tooling"/>
    <s v="DXC"/>
    <s v="UK"/>
    <x v="3"/>
    <x v="0"/>
    <s v="DXC"/>
    <n v="1195.6642989537131"/>
  </r>
  <r>
    <s v="8690.000"/>
    <x v="241"/>
    <s v="Infra &amp; IT Tooling"/>
    <s v="Opentext"/>
    <s v="US"/>
    <x v="5"/>
    <x v="0"/>
    <s v="Enterprise Content Management"/>
    <n v="225.14755004806329"/>
  </r>
  <r>
    <s v="323.000"/>
    <x v="242"/>
    <s v="US Operations Systems"/>
    <s v="DXC"/>
    <s v="US"/>
    <x v="1"/>
    <x v="0"/>
    <s v="DXC"/>
    <n v="279.8335863732118"/>
  </r>
  <r>
    <s v="131.000"/>
    <x v="243"/>
    <s v="US Operations Systems"/>
    <s v="DXC"/>
    <s v="US"/>
    <x v="3"/>
    <x v="0"/>
    <s v="DXC"/>
    <n v="1265.1247308441673"/>
  </r>
  <r>
    <s v="7008.000"/>
    <x v="244"/>
    <s v="Customer"/>
    <s v="DXC"/>
    <s v="US"/>
    <x v="5"/>
    <x v="0"/>
    <s v="DXC"/>
    <n v="147.85309232219095"/>
  </r>
  <r>
    <s v="8611.000"/>
    <x v="245"/>
    <s v="UK Gas Transmission"/>
    <s v="Wipro"/>
    <s v="UK"/>
    <x v="5"/>
    <x v="0"/>
    <s v="ADAM Framework"/>
    <n v="420.04749900219412"/>
  </r>
  <r>
    <s v="8220.000"/>
    <x v="124"/>
    <s v="Enterprise"/>
    <s v="DXC"/>
    <s v="UK"/>
    <x v="3"/>
    <x v="0"/>
    <s v="DXC"/>
    <n v="298.08377485931783"/>
  </r>
  <r>
    <s v="8437.000"/>
    <x v="246"/>
    <s v="Facilities"/>
    <s v="DXC"/>
    <s v="US"/>
    <x v="1"/>
    <x v="0"/>
    <s v="DXC"/>
    <n v="728.18593842620919"/>
  </r>
  <r>
    <s v="8770.000"/>
    <x v="247"/>
    <s v="UK Electricity System Operator"/>
    <s v="TCS"/>
    <s v="UK"/>
    <x v="5"/>
    <x v="0"/>
    <s v="ADAM Framework"/>
    <n v="1297.0494798285256"/>
  </r>
  <r>
    <s v="8617.000"/>
    <x v="248"/>
    <s v="Enterprise"/>
    <s v="DXC"/>
    <s v="UK"/>
    <x v="2"/>
    <x v="0"/>
    <s v="DXC"/>
    <n v="458.18222068818307"/>
  </r>
  <r>
    <s v="8400.000"/>
    <x v="249"/>
    <s v="UK Electricity System Operator"/>
    <s v="DXC"/>
    <s v="UK"/>
    <x v="2"/>
    <x v="0"/>
    <s v="DXC"/>
    <n v="1355.46509171343"/>
  </r>
  <r>
    <s v="2240.000"/>
    <x v="229"/>
    <s v="Customer"/>
    <s v="IBM"/>
    <s v="US"/>
    <x v="3"/>
    <x v="0"/>
    <s v="ADAM Framework"/>
    <n v="360.73539981232517"/>
  </r>
  <r>
    <s v="8028.000"/>
    <x v="250"/>
    <s v="UK Transmission"/>
    <s v="DXC"/>
    <s v="UK"/>
    <x v="5"/>
    <x v="0"/>
    <s v="DXC"/>
    <n v="1577.9258556888174"/>
  </r>
  <r>
    <s v="5082.000"/>
    <x v="165"/>
    <s v="Infra &amp; IT Tooling"/>
    <s v="Microsoft"/>
    <s v="US"/>
    <x v="5"/>
    <x v="0"/>
    <s v="Non Azure"/>
    <n v="264.21516661717277"/>
  </r>
  <r>
    <s v="8281.000"/>
    <x v="94"/>
    <s v="UK Transmission"/>
    <s v="DXC"/>
    <s v="UK"/>
    <x v="3"/>
    <x v="0"/>
    <s v="DXC"/>
    <n v="1382.7626389428442"/>
  </r>
  <r>
    <s v="2218.000"/>
    <x v="251"/>
    <s v="UK Electricity System Operator"/>
    <s v="DXC"/>
    <s v="UK"/>
    <x v="3"/>
    <x v="0"/>
    <s v="DXC"/>
    <n v="921.62009401692137"/>
  </r>
  <r>
    <s v="1135.001"/>
    <x v="252"/>
    <s v="Customer"/>
    <s v="DXC"/>
    <s v="US"/>
    <x v="2"/>
    <x v="0"/>
    <s v="DXC"/>
    <n v="736.30385293337395"/>
  </r>
  <r>
    <s v="8432.000"/>
    <x v="253"/>
    <s v="UK Transmission"/>
    <s v="IBM"/>
    <s v="UK"/>
    <x v="5"/>
    <x v="0"/>
    <s v="ADAM Framework"/>
    <n v="934.88569563287479"/>
  </r>
  <r>
    <s v="1084.000"/>
    <x v="254"/>
    <s v="US Operations Systems"/>
    <s v="DXC"/>
    <s v="US"/>
    <x v="2"/>
    <x v="0"/>
    <s v="DXC"/>
    <n v="652.79063813940672"/>
  </r>
  <r>
    <s v="231.000"/>
    <x v="255"/>
    <s v="US Operations Systems"/>
    <s v="DXC"/>
    <s v="US"/>
    <x v="1"/>
    <x v="0"/>
    <s v="DXC"/>
    <n v="702.67138966760194"/>
  </r>
  <r>
    <s v="8475.000"/>
    <x v="161"/>
    <s v="Enterprise"/>
    <s v="Oracle"/>
    <s v="UK"/>
    <x v="2"/>
    <x v="0"/>
    <s v="Oracle License"/>
    <n v="782.32000223122247"/>
  </r>
  <r>
    <s v="8643.000"/>
    <x v="256"/>
    <s v="Customer"/>
    <s v="DXC"/>
    <s v="US"/>
    <x v="3"/>
    <x v="0"/>
    <s v="DXC"/>
    <n v="1049.8816980205672"/>
  </r>
  <r>
    <s v="343.000"/>
    <x v="158"/>
    <s v="US Operations Systems"/>
    <s v="IBM"/>
    <s v="US"/>
    <x v="1"/>
    <x v="0"/>
    <s v="ADAM Framework"/>
    <n v="1385.3889606323105"/>
  </r>
  <r>
    <s v="1015.000"/>
    <x v="203"/>
    <s v="US Operations Systems"/>
    <s v="IBM"/>
    <s v="US"/>
    <x v="1"/>
    <x v="0"/>
    <s v="ADAM Framework"/>
    <n v="298.00912790752943"/>
  </r>
  <r>
    <s v="98.001"/>
    <x v="234"/>
    <s v="Customer"/>
    <s v="DXC"/>
    <s v="US"/>
    <x v="2"/>
    <x v="0"/>
    <s v="DXC"/>
    <n v="1191.3246310966579"/>
  </r>
  <r>
    <s v="8456.000"/>
    <x v="257"/>
    <s v="Infra &amp; IT Tooling"/>
    <s v="IBM"/>
    <s v="US"/>
    <x v="1"/>
    <x v="0"/>
    <s v="ADAM Framework"/>
    <n v="609.15595308740637"/>
  </r>
  <r>
    <s v="943.000"/>
    <x v="144"/>
    <s v="US Operations Systems"/>
    <s v="DXC"/>
    <s v="US"/>
    <x v="3"/>
    <x v="0"/>
    <s v="DXC"/>
    <n v="233.87847977083857"/>
  </r>
  <r>
    <s v="TEMP5000"/>
    <x v="258"/>
    <s v="Enterprise"/>
    <s v="Wipro"/>
    <s v="US"/>
    <x v="3"/>
    <x v="0"/>
    <s v="ADAM Framework"/>
    <n v="1310.388044258719"/>
  </r>
  <r>
    <s v="357.038"/>
    <x v="259"/>
    <s v="Enterprise"/>
    <s v="Wipro"/>
    <s v="US"/>
    <x v="2"/>
    <x v="3"/>
    <s v="ADAM Framework"/>
    <n v="1070.6473498346465"/>
  </r>
  <r>
    <s v="36.001"/>
    <x v="260"/>
    <s v="Infra &amp; IT Tooling"/>
    <s v="DXC"/>
    <s v="US"/>
    <x v="2"/>
    <x v="0"/>
    <s v="DXC"/>
    <n v="828.44874253650835"/>
  </r>
  <r>
    <s v="8424.000"/>
    <x v="261"/>
    <s v="Infra &amp; IT Tooling"/>
    <s v="DXC"/>
    <s v="UK"/>
    <x v="3"/>
    <x v="0"/>
    <s v="DXC"/>
    <n v="102.39644826758617"/>
  </r>
  <r>
    <s v="2576.000"/>
    <x v="88"/>
    <s v="UK Electricity System Operator"/>
    <s v="DXC"/>
    <s v="UK"/>
    <x v="2"/>
    <x v="0"/>
    <s v="DXC"/>
    <n v="236.86193172407778"/>
  </r>
  <r>
    <s v="8563.000"/>
    <x v="42"/>
    <s v="Enterprise"/>
    <s v="Wipro"/>
    <s v="UK"/>
    <x v="2"/>
    <x v="0"/>
    <s v="ADAM Framework"/>
    <n v="164.21254501529225"/>
  </r>
  <r>
    <s v="1112.000"/>
    <x v="114"/>
    <s v="Customer"/>
    <s v="IBM"/>
    <s v="US"/>
    <x v="1"/>
    <x v="0"/>
    <s v="ADAM Framework"/>
    <n v="92.778280638569612"/>
  </r>
  <r>
    <s v="346.003"/>
    <x v="262"/>
    <s v="US Operations Systems"/>
    <s v="IBM"/>
    <s v="US"/>
    <x v="1"/>
    <x v="0"/>
    <s v="ADAM Framework"/>
    <n v="72.306152957471426"/>
  </r>
  <r>
    <s v="3011.000"/>
    <x v="263"/>
    <s v="US Operations Systems"/>
    <s v="DXC"/>
    <s v="US"/>
    <x v="3"/>
    <x v="0"/>
    <s v="DXC"/>
    <n v="1451.7889717762821"/>
  </r>
  <r>
    <s v="946.000"/>
    <x v="108"/>
    <s v="Customer"/>
    <s v="IBM"/>
    <s v="US"/>
    <x v="2"/>
    <x v="0"/>
    <s v="ADAM Framework"/>
    <n v="734.44222624921701"/>
  </r>
  <r>
    <s v="8266.000"/>
    <x v="264"/>
    <s v="Enterprise"/>
    <s v="DXC"/>
    <s v="UK"/>
    <x v="5"/>
    <x v="4"/>
    <s v="DXC"/>
    <n v="432.46176710687462"/>
  </r>
  <r>
    <s v="420.000"/>
    <x v="265"/>
    <s v="Enterprise"/>
    <s v="DXC"/>
    <s v="US"/>
    <x v="6"/>
    <x v="0"/>
    <s v="DXC"/>
    <n v="9.488877692443177"/>
  </r>
  <r>
    <s v="1235.021"/>
    <x v="266"/>
    <s v="Customer"/>
    <s v="DXC"/>
    <s v="US"/>
    <x v="2"/>
    <x v="0"/>
    <s v="DXC"/>
    <n v="448.1244533588627"/>
  </r>
  <r>
    <s v="1235.022"/>
    <x v="267"/>
    <s v="Customer"/>
    <s v="DXC"/>
    <s v="US"/>
    <x v="2"/>
    <x v="0"/>
    <s v="DXC"/>
    <n v="654.81439005699951"/>
  </r>
  <r>
    <s v="340.000"/>
    <x v="268"/>
    <s v="Enterprise"/>
    <s v="DXC"/>
    <s v="US"/>
    <x v="2"/>
    <x v="0"/>
    <s v="DXC"/>
    <n v="976.19799214461909"/>
  </r>
  <r>
    <s v="1235.000"/>
    <x v="118"/>
    <s v="Customer"/>
    <s v="DXC"/>
    <s v="US"/>
    <x v="2"/>
    <x v="0"/>
    <s v="DXC"/>
    <n v="39.200548002697658"/>
  </r>
  <r>
    <s v="2253.000"/>
    <x v="269"/>
    <s v="UK Electricity System Operator"/>
    <s v="IBM"/>
    <s v="UK"/>
    <x v="3"/>
    <x v="0"/>
    <s v="ADAM Framework"/>
    <n v="1175.3376731925939"/>
  </r>
  <r>
    <s v="8325.000"/>
    <x v="270"/>
    <s v="Enterprise"/>
    <s v="DXC"/>
    <s v="UK"/>
    <x v="5"/>
    <x v="0"/>
    <s v="DXC"/>
    <n v="561.60677358164344"/>
  </r>
  <r>
    <s v="1169.000"/>
    <x v="271"/>
    <s v="Infra &amp; IT Tooling"/>
    <s v="Wipro"/>
    <s v="US"/>
    <x v="2"/>
    <x v="0"/>
    <s v="ADAM Framework"/>
    <n v="804.85115479475905"/>
  </r>
  <r>
    <s v="8242.000"/>
    <x v="272"/>
    <s v="Enterprise"/>
    <s v="Wipro"/>
    <s v="UK"/>
    <x v="3"/>
    <x v="3"/>
    <s v="ADAM Framework"/>
    <n v="235.83482811128758"/>
  </r>
  <r>
    <s v="8372.000"/>
    <x v="273"/>
    <s v="NGV Only"/>
    <s v="IBM"/>
    <s v="UK"/>
    <x v="3"/>
    <x v="0"/>
    <s v="ADAM Framework"/>
    <n v="596.79105690580877"/>
  </r>
  <r>
    <s v="8021.000"/>
    <x v="274"/>
    <s v="UK Transmission"/>
    <s v="Oracle"/>
    <s v="UK"/>
    <x v="3"/>
    <x v="0"/>
    <s v="OCI"/>
    <n v="333.08285663060946"/>
  </r>
  <r>
    <s v="8770.000"/>
    <x v="247"/>
    <s v="UK Electricity System Operator"/>
    <s v="DXC"/>
    <s v="UK"/>
    <x v="5"/>
    <x v="0"/>
    <s v="DXC"/>
    <n v="759.88080351629583"/>
  </r>
  <r>
    <s v="3007.000"/>
    <x v="275"/>
    <s v="Enterprise"/>
    <s v="DXC"/>
    <s v="US"/>
    <x v="2"/>
    <x v="0"/>
    <s v="DXC"/>
    <n v="734.29319525418703"/>
  </r>
  <r>
    <s v="8448.000"/>
    <x v="187"/>
    <s v="UK Transmission"/>
    <s v="Wipro"/>
    <s v="UK"/>
    <x v="3"/>
    <x v="0"/>
    <s v="ADAM Framework"/>
    <n v="855.95055119237963"/>
  </r>
  <r>
    <s v="8453.000"/>
    <x v="188"/>
    <s v="UK Transmission"/>
    <s v="Wipro"/>
    <s v="UK"/>
    <x v="3"/>
    <x v="0"/>
    <s v="ADAM Framework"/>
    <n v="1238.0374123113361"/>
  </r>
  <r>
    <s v="939.004"/>
    <x v="276"/>
    <s v="Customer"/>
    <s v="DXC"/>
    <s v="US"/>
    <x v="2"/>
    <x v="0"/>
    <s v="DXC"/>
    <n v="1369.9978448338561"/>
  </r>
  <r>
    <s v="8388.000"/>
    <x v="277"/>
    <s v="UK System Operator"/>
    <s v="DXC"/>
    <s v="UK"/>
    <x v="3"/>
    <x v="0"/>
    <s v="DXC"/>
    <n v="796.31282481880851"/>
  </r>
  <r>
    <s v="8386.000"/>
    <x v="278"/>
    <s v="UK System Operator"/>
    <s v="DXC"/>
    <s v="UK"/>
    <x v="2"/>
    <x v="0"/>
    <s v="DXC"/>
    <n v="1338.8678065538538"/>
  </r>
  <r>
    <s v="8234.000"/>
    <x v="279"/>
    <s v="UK Transmission"/>
    <s v="DXC"/>
    <s v="UK"/>
    <x v="3"/>
    <x v="0"/>
    <s v="DXC"/>
    <n v="1179.4807917989633"/>
  </r>
  <r>
    <s v="8535.000"/>
    <x v="142"/>
    <s v="Security"/>
    <s v="DXC"/>
    <s v="UK"/>
    <x v="3"/>
    <x v="0"/>
    <s v="DXC"/>
    <n v="787.59913173618361"/>
  </r>
  <r>
    <s v="1141.029"/>
    <x v="280"/>
    <s v="Enterprise"/>
    <s v="DXC"/>
    <s v="US"/>
    <x v="0"/>
    <x v="0"/>
    <s v="DXC"/>
    <n v="1010.4944676163013"/>
  </r>
  <r>
    <s v="991.000"/>
    <x v="281"/>
    <s v="US Operations Systems"/>
    <s v="DXC"/>
    <s v="US"/>
    <x v="3"/>
    <x v="0"/>
    <s v="DXC"/>
    <n v="103.77216512385959"/>
  </r>
  <r>
    <s v="2335.000"/>
    <x v="282"/>
    <s v="UK Transmission"/>
    <s v="DXC"/>
    <s v="UK"/>
    <x v="2"/>
    <x v="0"/>
    <s v="DXC"/>
    <n v="635.87735377424565"/>
  </r>
  <r>
    <s v="7086.000"/>
    <x v="105"/>
    <s v="US Operations Systems"/>
    <s v="IBM"/>
    <s v="US"/>
    <x v="3"/>
    <x v="0"/>
    <s v="ADAM Framework"/>
    <n v="633.3136968511202"/>
  </r>
  <r>
    <s v="8238.000"/>
    <x v="205"/>
    <s v="UK Transmission"/>
    <s v="Wipro"/>
    <s v="UK"/>
    <x v="3"/>
    <x v="0"/>
    <s v="ADAM Framework"/>
    <n v="294.5563536501449"/>
  </r>
  <r>
    <s v="8255.000"/>
    <x v="283"/>
    <s v="UK Transmission"/>
    <s v="Wipro"/>
    <s v="UK"/>
    <x v="3"/>
    <x v="0"/>
    <s v="ADAM Framework"/>
    <n v="291.93775217214113"/>
  </r>
  <r>
    <s v="8293.000"/>
    <x v="138"/>
    <s v="UK Transmission"/>
    <s v="Wipro"/>
    <s v="UK"/>
    <x v="3"/>
    <x v="0"/>
    <s v="ADAM Framework"/>
    <n v="1007.9634223977374"/>
  </r>
  <r>
    <s v="8021.000"/>
    <x v="274"/>
    <s v="UK Transmission"/>
    <s v="Wipro"/>
    <s v="UK"/>
    <x v="3"/>
    <x v="0"/>
    <s v="ADAM Framework"/>
    <n v="767.18405183338814"/>
  </r>
  <r>
    <s v="8234.000"/>
    <x v="279"/>
    <s v="UK Transmission"/>
    <s v="Wipro"/>
    <s v="UK"/>
    <x v="3"/>
    <x v="0"/>
    <s v="ADAM Framework"/>
    <n v="1062.3035974005518"/>
  </r>
  <r>
    <s v="843.000"/>
    <x v="284"/>
    <s v="Enterprise"/>
    <s v="Wipro"/>
    <s v="UK"/>
    <x v="3"/>
    <x v="0"/>
    <s v="ADAM Framework"/>
    <n v="652.81181333216671"/>
  </r>
  <r>
    <s v="1135.001"/>
    <x v="252"/>
    <s v="Customer"/>
    <s v="IBM"/>
    <s v="US"/>
    <x v="2"/>
    <x v="0"/>
    <s v="ADAM Framework"/>
    <n v="260.07519567789785"/>
  </r>
  <r>
    <s v="133.000"/>
    <x v="285"/>
    <s v="Customer"/>
    <s v="DXC"/>
    <s v="US"/>
    <x v="3"/>
    <x v="0"/>
    <s v="DXC"/>
    <n v="455.62989163391325"/>
  </r>
  <r>
    <s v="8352.000"/>
    <x v="3"/>
    <s v="Infra &amp; IT Tooling"/>
    <s v="Wipro"/>
    <s v="US"/>
    <x v="2"/>
    <x v="2"/>
    <s v="Azure Platform Support"/>
    <n v="670.66112357257873"/>
  </r>
  <r>
    <s v="2459.000"/>
    <x v="20"/>
    <s v="Enterprise"/>
    <s v="Oracle"/>
    <s v="UK"/>
    <x v="2"/>
    <x v="0"/>
    <s v="Oracle License"/>
    <n v="655.51886879749657"/>
  </r>
  <r>
    <s v="8325.000"/>
    <x v="270"/>
    <s v="Enterprise"/>
    <s v="Oracle"/>
    <s v="UK"/>
    <x v="5"/>
    <x v="0"/>
    <s v="Oracle License"/>
    <n v="1265.275675892454"/>
  </r>
  <r>
    <s v="252.000"/>
    <x v="286"/>
    <s v="Customer"/>
    <s v="Oracle"/>
    <s v="US"/>
    <x v="6"/>
    <x v="0"/>
    <s v="Oracle License"/>
    <n v="683.62252963173057"/>
  </r>
  <r>
    <s v="772.004"/>
    <x v="287"/>
    <s v="Enterprise"/>
    <s v="Wipro"/>
    <s v="UK"/>
    <x v="3"/>
    <x v="3"/>
    <s v="ADAM Framework"/>
    <n v="247.36470700713872"/>
  </r>
  <r>
    <s v="8152.000"/>
    <x v="113"/>
    <s v="UK Transmission"/>
    <s v="DXC"/>
    <s v="UK"/>
    <x v="3"/>
    <x v="0"/>
    <s v="DXC"/>
    <n v="754.33334023212001"/>
  </r>
  <r>
    <s v="8339.000"/>
    <x v="146"/>
    <s v="Enterprise"/>
    <s v="DXC"/>
    <s v="UK"/>
    <x v="3"/>
    <x v="0"/>
    <s v="DXC"/>
    <n v="523.51999595044879"/>
  </r>
  <r>
    <s v="342.000"/>
    <x v="220"/>
    <s v="US Operations Systems"/>
    <s v="IBM"/>
    <s v="US"/>
    <x v="1"/>
    <x v="0"/>
    <s v="ADAM Framework"/>
    <n v="1020.0656452619392"/>
  </r>
  <r>
    <s v="8164.000"/>
    <x v="288"/>
    <s v="NGV Only"/>
    <s v="IBM"/>
    <s v="UK"/>
    <x v="3"/>
    <x v="0"/>
    <s v="ADAM Framework"/>
    <n v="787.60018461374079"/>
  </r>
  <r>
    <s v="8164.000"/>
    <x v="289"/>
    <s v="NGV Only"/>
    <s v="IBM"/>
    <s v="UK"/>
    <x v="3"/>
    <x v="0"/>
    <s v="ADAM Framework"/>
    <n v="897.41641544404843"/>
  </r>
  <r>
    <s v="593.000"/>
    <x v="290"/>
    <s v="UK Electricity System Operator"/>
    <s v="DXC"/>
    <s v="UK"/>
    <x v="3"/>
    <x v="0"/>
    <s v="DXC"/>
    <n v="80.964809940690031"/>
  </r>
  <r>
    <s v="TEMP0097"/>
    <x v="291"/>
    <s v="Enterprise"/>
    <s v="SAP"/>
    <s v="US"/>
    <x v="0"/>
    <x v="0"/>
    <s v="SAP"/>
    <n v="911.17728195183031"/>
  </r>
  <r>
    <s v="1057.000"/>
    <x v="62"/>
    <s v="Enterprise"/>
    <s v="Oracle"/>
    <s v="US"/>
    <x v="1"/>
    <x v="0"/>
    <s v="Oracle License"/>
    <n v="515.27221768646189"/>
  </r>
  <r>
    <s v="8117.000"/>
    <x v="68"/>
    <s v="UK Gas Transmission"/>
    <s v="DLA Piper"/>
    <s v="UK"/>
    <x v="0"/>
    <x v="0"/>
    <s v="Legal"/>
    <n v="606.25507668187288"/>
  </r>
  <r>
    <s v="1002.000"/>
    <x v="78"/>
    <s v="US Operations Systems"/>
    <s v="Oracle"/>
    <s v="US"/>
    <x v="6"/>
    <x v="0"/>
    <s v="Oracle License"/>
    <n v="843.06509501073435"/>
  </r>
  <r>
    <s v="2113.000"/>
    <x v="292"/>
    <s v="Customer"/>
    <s v="IBM"/>
    <s v="US"/>
    <x v="3"/>
    <x v="0"/>
    <s v="ADAM Framework"/>
    <n v="1226.8965073211918"/>
  </r>
  <r>
    <s v="1262.000"/>
    <x v="293"/>
    <s v="Customer"/>
    <s v="DXC"/>
    <s v="US"/>
    <x v="2"/>
    <x v="0"/>
    <s v="DXC"/>
    <n v="517.47258992990589"/>
  </r>
  <r>
    <s v="8231.000"/>
    <x v="294"/>
    <s v="UK Electricity System Operator"/>
    <s v="DXC"/>
    <s v="UK"/>
    <x v="3"/>
    <x v="0"/>
    <s v="DXC"/>
    <n v="697.37936365164444"/>
  </r>
  <r>
    <s v="965.000"/>
    <x v="232"/>
    <s v="Enterprise"/>
    <s v="Wipro"/>
    <s v="US"/>
    <x v="2"/>
    <x v="0"/>
    <s v="ADAM Framework"/>
    <n v="761.73621445651554"/>
  </r>
  <r>
    <s v="8631.000"/>
    <x v="295"/>
    <s v="Enterprise"/>
    <s v="Microsoft"/>
    <s v="UK"/>
    <x v="3"/>
    <x v="0"/>
    <s v="Azure Services"/>
    <n v="209.24455027770796"/>
  </r>
  <r>
    <s v="1162.000"/>
    <x v="296"/>
    <s v="US Operations Systems"/>
    <s v="DXC"/>
    <s v="US"/>
    <x v="5"/>
    <x v="0"/>
    <s v="DXC"/>
    <n v="438.38276645355734"/>
  </r>
  <r>
    <s v="8052.000"/>
    <x v="117"/>
    <s v="Facilities"/>
    <s v="DXC"/>
    <s v="US"/>
    <x v="3"/>
    <x v="0"/>
    <s v="DXC"/>
    <n v="1131.8152416975845"/>
  </r>
  <r>
    <s v="782.003"/>
    <x v="297"/>
    <s v="UK Transmission"/>
    <s v="DXC"/>
    <s v="UK"/>
    <x v="5"/>
    <x v="0"/>
    <s v="DXC"/>
    <n v="67.845924440042126"/>
  </r>
  <r>
    <s v="346.002"/>
    <x v="298"/>
    <s v="US Operations Systems"/>
    <s v="IBM"/>
    <s v="US"/>
    <x v="1"/>
    <x v="0"/>
    <s v="ADAM Framework"/>
    <n v="1064.2283728584641"/>
  </r>
  <r>
    <s v="8245.000"/>
    <x v="299"/>
    <s v="Enterprise"/>
    <s v="DXC"/>
    <s v="UK"/>
    <x v="3"/>
    <x v="0"/>
    <s v="DXC"/>
    <n v="164.67469686443644"/>
  </r>
  <r>
    <s v="774.000"/>
    <x v="72"/>
    <s v="UK Electricity System Operator"/>
    <s v="Oracle"/>
    <s v="UK"/>
    <x v="2"/>
    <x v="0"/>
    <s v="Oracle License"/>
    <n v="272.42532440961526"/>
  </r>
  <r>
    <s v="8710.000"/>
    <x v="199"/>
    <s v="Infra &amp; IT Tooling"/>
    <s v="Oracle"/>
    <s v="UK"/>
    <x v="2"/>
    <x v="0"/>
    <s v="Oracle License"/>
    <n v="1034.2226838370259"/>
  </r>
  <r>
    <s v="1250.000"/>
    <x v="300"/>
    <s v="Metering"/>
    <s v="Wipro"/>
    <s v="UK"/>
    <x v="3"/>
    <x v="3"/>
    <s v="ADAM Framework"/>
    <n v="56.021586395353197"/>
  </r>
  <r>
    <s v="3021.000"/>
    <x v="131"/>
    <s v="UK Gas Transmission"/>
    <s v="DXC"/>
    <s v="UK"/>
    <x v="3"/>
    <x v="0"/>
    <s v="DXC"/>
    <n v="408.50833124711914"/>
  </r>
  <r>
    <s v="4001.000"/>
    <x v="227"/>
    <s v="Customer"/>
    <s v="DXC"/>
    <s v="US"/>
    <x v="5"/>
    <x v="0"/>
    <s v="DXC"/>
    <n v="833.48238487356855"/>
  </r>
  <r>
    <s v="1021.000"/>
    <x v="301"/>
    <s v="Enterprise"/>
    <s v="IBM"/>
    <s v="US"/>
    <x v="2"/>
    <x v="3"/>
    <s v="ADAM Framework"/>
    <n v="461.30787729574303"/>
  </r>
  <r>
    <s v="8269.000"/>
    <x v="302"/>
    <s v="Metering"/>
    <s v="Wipro"/>
    <s v="UK"/>
    <x v="3"/>
    <x v="3"/>
    <s v="ADAM Framework"/>
    <n v="107.92812270484339"/>
  </r>
  <r>
    <s v="649.000"/>
    <x v="303"/>
    <s v="Cadent Direct"/>
    <s v="Wipro"/>
    <s v="UK"/>
    <x v="2"/>
    <x v="3"/>
    <s v="ADAM Framework"/>
    <n v="631.73995231086167"/>
  </r>
  <r>
    <s v="8456.000"/>
    <x v="257"/>
    <s v="Infra &amp; IT Tooling"/>
    <s v="DXC"/>
    <s v="US"/>
    <x v="1"/>
    <x v="0"/>
    <s v="DXC"/>
    <n v="199.508187040303"/>
  </r>
  <r>
    <s v="903.000"/>
    <x v="304"/>
    <s v="Enterprise"/>
    <s v="DXC"/>
    <s v="US"/>
    <x v="2"/>
    <x v="0"/>
    <s v="DXC"/>
    <n v="203.00262688447449"/>
  </r>
  <r>
    <s v="440.000"/>
    <x v="125"/>
    <s v="US Operations Systems"/>
    <s v="Oracle"/>
    <s v="US"/>
    <x v="5"/>
    <x v="0"/>
    <s v="Oracle License"/>
    <n v="827.16097498809563"/>
  </r>
  <r>
    <s v="8431.000"/>
    <x v="149"/>
    <s v="Customer"/>
    <s v="Oracle"/>
    <s v="US"/>
    <x v="0"/>
    <x v="0"/>
    <s v="Oracle License"/>
    <n v="490.0147484269566"/>
  </r>
  <r>
    <s v="8255.000"/>
    <x v="283"/>
    <s v="UK Transmission"/>
    <s v="DXC"/>
    <s v="UK"/>
    <x v="3"/>
    <x v="0"/>
    <s v="DXC"/>
    <n v="790.08426456358995"/>
  </r>
  <r>
    <s v="2119.000"/>
    <x v="305"/>
    <s v="Customer"/>
    <s v="DXC"/>
    <s v="US"/>
    <x v="5"/>
    <x v="0"/>
    <s v="DXC"/>
    <n v="748.83151480879269"/>
  </r>
  <r>
    <s v="8348.000"/>
    <x v="306"/>
    <s v="Enterprise"/>
    <s v="SAP"/>
    <s v="US"/>
    <x v="2"/>
    <x v="3"/>
    <s v="SAP"/>
    <n v="1087.2047597969599"/>
  </r>
  <r>
    <s v="1135.000"/>
    <x v="235"/>
    <s v="Customer"/>
    <s v="IBM"/>
    <s v="US"/>
    <x v="2"/>
    <x v="0"/>
    <s v="ADAM Framework"/>
    <n v="435.01120199180679"/>
  </r>
  <r>
    <s v="1258.000"/>
    <x v="166"/>
    <s v="Customer"/>
    <s v="IBM"/>
    <s v="US"/>
    <x v="3"/>
    <x v="0"/>
    <s v="ADAM Framework"/>
    <n v="749.50507777152961"/>
  </r>
  <r>
    <s v="2341.000"/>
    <x v="226"/>
    <s v="Metering"/>
    <s v="DXC"/>
    <s v="UK"/>
    <x v="3"/>
    <x v="0"/>
    <s v="DXC"/>
    <n v="850.57596481767689"/>
  </r>
  <r>
    <s v="933.000"/>
    <x v="307"/>
    <s v="US Operations Systems"/>
    <s v="IBM"/>
    <s v="US"/>
    <x v="3"/>
    <x v="0"/>
    <s v="ADAM Framework"/>
    <n v="132.87767725353379"/>
  </r>
  <r>
    <s v="8710.000"/>
    <x v="199"/>
    <s v="Infra &amp; IT Tooling"/>
    <s v="DXC"/>
    <s v="UK"/>
    <x v="2"/>
    <x v="0"/>
    <s v="DXC"/>
    <n v="713.11529637984722"/>
  </r>
  <r>
    <s v="264.000"/>
    <x v="213"/>
    <s v="Enterprise"/>
    <s v="Oracle"/>
    <s v="US"/>
    <x v="5"/>
    <x v="0"/>
    <s v="Oracle License"/>
    <n v="797.11316114085469"/>
  </r>
  <r>
    <s v="772.001"/>
    <x v="308"/>
    <s v="Cadent Direct"/>
    <s v="Wipro"/>
    <s v="UK"/>
    <x v="3"/>
    <x v="3"/>
    <s v="ADAM Framework"/>
    <n v="786.55296012768019"/>
  </r>
  <r>
    <s v="911.000"/>
    <x v="309"/>
    <s v="US Operations Systems"/>
    <s v="DXC"/>
    <s v="US"/>
    <x v="5"/>
    <x v="0"/>
    <s v="DXC"/>
    <n v="819.41968997572883"/>
  </r>
  <r>
    <s v="772.005"/>
    <x v="310"/>
    <s v="Cadent Direct"/>
    <s v="Wipro"/>
    <s v="UK"/>
    <x v="3"/>
    <x v="3"/>
    <s v="ADAM Framework"/>
    <n v="165.61096475856419"/>
  </r>
  <r>
    <s v="8618.000"/>
    <x v="311"/>
    <s v="Customer"/>
    <s v="DXC"/>
    <s v="US"/>
    <x v="0"/>
    <x v="0"/>
    <s v="DXC"/>
    <n v="729.44739570419574"/>
  </r>
  <r>
    <s v="TEMP0094"/>
    <x v="136"/>
    <s v="Enterprise"/>
    <s v="SAP"/>
    <s v="UK"/>
    <x v="0"/>
    <x v="0"/>
    <s v="SAP"/>
    <n v="102.03935559268987"/>
  </r>
  <r>
    <s v="1015.000"/>
    <x v="312"/>
    <s v="US Operations Systems"/>
    <s v="IBM"/>
    <s v="US"/>
    <x v="1"/>
    <x v="0"/>
    <s v="ADAM Framework"/>
    <n v="1005.3391276825146"/>
  </r>
  <r>
    <s v="7087.000"/>
    <x v="218"/>
    <s v="Customer"/>
    <s v="Microsoft"/>
    <s v="US"/>
    <x v="3"/>
    <x v="0"/>
    <s v="Azure Services"/>
    <n v="881.42296743902546"/>
  </r>
  <r>
    <s v="564.000"/>
    <x v="313"/>
    <s v="Enterprise"/>
    <s v="DXC"/>
    <s v="US"/>
    <x v="6"/>
    <x v="0"/>
    <s v="DXC"/>
    <n v="913.12591159654141"/>
  </r>
  <r>
    <s v="770.000"/>
    <x v="314"/>
    <s v="UK Electricity System Operator"/>
    <s v="DXC"/>
    <s v="UK"/>
    <x v="3"/>
    <x v="0"/>
    <s v="DXC"/>
    <n v="730.82770390134897"/>
  </r>
  <r>
    <s v="2576.000"/>
    <x v="88"/>
    <s v="UK Electricity System Operator"/>
    <s v="Oracle"/>
    <s v="UK"/>
    <x v="2"/>
    <x v="0"/>
    <s v="Oracle License"/>
    <n v="334.51253291379959"/>
  </r>
  <r>
    <s v="2287.000"/>
    <x v="315"/>
    <s v="Enterprise"/>
    <s v="SAP"/>
    <s v="US"/>
    <x v="2"/>
    <x v="3"/>
    <s v="SAP"/>
    <n v="773.23170849589519"/>
  </r>
  <r>
    <s v="2275.001"/>
    <x v="193"/>
    <s v="UK Electricity Transmission"/>
    <s v="DXC"/>
    <s v="UK"/>
    <x v="3"/>
    <x v="0"/>
    <s v="DXC"/>
    <n v="943.39354125800946"/>
  </r>
  <r>
    <s v="TEMP0107"/>
    <x v="316"/>
    <s v="Infra &amp; IT Tooling"/>
    <s v="Microsoft"/>
    <s v="UK"/>
    <x v="0"/>
    <x v="0"/>
    <s v="Non Azure"/>
    <n v="588.84769384429705"/>
  </r>
  <r>
    <s v="98.002"/>
    <x v="317"/>
    <s v="Customer"/>
    <s v="DXC"/>
    <s v="US"/>
    <x v="5"/>
    <x v="0"/>
    <s v="DXC"/>
    <n v="613.26736722327905"/>
  </r>
  <r>
    <s v="8228.000"/>
    <x v="318"/>
    <s v="Enterprise"/>
    <s v="DXC"/>
    <s v="UK"/>
    <x v="3"/>
    <x v="4"/>
    <s v="DXC"/>
    <n v="494.10036844038518"/>
  </r>
  <r>
    <s v="8529.000"/>
    <x v="319"/>
    <s v="Security"/>
    <s v="MANDIANT"/>
    <s v="US"/>
    <x v="0"/>
    <x v="0"/>
    <s v="FIREEYE INC"/>
    <n v="687.04767842089939"/>
  </r>
  <r>
    <s v="8785.000"/>
    <x v="320"/>
    <s v="Infra &amp; IT Tooling"/>
    <s v="DXC"/>
    <s v="UK"/>
    <x v="0"/>
    <x v="0"/>
    <s v="DXC"/>
    <n v="289.67494324131997"/>
  </r>
  <r>
    <s v="8525.000"/>
    <x v="321"/>
    <s v="Customer"/>
    <s v="Wipro"/>
    <s v="US"/>
    <x v="5"/>
    <x v="0"/>
    <s v="ADAM Framework"/>
    <n v="909.66552132497623"/>
  </r>
  <r>
    <s v="2117.000"/>
    <x v="322"/>
    <s v="Customer"/>
    <s v="DXC"/>
    <s v="US"/>
    <x v="3"/>
    <x v="0"/>
    <s v="DXC"/>
    <n v="74.002062327366161"/>
  </r>
  <r>
    <s v="188.000"/>
    <x v="164"/>
    <s v="US Operations Systems"/>
    <s v="DXC"/>
    <s v="US"/>
    <x v="2"/>
    <x v="0"/>
    <s v="DXC"/>
    <n v="68.994459672258301"/>
  </r>
  <r>
    <s v="1262.000"/>
    <x v="293"/>
    <s v="Customer"/>
    <s v="Wipro"/>
    <s v="US"/>
    <x v="2"/>
    <x v="0"/>
    <s v="ADAM Framework"/>
    <n v="893.12053593936412"/>
  </r>
  <r>
    <s v="1102.000"/>
    <x v="323"/>
    <s v="Enterprise"/>
    <s v="DXC"/>
    <s v="US"/>
    <x v="3"/>
    <x v="0"/>
    <s v="DXC"/>
    <n v="146.56348297675868"/>
  </r>
  <r>
    <s v="973.000"/>
    <x v="324"/>
    <s v="Customer"/>
    <s v="DXC"/>
    <s v="US"/>
    <x v="5"/>
    <x v="0"/>
    <s v="DXC"/>
    <n v="586.75952854186448"/>
  </r>
  <r>
    <s v="8580.000"/>
    <x v="325"/>
    <s v="UK Electricity Transmission"/>
    <s v="DXC"/>
    <s v="UK"/>
    <x v="3"/>
    <x v="0"/>
    <s v="DXC"/>
    <n v="413.63355724706105"/>
  </r>
  <r>
    <s v="8228.000"/>
    <x v="318"/>
    <s v="Enterprise"/>
    <s v="DXC"/>
    <s v="UK"/>
    <x v="3"/>
    <x v="0"/>
    <s v="DXC"/>
    <n v="760.72742043203743"/>
  </r>
  <r>
    <s v="903.000"/>
    <x v="304"/>
    <s v="Enterprise"/>
    <s v="IBM"/>
    <s v="US"/>
    <x v="2"/>
    <x v="0"/>
    <s v="ADAM Framework"/>
    <n v="477.69350626975802"/>
  </r>
  <r>
    <s v="8750.0"/>
    <x v="326"/>
    <s v="UK Electricity System Operator"/>
    <s v="Wipro"/>
    <s v="UK"/>
    <x v="2"/>
    <x v="0"/>
    <s v="ADAM Framework"/>
    <n v="668.37726743638041"/>
  </r>
  <r>
    <s v="8250.000"/>
    <x v="327"/>
    <s v="UK Electricity System Operator"/>
    <s v="DXC"/>
    <s v="UK"/>
    <x v="3"/>
    <x v="0"/>
    <s v="DXC"/>
    <n v="954.09874784710769"/>
  </r>
  <r>
    <s v="969.000"/>
    <x v="328"/>
    <s v="Enterprise"/>
    <s v="DXC"/>
    <s v="US"/>
    <x v="2"/>
    <x v="0"/>
    <s v="DXC"/>
    <n v="410.24499780181725"/>
  </r>
  <r>
    <s v="TEMP5000"/>
    <x v="258"/>
    <s v="Enterprise"/>
    <s v="IBM"/>
    <s v="US"/>
    <x v="3"/>
    <x v="0"/>
    <s v="ADAM Framework"/>
    <n v="531.50941076497088"/>
  </r>
  <r>
    <s v="1095.000"/>
    <x v="329"/>
    <s v="Customer"/>
    <s v="DXC"/>
    <s v="US"/>
    <x v="3"/>
    <x v="0"/>
    <s v="DXC"/>
    <n v="718.35965789904299"/>
  </r>
  <r>
    <s v="301.000"/>
    <x v="330"/>
    <s v="Enterprise"/>
    <s v="DXC"/>
    <s v="US"/>
    <x v="5"/>
    <x v="0"/>
    <s v="DXC"/>
    <n v="25.581338794553055"/>
  </r>
  <r>
    <s v="1146.000"/>
    <x v="331"/>
    <s v="Facilities"/>
    <s v="DXC"/>
    <s v="US"/>
    <x v="5"/>
    <x v="0"/>
    <s v="DXC"/>
    <n v="352.13509674176674"/>
  </r>
  <r>
    <s v="8633.000"/>
    <x v="332"/>
    <s v="Infra &amp; IT Tooling"/>
    <s v="Microsoft"/>
    <s v="UK"/>
    <x v="3"/>
    <x v="0"/>
    <s v="Azure Services"/>
    <n v="443.40981342846601"/>
  </r>
  <r>
    <s v="916.000"/>
    <x v="333"/>
    <s v="Enterprise"/>
    <s v="DXC"/>
    <s v="US"/>
    <x v="5"/>
    <x v="0"/>
    <s v="DXC"/>
    <n v="763.68468139937295"/>
  </r>
  <r>
    <s v="3011.000"/>
    <x v="263"/>
    <s v="US Operations Systems"/>
    <s v="IBM"/>
    <s v="US"/>
    <x v="3"/>
    <x v="0"/>
    <s v="ADAM Framework"/>
    <n v="589.19054691581653"/>
  </r>
  <r>
    <s v="8691.000"/>
    <x v="223"/>
    <s v="UK Electricity System Operator"/>
    <s v="IBM"/>
    <s v="UK"/>
    <x v="5"/>
    <x v="3"/>
    <s v="ADAM Framework"/>
    <n v="538.93196084133535"/>
  </r>
  <r>
    <s v="TEMP0108"/>
    <x v="334"/>
    <s v="Infra &amp; IT Tooling"/>
    <s v="Microsoft"/>
    <s v="UK"/>
    <x v="0"/>
    <x v="0"/>
    <s v="Non Azure"/>
    <n v="903.77777381085787"/>
  </r>
  <r>
    <s v="8632.000"/>
    <x v="335"/>
    <s v="Enterprise"/>
    <s v="Microsoft"/>
    <s v="UK"/>
    <x v="3"/>
    <x v="0"/>
    <s v="Azure Services"/>
    <n v="80.84442184019521"/>
  </r>
  <r>
    <s v="8476.000"/>
    <x v="85"/>
    <s v="Enterprise"/>
    <s v="DXC"/>
    <s v="UK"/>
    <x v="3"/>
    <x v="0"/>
    <s v="DXC"/>
    <n v="286.39964203328742"/>
  </r>
  <r>
    <s v="8022.000"/>
    <x v="2"/>
    <s v="Enterprise"/>
    <s v="Wipro"/>
    <s v="US"/>
    <x v="2"/>
    <x v="0"/>
    <s v="Azure Platform Support"/>
    <n v="269.9516767575227"/>
  </r>
  <r>
    <s v="1151.000"/>
    <x v="336"/>
    <s v="Customer"/>
    <s v="DXC"/>
    <s v="US"/>
    <x v="2"/>
    <x v="0"/>
    <s v="DXC"/>
    <n v="502.81619757779703"/>
  </r>
  <r>
    <s v="5085.000"/>
    <x v="337"/>
    <s v="Customer"/>
    <s v="IBM"/>
    <s v="US"/>
    <x v="5"/>
    <x v="0"/>
    <s v="ADAM Framework"/>
    <n v="599.69910914422701"/>
  </r>
  <r>
    <s v="55.000"/>
    <x v="338"/>
    <s v="US Operations Systems"/>
    <s v="DXC"/>
    <s v="US"/>
    <x v="5"/>
    <x v="0"/>
    <s v="DXC"/>
    <n v="987.51640929076711"/>
  </r>
  <r>
    <s v="8749.000"/>
    <x v="339"/>
    <s v="UK Electricity System Operator"/>
    <s v="Wipro"/>
    <s v="UK"/>
    <x v="2"/>
    <x v="0"/>
    <s v="Application Support"/>
    <n v="88.169938839507338"/>
  </r>
  <r>
    <s v="8500.000"/>
    <x v="340"/>
    <s v="Enterprise"/>
    <s v="IBM"/>
    <s v="UK"/>
    <x v="3"/>
    <x v="0"/>
    <s v="ADAM Framework"/>
    <n v="823.9049558745088"/>
  </r>
  <r>
    <s v="8659.000"/>
    <x v="341"/>
    <s v="US Operations Systems"/>
    <s v="DXC"/>
    <s v="US"/>
    <x v="0"/>
    <x v="0"/>
    <s v="DXC"/>
    <n v="320.6362364005347"/>
  </r>
  <r>
    <s v="8266.000"/>
    <x v="264"/>
    <s v="Enterprise"/>
    <s v="DXC"/>
    <s v="UK"/>
    <x v="5"/>
    <x v="0"/>
    <s v="DXC"/>
    <n v="187.00758652190467"/>
  </r>
  <r>
    <s v="TEMP0098"/>
    <x v="342"/>
    <s v="Enterprise"/>
    <s v="SAP"/>
    <s v="US"/>
    <x v="0"/>
    <x v="0"/>
    <s v="SAP"/>
    <n v="451.10794593719646"/>
  </r>
  <r>
    <s v="8747.000"/>
    <x v="343"/>
    <s v="UK Electricity System Operator"/>
    <s v="Wipro"/>
    <s v="UK"/>
    <x v="2"/>
    <x v="0"/>
    <s v="ADAM Framework"/>
    <n v="755.83414937862165"/>
  </r>
  <r>
    <s v="8277.000"/>
    <x v="344"/>
    <s v="Infra &amp; IT Tooling"/>
    <s v="Wipro"/>
    <s v="UK"/>
    <x v="5"/>
    <x v="0"/>
    <s v="ADAM Framework"/>
    <n v="824.07128491991079"/>
  </r>
  <r>
    <s v="TEMP0107"/>
    <x v="316"/>
    <s v="Infra &amp; IT Tooling"/>
    <s v="Microsoft"/>
    <s v="US"/>
    <x v="0"/>
    <x v="0"/>
    <s v="Non Azure"/>
    <n v="345.29504601998303"/>
  </r>
  <r>
    <s v="1024.000"/>
    <x v="345"/>
    <s v="Customer"/>
    <s v="DXC"/>
    <s v="US"/>
    <x v="2"/>
    <x v="0"/>
    <s v="DXC"/>
    <n v="120.10093689851213"/>
  </r>
  <r>
    <s v="1189.000"/>
    <x v="346"/>
    <s v="Customer"/>
    <s v="DXC"/>
    <s v="US"/>
    <x v="2"/>
    <x v="0"/>
    <s v="DXC"/>
    <n v="621.09846156363051"/>
  </r>
  <r>
    <s v="5006.000"/>
    <x v="347"/>
    <s v="Infra &amp; IT Tooling"/>
    <s v="DXC"/>
    <s v="US"/>
    <x v="2"/>
    <x v="0"/>
    <s v="DXC"/>
    <n v="599.54962468969984"/>
  </r>
  <r>
    <s v="110.000"/>
    <x v="348"/>
    <s v="US Operations Systems"/>
    <s v="DXC"/>
    <s v="US"/>
    <x v="5"/>
    <x v="0"/>
    <s v="DXC"/>
    <n v="863.33946115124684"/>
  </r>
  <r>
    <s v="7020.000"/>
    <x v="349"/>
    <s v="Customer"/>
    <s v="DXC"/>
    <s v="US"/>
    <x v="5"/>
    <x v="0"/>
    <s v="DXC"/>
    <n v="121.54616410754656"/>
  </r>
  <r>
    <s v="69.001"/>
    <x v="350"/>
    <s v="Customer"/>
    <s v="DXC"/>
    <s v="US"/>
    <x v="2"/>
    <x v="0"/>
    <s v="DXC"/>
    <n v="787.67727600677529"/>
  </r>
  <r>
    <s v="8521.000"/>
    <x v="56"/>
    <s v="Enterprise"/>
    <s v="Wipro"/>
    <s v="US"/>
    <x v="3"/>
    <x v="2"/>
    <s v="ADAM Framework"/>
    <n v="365.71911177934089"/>
  </r>
  <r>
    <s v="56.000"/>
    <x v="351"/>
    <s v="Customer"/>
    <s v="DXC"/>
    <s v="US"/>
    <x v="5"/>
    <x v="0"/>
    <s v="DXC"/>
    <n v="527.19547531265516"/>
  </r>
  <r>
    <s v="69.002"/>
    <x v="352"/>
    <s v="Customer"/>
    <s v="IBM"/>
    <s v="US"/>
    <x v="2"/>
    <x v="0"/>
    <s v="ADAM Framework"/>
    <n v="420.30703917397591"/>
  </r>
  <r>
    <s v="2459.000"/>
    <x v="20"/>
    <s v="Enterprise"/>
    <s v="ServiceNow"/>
    <s v="US"/>
    <x v="2"/>
    <x v="0"/>
    <s v="Now Platform"/>
    <n v="502.44445468737547"/>
  </r>
  <r>
    <s v="451.000"/>
    <x v="353"/>
    <s v="Enterprise"/>
    <s v="DXC"/>
    <s v="US"/>
    <x v="5"/>
    <x v="0"/>
    <s v="DXC"/>
    <n v="207.1039995639799"/>
  </r>
  <r>
    <s v="127.000"/>
    <x v="354"/>
    <s v="US Operations Systems"/>
    <s v="DXC"/>
    <s v="US"/>
    <x v="3"/>
    <x v="0"/>
    <s v="DXC"/>
    <n v="679.63958268373028"/>
  </r>
  <r>
    <s v="96.022"/>
    <x v="355"/>
    <s v="Customer"/>
    <s v="DXC"/>
    <s v="US"/>
    <x v="2"/>
    <x v="0"/>
    <s v="DXC"/>
    <n v="47.344960030447069"/>
  </r>
  <r>
    <s v="96.021"/>
    <x v="356"/>
    <s v="Enterprise"/>
    <s v="DXC"/>
    <s v="US"/>
    <x v="5"/>
    <x v="0"/>
    <s v="DXC"/>
    <n v="718.09691503783051"/>
  </r>
  <r>
    <s v="497.000"/>
    <x v="357"/>
    <s v="Customer"/>
    <s v="DXC"/>
    <s v="US"/>
    <x v="5"/>
    <x v="0"/>
    <s v="DXC"/>
    <n v="610.11328174892162"/>
  </r>
  <r>
    <s v="98.003"/>
    <x v="358"/>
    <s v="Customer"/>
    <s v="DXC"/>
    <s v="US"/>
    <x v="5"/>
    <x v="0"/>
    <s v="DXC"/>
    <n v="586.44090719089888"/>
  </r>
  <r>
    <s v="8040.000"/>
    <x v="359"/>
    <s v="UK Electricity System Operator"/>
    <s v="Wipro"/>
    <s v="UK"/>
    <x v="3"/>
    <x v="3"/>
    <s v="ADAM Framework"/>
    <n v="84.701962836644995"/>
  </r>
  <r>
    <s v="8785.000"/>
    <x v="320"/>
    <s v="Infra &amp; IT Tooling"/>
    <s v="DXC"/>
    <s v="US"/>
    <x v="0"/>
    <x v="0"/>
    <s v="DXC"/>
    <n v="412.29571272774751"/>
  </r>
  <r>
    <s v="47.000"/>
    <x v="360"/>
    <s v="Customer"/>
    <s v="DXC"/>
    <s v="US"/>
    <x v="2"/>
    <x v="0"/>
    <s v="DXC"/>
    <n v="582.78821542048149"/>
  </r>
  <r>
    <s v="350.000"/>
    <x v="361"/>
    <s v="Customer"/>
    <s v="DXC"/>
    <s v="US"/>
    <x v="2"/>
    <x v="0"/>
    <s v="DXC"/>
    <n v="37.395482637067488"/>
  </r>
  <r>
    <s v="593.005"/>
    <x v="362"/>
    <s v="UK Electricity System Operator"/>
    <s v="DXC"/>
    <s v="UK"/>
    <x v="3"/>
    <x v="0"/>
    <s v="DXC"/>
    <n v="316.72520805167869"/>
  </r>
  <r>
    <s v="8381.000"/>
    <x v="363"/>
    <s v="NGV Only"/>
    <s v="DXC"/>
    <s v="UK"/>
    <x v="2"/>
    <x v="0"/>
    <s v="DXC"/>
    <n v="458.98883128284672"/>
  </r>
  <r>
    <s v="8222.000"/>
    <x v="364"/>
    <s v="UK Electricity System Operator"/>
    <s v="Wipro"/>
    <s v="UK"/>
    <x v="3"/>
    <x v="0"/>
    <s v="ADAM Framework"/>
    <n v="462.91817979403316"/>
  </r>
  <r>
    <s v="2218.000"/>
    <x v="251"/>
    <s v="UK Electricity System Operator"/>
    <s v="Wipro"/>
    <s v="UK"/>
    <x v="3"/>
    <x v="0"/>
    <s v="ADAM Framework"/>
    <n v="685.29465465288968"/>
  </r>
  <r>
    <s v="8231.000"/>
    <x v="294"/>
    <s v="UK Electricity System Operator"/>
    <s v="Wipro"/>
    <s v="UK"/>
    <x v="3"/>
    <x v="0"/>
    <s v="ADAM Framework"/>
    <n v="99.981318106946901"/>
  </r>
  <r>
    <s v="8250.000"/>
    <x v="327"/>
    <s v="UK Electricity System Operator"/>
    <s v="Wipro"/>
    <s v="UK"/>
    <x v="3"/>
    <x v="0"/>
    <s v="ADAM Framework"/>
    <n v="598.27215794752624"/>
  </r>
  <r>
    <s v="8224.000"/>
    <x v="365"/>
    <s v="UK Electricity System Operator"/>
    <s v="Wipro"/>
    <s v="UK"/>
    <x v="3"/>
    <x v="0"/>
    <s v="ADAM Framework"/>
    <n v="265.38383755079536"/>
  </r>
  <r>
    <s v="TEMP0092"/>
    <x v="171"/>
    <s v="Enterprise"/>
    <s v="SAP"/>
    <s v="UK"/>
    <x v="0"/>
    <x v="0"/>
    <s v="SAP"/>
    <n v="711.88702171358011"/>
  </r>
  <r>
    <s v="975.000"/>
    <x v="77"/>
    <s v="US Operations Systems"/>
    <s v="IBM"/>
    <s v="US"/>
    <x v="1"/>
    <x v="0"/>
    <s v="ADAM Framework"/>
    <n v="584.05517891495708"/>
  </r>
  <r>
    <s v="224.000"/>
    <x v="366"/>
    <s v="Customer"/>
    <s v="IBM"/>
    <s v="US"/>
    <x v="5"/>
    <x v="0"/>
    <s v="ADAM Framework"/>
    <n v="584.15506552547458"/>
  </r>
  <r>
    <s v="8650.000"/>
    <x v="367"/>
    <s v="Enterprise"/>
    <s v="Wipro"/>
    <s v="US"/>
    <x v="5"/>
    <x v="0"/>
    <s v="ADAM Framework"/>
    <n v="649.95858737487674"/>
  </r>
  <r>
    <s v="2102.000"/>
    <x v="368"/>
    <s v="US Operations Systems"/>
    <s v="DXC"/>
    <s v="US"/>
    <x v="5"/>
    <x v="0"/>
    <s v="DXC"/>
    <n v="464.84668377777433"/>
  </r>
  <r>
    <s v="798.000"/>
    <x v="369"/>
    <s v="Enterprise"/>
    <s v="DXC"/>
    <s v="US"/>
    <x v="2"/>
    <x v="0"/>
    <s v="DXC"/>
    <n v="714.47388959049181"/>
  </r>
  <r>
    <s v="8224.000"/>
    <x v="365"/>
    <s v="UK Electricity System Operator"/>
    <s v="DXC"/>
    <s v="UK"/>
    <x v="3"/>
    <x v="0"/>
    <s v="DXC"/>
    <n v="355.35361102964907"/>
  </r>
  <r>
    <s v="1210.000"/>
    <x v="370"/>
    <s v="Infra &amp; IT Tooling"/>
    <s v="DXC"/>
    <s v="UK"/>
    <x v="0"/>
    <x v="0"/>
    <s v="DXC"/>
    <n v="620.00510736653541"/>
  </r>
  <r>
    <s v="3019.000"/>
    <x v="371"/>
    <s v="Enterprise"/>
    <s v="DXC"/>
    <s v="UK"/>
    <x v="3"/>
    <x v="0"/>
    <s v="DXC"/>
    <n v="585.10324071127866"/>
  </r>
  <r>
    <s v="346.003"/>
    <x v="262"/>
    <s v="US Operations Systems"/>
    <s v="DXC"/>
    <s v="US"/>
    <x v="1"/>
    <x v="0"/>
    <s v="DXC"/>
    <n v="105.29327806003445"/>
  </r>
  <r>
    <s v="56.001"/>
    <x v="372"/>
    <s v="Customer"/>
    <s v="DXC"/>
    <s v="US"/>
    <x v="5"/>
    <x v="0"/>
    <s v="DXC"/>
    <n v="173.82254436861038"/>
  </r>
  <r>
    <s v="978.000"/>
    <x v="373"/>
    <s v="Customer"/>
    <s v="Oracle"/>
    <s v="US"/>
    <x v="2"/>
    <x v="0"/>
    <s v="Oracle License"/>
    <n v="281.52879298276122"/>
  </r>
  <r>
    <s v="8327.000"/>
    <x v="374"/>
    <s v="UK Gas Transmission"/>
    <s v="DXC"/>
    <s v="UK"/>
    <x v="3"/>
    <x v="0"/>
    <s v="DXC"/>
    <n v="119.70828920495221"/>
  </r>
  <r>
    <s v="2236.000"/>
    <x v="167"/>
    <s v="Infra &amp; IT Tooling"/>
    <s v="DXC"/>
    <s v="UK"/>
    <x v="5"/>
    <x v="0"/>
    <s v="DXC"/>
    <n v="736.1399497107692"/>
  </r>
  <r>
    <s v="2503.000"/>
    <x v="375"/>
    <s v="UK Electricity Transmission"/>
    <s v="DXC"/>
    <s v="UK"/>
    <x v="3"/>
    <x v="0"/>
    <s v="DXC"/>
    <n v="511.74518947127189"/>
  </r>
  <r>
    <s v="4023.000"/>
    <x v="376"/>
    <s v="Comms &amp; Collaboration"/>
    <s v="DXC"/>
    <s v="UK"/>
    <x v="3"/>
    <x v="0"/>
    <s v="DXC"/>
    <n v="349.74051060752248"/>
  </r>
  <r>
    <s v="2224.000"/>
    <x v="377"/>
    <s v="US Operations Systems"/>
    <s v="DXC"/>
    <s v="US"/>
    <x v="2"/>
    <x v="0"/>
    <s v="DXC"/>
    <n v="596.25611476752908"/>
  </r>
  <r>
    <s v="943.000"/>
    <x v="144"/>
    <s v="US Operations Systems"/>
    <s v="Microsoft"/>
    <s v="US"/>
    <x v="3"/>
    <x v="0"/>
    <s v="Azure Services"/>
    <n v="92.728281924498305"/>
  </r>
  <r>
    <s v="2153.000"/>
    <x v="378"/>
    <s v="Enterprise"/>
    <s v="Microsoft"/>
    <s v="US"/>
    <x v="2"/>
    <x v="0"/>
    <s v="Azure Services"/>
    <n v="359.83959573067307"/>
  </r>
  <r>
    <s v="8568.000"/>
    <x v="379"/>
    <s v="US Operations Systems"/>
    <s v="Microsoft"/>
    <s v="US"/>
    <x v="2"/>
    <x v="0"/>
    <s v="Azure Services"/>
    <n v="610.50181312155132"/>
  </r>
  <r>
    <s v="8437.000"/>
    <x v="246"/>
    <s v="Facilities"/>
    <s v="Microsoft"/>
    <s v="US"/>
    <x v="1"/>
    <x v="0"/>
    <s v="Azure Services"/>
    <n v="427.28884128623184"/>
  </r>
  <r>
    <s v="1112.000"/>
    <x v="114"/>
    <s v="Customer"/>
    <s v="Microsoft"/>
    <s v="US"/>
    <x v="1"/>
    <x v="0"/>
    <s v="Azure Services"/>
    <n v="395.88156825012078"/>
  </r>
  <r>
    <s v="939.019"/>
    <x v="380"/>
    <s v="Customer"/>
    <s v="DXC"/>
    <s v="US"/>
    <x v="2"/>
    <x v="0"/>
    <s v="DXC"/>
    <n v="700.27451631921394"/>
  </r>
  <r>
    <s v="2287.000"/>
    <x v="315"/>
    <s v="Enterprise"/>
    <s v="SAP"/>
    <s v="US"/>
    <x v="2"/>
    <x v="0"/>
    <s v="SAP"/>
    <n v="24.660668358575279"/>
  </r>
  <r>
    <s v="3000.001"/>
    <x v="381"/>
    <s v="NGV Only"/>
    <s v="DXC"/>
    <s v="UK"/>
    <x v="3"/>
    <x v="0"/>
    <s v="DXC"/>
    <n v="249.87579153656355"/>
  </r>
  <r>
    <s v="8195.000"/>
    <x v="382"/>
    <s v="UK Transmission"/>
    <s v="DXC"/>
    <s v="UK"/>
    <x v="3"/>
    <x v="0"/>
    <s v="DXC"/>
    <n v="18.269593998863698"/>
  </r>
  <r>
    <s v="231.000"/>
    <x v="255"/>
    <s v="US Operations Systems"/>
    <s v="IBM"/>
    <s v="US"/>
    <x v="1"/>
    <x v="0"/>
    <s v="ADAM Framework"/>
    <n v="137.41243420650343"/>
  </r>
  <r>
    <s v="406.000"/>
    <x v="184"/>
    <s v="Enterprise"/>
    <s v="Oracle"/>
    <s v="US"/>
    <x v="6"/>
    <x v="0"/>
    <s v="Oracle License"/>
    <n v="630.33776808164623"/>
  </r>
  <r>
    <s v="2179.000"/>
    <x v="383"/>
    <s v="Enterprise"/>
    <s v="DXC"/>
    <s v="US"/>
    <x v="1"/>
    <x v="0"/>
    <s v="DXC"/>
    <n v="478.42750596005618"/>
  </r>
  <r>
    <s v="408.000"/>
    <x v="384"/>
    <s v="Customer"/>
    <s v="DXC"/>
    <s v="US"/>
    <x v="5"/>
    <x v="0"/>
    <s v="DXC"/>
    <n v="435.71757936460574"/>
  </r>
  <r>
    <s v="608.001"/>
    <x v="198"/>
    <s v="UK Electricity System Operator"/>
    <s v="IBM"/>
    <s v="UK"/>
    <x v="3"/>
    <x v="0"/>
    <s v="ADAM Framework"/>
    <n v="686.68162117328814"/>
  </r>
  <r>
    <s v="7024.000"/>
    <x v="385"/>
    <s v="Customer"/>
    <s v="DXC"/>
    <s v="US"/>
    <x v="5"/>
    <x v="0"/>
    <s v="DXC"/>
    <n v="267.43734778039186"/>
  </r>
  <r>
    <s v="1051.000"/>
    <x v="386"/>
    <s v="Customer"/>
    <s v="IBM"/>
    <s v="US"/>
    <x v="3"/>
    <x v="0"/>
    <s v="ADAM Framework"/>
    <n v="96.771037126326675"/>
  </r>
  <r>
    <s v="7015.000"/>
    <x v="387"/>
    <s v="Infra &amp; IT Tooling"/>
    <s v="DXC"/>
    <s v="US"/>
    <x v="5"/>
    <x v="0"/>
    <s v="DXC"/>
    <n v="569.84605231086721"/>
  </r>
  <r>
    <s v="5061.000"/>
    <x v="388"/>
    <s v="Infra &amp; IT Tooling"/>
    <s v="DXC"/>
    <s v="US"/>
    <x v="5"/>
    <x v="0"/>
    <s v="DXC"/>
    <n v="622.39764906186986"/>
  </r>
  <r>
    <s v="346.002"/>
    <x v="298"/>
    <s v="US Operations Systems"/>
    <s v="DXC"/>
    <s v="US"/>
    <x v="1"/>
    <x v="0"/>
    <s v="DXC"/>
    <n v="259.44812040327389"/>
  </r>
  <r>
    <s v="2602.000"/>
    <x v="224"/>
    <s v="UK Electricity System Operator"/>
    <s v="IBM"/>
    <s v="UK"/>
    <x v="3"/>
    <x v="0"/>
    <s v="ADAM Framework"/>
    <n v="305.89035664875155"/>
  </r>
  <r>
    <s v="8355.000"/>
    <x v="143"/>
    <s v="Enterprise"/>
    <s v="DXC"/>
    <s v="UK"/>
    <x v="2"/>
    <x v="0"/>
    <s v="DXC"/>
    <n v="23.828040618388158"/>
  </r>
  <r>
    <s v="8156.000"/>
    <x v="389"/>
    <s v="Enterprise"/>
    <s v="DXC"/>
    <s v="UK"/>
    <x v="5"/>
    <x v="0"/>
    <s v="DXC"/>
    <n v="441.61783365978499"/>
  </r>
  <r>
    <s v="8222.000"/>
    <x v="364"/>
    <s v="UK Electricity System Operator"/>
    <s v="DXC"/>
    <s v="UK"/>
    <x v="3"/>
    <x v="0"/>
    <s v="DXC"/>
    <n v="127.94564347497676"/>
  </r>
  <r>
    <s v="8588.000"/>
    <x v="390"/>
    <s v="Infra &amp; IT Tooling"/>
    <s v="DXC"/>
    <s v="US"/>
    <x v="5"/>
    <x v="0"/>
    <s v="DXC"/>
    <n v="495.37718836234006"/>
  </r>
  <r>
    <s v="2163.000"/>
    <x v="186"/>
    <s v="US Operations Systems"/>
    <s v="IBM"/>
    <s v="US"/>
    <x v="2"/>
    <x v="0"/>
    <s v="ADAM Framework"/>
    <n v="618.48752003270135"/>
  </r>
  <r>
    <s v="3004.000"/>
    <x v="18"/>
    <s v="Enterprise"/>
    <s v="DXC"/>
    <s v="US"/>
    <x v="5"/>
    <x v="0"/>
    <s v="DXC"/>
    <n v="284.07993595641591"/>
  </r>
  <r>
    <s v="Unknown"/>
    <x v="391"/>
    <s v="Infrastructure - to be allocated"/>
    <s v="VMWare"/>
    <s v="UK"/>
    <x v="3"/>
    <x v="1"/>
    <s v="Vsphere"/>
    <n v="39.314933939106872"/>
  </r>
  <r>
    <s v="TEMP5010"/>
    <x v="392"/>
    <s v="Customer"/>
    <s v="IBM"/>
    <s v="US"/>
    <x v="1"/>
    <x v="0"/>
    <s v="ADAM Framework"/>
    <n v="236.33842468610916"/>
  </r>
  <r>
    <s v="TEMP5009"/>
    <x v="393"/>
    <s v="Customer"/>
    <s v="IBM"/>
    <s v="US"/>
    <x v="1"/>
    <x v="0"/>
    <s v="ADAM Framework"/>
    <n v="410.73805407172875"/>
  </r>
  <r>
    <s v="903.000"/>
    <x v="304"/>
    <s v="Enterprise"/>
    <s v="Oracle"/>
    <s v="US"/>
    <x v="2"/>
    <x v="0"/>
    <s v="Oracle License"/>
    <n v="278.81883660606923"/>
  </r>
  <r>
    <s v="978.000"/>
    <x v="373"/>
    <s v="Customer"/>
    <s v="DXC"/>
    <s v="US"/>
    <x v="2"/>
    <x v="0"/>
    <s v="DXC"/>
    <n v="206.99615774160398"/>
  </r>
  <r>
    <s v="TEMP0118"/>
    <x v="394"/>
    <s v="Customer"/>
    <s v="Salesforce"/>
    <s v="US"/>
    <x v="0"/>
    <x v="0"/>
    <s v="SaaS"/>
    <n v="513.30302642431116"/>
  </r>
  <r>
    <s v="1193.000"/>
    <x v="395"/>
    <s v="Customer"/>
    <s v="DXC"/>
    <s v="US"/>
    <x v="2"/>
    <x v="0"/>
    <s v="DXC"/>
    <n v="334.87567866656417"/>
  </r>
  <r>
    <s v="7087.000"/>
    <x v="218"/>
    <s v="Customer"/>
    <s v="IBM"/>
    <s v="US"/>
    <x v="3"/>
    <x v="0"/>
    <s v="ADAM Framework"/>
    <n v="512.58374293283168"/>
  </r>
  <r>
    <s v="2190.000"/>
    <x v="76"/>
    <s v="UK Electricity System Operator"/>
    <s v="Oracle"/>
    <s v="UK"/>
    <x v="1"/>
    <x v="3"/>
    <s v="OCI"/>
    <n v="574.62257545701141"/>
  </r>
  <r>
    <s v="3008.000"/>
    <x v="396"/>
    <s v="US Operations Systems"/>
    <s v="DXC"/>
    <s v="US"/>
    <x v="5"/>
    <x v="0"/>
    <s v="DXC"/>
    <n v="218.23827965568432"/>
  </r>
  <r>
    <s v="7005.000"/>
    <x v="120"/>
    <s v="Customer"/>
    <s v="IBM"/>
    <s v="US"/>
    <x v="2"/>
    <x v="0"/>
    <s v="ADAM Framework"/>
    <n v="321.96367069055094"/>
  </r>
  <r>
    <s v="1126.000"/>
    <x v="209"/>
    <s v="US Operations Systems"/>
    <s v="IBM"/>
    <s v="US"/>
    <x v="2"/>
    <x v="0"/>
    <s v="ADAM Framework"/>
    <n v="463.20839515319273"/>
  </r>
  <r>
    <s v="1023.000"/>
    <x v="397"/>
    <s v="Customer"/>
    <s v="DXC"/>
    <s v="US"/>
    <x v="2"/>
    <x v="0"/>
    <s v="DXC"/>
    <n v="193.94754610481331"/>
  </r>
  <r>
    <s v="2113.000"/>
    <x v="292"/>
    <s v="Customer"/>
    <s v="DXC"/>
    <s v="US"/>
    <x v="3"/>
    <x v="0"/>
    <s v="DXC"/>
    <n v="296.63134653211227"/>
  </r>
  <r>
    <s v="494.000"/>
    <x v="398"/>
    <s v="Enterprise"/>
    <s v="DXC"/>
    <s v="US"/>
    <x v="6"/>
    <x v="0"/>
    <s v="DXC"/>
    <n v="391.13894145877424"/>
  </r>
  <r>
    <s v="8059.000"/>
    <x v="399"/>
    <s v="UK Gas Transmission"/>
    <s v="Wipro"/>
    <s v="UK"/>
    <x v="5"/>
    <x v="3"/>
    <s v="ADAM Framework"/>
    <n v="424.30957703693042"/>
  </r>
  <r>
    <s v="8072.000"/>
    <x v="400"/>
    <s v="UK Transmission"/>
    <s v="IBM"/>
    <s v="UK"/>
    <x v="3"/>
    <x v="3"/>
    <s v="ADAM Framework"/>
    <n v="199.45817933398337"/>
  </r>
  <r>
    <s v="8489.000"/>
    <x v="401"/>
    <s v="UK Gas Transmission"/>
    <s v="Wipro"/>
    <s v="UK"/>
    <x v="5"/>
    <x v="0"/>
    <s v="ADAM Framework"/>
    <n v="235.71481509205108"/>
  </r>
  <r>
    <s v="8459.000"/>
    <x v="402"/>
    <s v="UK Gas Transmission"/>
    <s v="Oracle"/>
    <s v="UK"/>
    <x v="2"/>
    <x v="0"/>
    <s v="OCI"/>
    <n v="219.8454259338971"/>
  </r>
  <r>
    <s v="1217.000"/>
    <x v="403"/>
    <s v="UK Gas Transmission"/>
    <s v="DXC"/>
    <s v="UK"/>
    <x v="3"/>
    <x v="0"/>
    <s v="DXC"/>
    <n v="239.1524124670199"/>
  </r>
  <r>
    <s v="2484.000"/>
    <x v="404"/>
    <s v="UK Transmission"/>
    <s v="AMT"/>
    <s v="UK"/>
    <x v="3"/>
    <x v="0"/>
    <s v="AMT"/>
    <n v="87.859235005998713"/>
  </r>
  <r>
    <s v="8118.000"/>
    <x v="79"/>
    <s v="UK Gas Transmission"/>
    <s v="DLA Piper"/>
    <s v="UK"/>
    <x v="0"/>
    <x v="0"/>
    <s v="Legal"/>
    <n v="389.30240574328258"/>
  </r>
  <r>
    <s v="1021.000"/>
    <x v="301"/>
    <s v="Enterprise"/>
    <s v="Wipro"/>
    <s v="US"/>
    <x v="2"/>
    <x v="3"/>
    <s v="ADAM Framework"/>
    <n v="74.298585688632741"/>
  </r>
  <r>
    <s v="192.000"/>
    <x v="405"/>
    <s v="Enterprise"/>
    <s v="DXC"/>
    <s v="US"/>
    <x v="6"/>
    <x v="0"/>
    <s v="DXC"/>
    <n v="118.09219268370599"/>
  </r>
  <r>
    <s v="8740.000"/>
    <x v="406"/>
    <s v="UK Electricity System Operator"/>
    <s v="Wipro"/>
    <s v="UK"/>
    <x v="5"/>
    <x v="0"/>
    <s v="ADAM Framework"/>
    <n v="538.31619047812944"/>
  </r>
  <r>
    <s v="2190.000"/>
    <x v="76"/>
    <s v="UK Electricity System Operator"/>
    <s v="Oracle"/>
    <s v="UK"/>
    <x v="1"/>
    <x v="0"/>
    <s v="Oracle License"/>
    <n v="139.87204122460145"/>
  </r>
  <r>
    <s v="3016.000"/>
    <x v="407"/>
    <s v="Enterprise"/>
    <s v="DXC"/>
    <s v="US"/>
    <x v="5"/>
    <x v="0"/>
    <s v="DXC"/>
    <n v="237.98444220037925"/>
  </r>
  <r>
    <s v="216.000"/>
    <x v="408"/>
    <s v="US Operations Systems"/>
    <s v="DXC"/>
    <s v="US"/>
    <x v="3"/>
    <x v="0"/>
    <s v="DXC"/>
    <n v="418.65796099945601"/>
  </r>
  <r>
    <s v="5030.000"/>
    <x v="409"/>
    <s v="Customer"/>
    <s v="DXC"/>
    <s v="US"/>
    <x v="5"/>
    <x v="0"/>
    <s v="DXC"/>
    <n v="600.77442735777379"/>
  </r>
  <r>
    <s v="TEMP0098"/>
    <x v="342"/>
    <s v="Enterprise"/>
    <s v="SAP"/>
    <s v="UK"/>
    <x v="0"/>
    <x v="0"/>
    <s v="SAP"/>
    <n v="331.60231967947885"/>
  </r>
  <r>
    <s v="3000.000"/>
    <x v="410"/>
    <s v="UK Electricity System Operator"/>
    <s v="Infotechnics"/>
    <s v="UK"/>
    <x v="3"/>
    <x v="0"/>
    <s v="Opralog"/>
    <n v="403.28540189840623"/>
  </r>
  <r>
    <s v="7015.000"/>
    <x v="387"/>
    <s v="Infra &amp; IT Tooling"/>
    <s v="Oracle"/>
    <s v="US"/>
    <x v="5"/>
    <x v="0"/>
    <s v="Oracle License"/>
    <n v="158.17572836027523"/>
  </r>
  <r>
    <s v="1109.000"/>
    <x v="411"/>
    <s v="Customer"/>
    <s v="DXC"/>
    <s v="US"/>
    <x v="5"/>
    <x v="0"/>
    <s v="DXC"/>
    <n v="466.70160259030871"/>
  </r>
  <r>
    <s v="8160.000"/>
    <x v="412"/>
    <s v="Enterprise"/>
    <s v="DXC"/>
    <s v="UK"/>
    <x v="5"/>
    <x v="0"/>
    <s v="DXC"/>
    <n v="629.68507321717505"/>
  </r>
  <r>
    <s v="1091.000"/>
    <x v="180"/>
    <s v="Customer"/>
    <s v="IBM"/>
    <s v="US"/>
    <x v="2"/>
    <x v="0"/>
    <s v="ADAM Framework"/>
    <n v="289.25614948574588"/>
  </r>
  <r>
    <s v="416.000"/>
    <x v="413"/>
    <s v="Enterprise"/>
    <s v="Opentext"/>
    <s v="US"/>
    <x v="1"/>
    <x v="0"/>
    <s v="Enterprise Content Management"/>
    <n v="342.11154735065054"/>
  </r>
  <r>
    <s v="916.000"/>
    <x v="333"/>
    <s v="Enterprise"/>
    <s v="IBM"/>
    <s v="US"/>
    <x v="5"/>
    <x v="0"/>
    <s v="ADAM Framework"/>
    <n v="104.87096284308933"/>
  </r>
  <r>
    <s v="2220.000"/>
    <x v="414"/>
    <s v="US Operations Systems"/>
    <s v="DXC"/>
    <s v="US"/>
    <x v="3"/>
    <x v="0"/>
    <s v="DXC"/>
    <n v="586.83634797578088"/>
  </r>
  <r>
    <s v="8259.000"/>
    <x v="240"/>
    <s v="Enterprise"/>
    <s v="Wipro"/>
    <s v="UK"/>
    <x v="3"/>
    <x v="0"/>
    <s v="ADAM Framework"/>
    <n v="398.97510529156216"/>
  </r>
  <r>
    <s v="8475.000"/>
    <x v="161"/>
    <s v="Enterprise"/>
    <s v="Wipro"/>
    <s v="UK"/>
    <x v="2"/>
    <x v="3"/>
    <s v="ADAM Framework"/>
    <n v="493.1720376409362"/>
  </r>
  <r>
    <s v="1239.000"/>
    <x v="415"/>
    <s v="Enterprise"/>
    <s v="Wipro"/>
    <s v="US"/>
    <x v="2"/>
    <x v="3"/>
    <s v="ADAM Framework"/>
    <n v="569.48749712687311"/>
  </r>
  <r>
    <s v="1241.000"/>
    <x v="416"/>
    <s v="Infra &amp; IT Tooling"/>
    <s v="Wipro"/>
    <s v="US"/>
    <x v="2"/>
    <x v="0"/>
    <s v="ADAM Framework"/>
    <n v="254.96201197070258"/>
  </r>
  <r>
    <s v="8217.000"/>
    <x v="417"/>
    <s v="UK Electricity System Operator"/>
    <s v="Wipro"/>
    <s v="UK"/>
    <x v="3"/>
    <x v="0"/>
    <s v="ADAM Framework"/>
    <n v="426.14510004195358"/>
  </r>
  <r>
    <s v="7019.000"/>
    <x v="418"/>
    <s v="Customer"/>
    <s v="DXC"/>
    <s v="US"/>
    <x v="5"/>
    <x v="0"/>
    <s v="DXC"/>
    <n v="382.53453969917098"/>
  </r>
  <r>
    <s v="8447.000"/>
    <x v="225"/>
    <s v="Metering"/>
    <s v="DXC"/>
    <s v="UK"/>
    <x v="3"/>
    <x v="0"/>
    <s v="DXC"/>
    <n v="491.26466775528894"/>
  </r>
  <r>
    <s v="1140.000"/>
    <x v="419"/>
    <s v="Customer"/>
    <s v="DXC"/>
    <s v="US"/>
    <x v="5"/>
    <x v="0"/>
    <s v="DXC"/>
    <n v="365.93762225707354"/>
  </r>
  <r>
    <s v="2229.000"/>
    <x v="420"/>
    <s v="Customer"/>
    <s v="DXC"/>
    <s v="US"/>
    <x v="1"/>
    <x v="0"/>
    <s v="DXC"/>
    <n v="372.99083211717192"/>
  </r>
  <r>
    <s v="2298.000"/>
    <x v="421"/>
    <s v="Customer"/>
    <s v="DXC"/>
    <s v="US"/>
    <x v="1"/>
    <x v="0"/>
    <s v="DXC"/>
    <n v="608.1567327756444"/>
  </r>
  <r>
    <s v="1048.000"/>
    <x v="422"/>
    <s v="Customer"/>
    <s v="IBM"/>
    <s v="US"/>
    <x v="5"/>
    <x v="0"/>
    <s v="ADAM Framework"/>
    <n v="418.9254534924433"/>
  </r>
  <r>
    <s v="1120.000"/>
    <x v="423"/>
    <s v="Security"/>
    <s v="DXC"/>
    <s v="US"/>
    <x v="3"/>
    <x v="0"/>
    <s v="DXC"/>
    <n v="350.94679330308617"/>
  </r>
  <r>
    <s v="1083.000"/>
    <x v="424"/>
    <s v="Facilities"/>
    <s v="DXC"/>
    <s v="US"/>
    <x v="6"/>
    <x v="0"/>
    <s v="DXC"/>
    <n v="600.58151697332312"/>
  </r>
  <r>
    <s v="8264.000"/>
    <x v="425"/>
    <s v="Enterprise"/>
    <s v="DXC"/>
    <s v="UK"/>
    <x v="2"/>
    <x v="0"/>
    <s v="DXC"/>
    <n v="202.21601066145229"/>
  </r>
  <r>
    <s v="8052.000"/>
    <x v="117"/>
    <s v="Facilities"/>
    <s v="Wipro"/>
    <s v="US"/>
    <x v="3"/>
    <x v="0"/>
    <s v="Azure Platform Support"/>
    <n v="139.77729546164781"/>
  </r>
  <r>
    <s v="5002.000"/>
    <x v="426"/>
    <s v="Customer"/>
    <s v="DXC"/>
    <s v="US"/>
    <x v="2"/>
    <x v="0"/>
    <s v="DXC"/>
    <n v="96.977568287406314"/>
  </r>
  <r>
    <s v="581.000"/>
    <x v="178"/>
    <s v="Metering"/>
    <s v="Wipro"/>
    <s v="UK"/>
    <x v="2"/>
    <x v="0"/>
    <s v="ADAM Framework"/>
    <n v="131.16067273494681"/>
  </r>
  <r>
    <s v="8488.000"/>
    <x v="427"/>
    <s v="UK Electricity Transmission"/>
    <s v="DXC"/>
    <s v="UK"/>
    <x v="2"/>
    <x v="0"/>
    <s v="DXC"/>
    <n v="321.90129100532863"/>
  </r>
  <r>
    <s v="1248.000"/>
    <x v="428"/>
    <s v="Infra &amp; IT Tooling"/>
    <s v="Wipro"/>
    <s v="US"/>
    <x v="2"/>
    <x v="0"/>
    <s v="ADAM Framework"/>
    <n v="544.05512151888593"/>
  </r>
  <r>
    <s v="1047.000"/>
    <x v="429"/>
    <s v="Customer"/>
    <s v="DXC"/>
    <s v="US"/>
    <x v="5"/>
    <x v="0"/>
    <s v="DXC"/>
    <n v="153.90653402456888"/>
  </r>
  <r>
    <s v="973.000"/>
    <x v="324"/>
    <s v="Customer"/>
    <s v="IBM"/>
    <s v="US"/>
    <x v="5"/>
    <x v="0"/>
    <s v="ADAM Framework"/>
    <n v="230.90227657530983"/>
  </r>
  <r>
    <s v="1116.000"/>
    <x v="430"/>
    <s v="US Operations Systems"/>
    <s v="DXC"/>
    <s v="US"/>
    <x v="3"/>
    <x v="0"/>
    <s v="DXC"/>
    <n v="3.5367097766121489"/>
  </r>
  <r>
    <s v="782.003"/>
    <x v="297"/>
    <s v="UK Transmission"/>
    <s v="IBM"/>
    <s v="UK"/>
    <x v="5"/>
    <x v="0"/>
    <s v="ADAM Framework"/>
    <n v="96.119115725849014"/>
  </r>
  <r>
    <s v="8620.000"/>
    <x v="431"/>
    <s v="UK Transmission"/>
    <s v="IBM"/>
    <s v="UK"/>
    <x v="5"/>
    <x v="3"/>
    <s v="ADAM Framework"/>
    <n v="319.8852891044512"/>
  </r>
  <r>
    <s v="8340.000"/>
    <x v="432"/>
    <s v="Enterprise"/>
    <s v="DXC"/>
    <s v="UK"/>
    <x v="5"/>
    <x v="0"/>
    <s v="DXC"/>
    <n v="210.17465274208303"/>
  </r>
  <r>
    <s v="497.000"/>
    <x v="357"/>
    <s v="Customer"/>
    <s v="IBM"/>
    <s v="US"/>
    <x v="5"/>
    <x v="0"/>
    <s v="ADAM Framework"/>
    <n v="523.69175242154074"/>
  </r>
  <r>
    <s v="1098.000"/>
    <x v="433"/>
    <s v="Enterprise"/>
    <s v="DXC"/>
    <s v="US"/>
    <x v="3"/>
    <x v="0"/>
    <s v="DXC"/>
    <n v="432.58607718451833"/>
  </r>
  <r>
    <s v="8217.000"/>
    <x v="417"/>
    <s v="UK Electricity System Operator"/>
    <s v="DXC"/>
    <s v="UK"/>
    <x v="3"/>
    <x v="0"/>
    <s v="DXC"/>
    <n v="535.49548176731059"/>
  </r>
  <r>
    <s v="2168.000"/>
    <x v="217"/>
    <s v="US Operations Systems"/>
    <s v="DXC"/>
    <s v="US"/>
    <x v="2"/>
    <x v="0"/>
    <s v="DXC"/>
    <n v="384.62029788211652"/>
  </r>
  <r>
    <s v="8592.000"/>
    <x v="434"/>
    <s v="Security"/>
    <s v="IBM"/>
    <s v="UK"/>
    <x v="5"/>
    <x v="0"/>
    <s v="ADAM Framework"/>
    <n v="344.23718192208349"/>
  </r>
  <r>
    <s v="1125.000"/>
    <x v="435"/>
    <s v="US Operations Systems"/>
    <s v="DXC"/>
    <s v="US"/>
    <x v="3"/>
    <x v="0"/>
    <s v="DXC"/>
    <n v="192.91693555940375"/>
  </r>
  <r>
    <s v="728.001"/>
    <x v="436"/>
    <s v="UK Electricity System Operator"/>
    <s v="IBM"/>
    <s v="UK"/>
    <x v="5"/>
    <x v="0"/>
    <s v="ADAM Framework"/>
    <n v="448.08752526995096"/>
  </r>
  <r>
    <s v="79.000"/>
    <x v="437"/>
    <s v="Customer"/>
    <s v="DXC"/>
    <s v="US"/>
    <x v="3"/>
    <x v="0"/>
    <s v="DXC"/>
    <n v="361.01901542373787"/>
  </r>
  <r>
    <s v="26.000"/>
    <x v="438"/>
    <s v="Enterprise"/>
    <s v="DXC"/>
    <s v="US"/>
    <x v="6"/>
    <x v="0"/>
    <s v="DXC"/>
    <n v="104.8417365359564"/>
  </r>
  <r>
    <s v="3000.000"/>
    <x v="410"/>
    <s v="UK Electricity System Operator"/>
    <s v="DXC"/>
    <s v="UK"/>
    <x v="3"/>
    <x v="0"/>
    <s v="DXC"/>
    <n v="120.91833128032926"/>
  </r>
  <r>
    <s v="2178.000"/>
    <x v="439"/>
    <s v="Customer"/>
    <s v="DXC"/>
    <s v="US"/>
    <x v="5"/>
    <x v="0"/>
    <s v="DXC"/>
    <n v="227.45140611601923"/>
  </r>
  <r>
    <s v="8711.000"/>
    <x v="440"/>
    <s v="UK Electricity System Operator"/>
    <s v="Oracle"/>
    <s v="UK"/>
    <x v="3"/>
    <x v="0"/>
    <s v="Oracle License"/>
    <n v="498.58513510922654"/>
  </r>
  <r>
    <s v="1107.000"/>
    <x v="441"/>
    <s v="Enterprise"/>
    <s v="DXC"/>
    <s v="US"/>
    <x v="5"/>
    <x v="0"/>
    <s v="DXC"/>
    <n v="523.91917630743808"/>
  </r>
  <r>
    <s v="5029.000"/>
    <x v="442"/>
    <s v="Customer"/>
    <s v="DXC"/>
    <s v="US"/>
    <x v="5"/>
    <x v="0"/>
    <s v="DXC"/>
    <n v="239.3492306673644"/>
  </r>
  <r>
    <s v="987.000"/>
    <x v="443"/>
    <s v="US Operations Systems"/>
    <s v="DXC"/>
    <s v="US"/>
    <x v="5"/>
    <x v="0"/>
    <s v="DXC"/>
    <n v="351.33497817944107"/>
  </r>
  <r>
    <s v="774.000"/>
    <x v="72"/>
    <s v="UK Electricity System Operator"/>
    <s v="DXC"/>
    <s v="UK"/>
    <x v="2"/>
    <x v="0"/>
    <s v="DXC"/>
    <n v="352.58769254766321"/>
  </r>
  <r>
    <s v="291.000"/>
    <x v="444"/>
    <s v="Infra &amp; IT Tooling"/>
    <s v="DXC"/>
    <s v="US"/>
    <x v="5"/>
    <x v="0"/>
    <s v="DXC"/>
    <n v="275.03868240827654"/>
  </r>
  <r>
    <s v="1048.000"/>
    <x v="422"/>
    <s v="Customer"/>
    <s v="DXC"/>
    <s v="US"/>
    <x v="5"/>
    <x v="0"/>
    <s v="DXC"/>
    <n v="409.94121746941312"/>
  </r>
  <r>
    <s v="2235.000"/>
    <x v="445"/>
    <s v="Infra &amp; IT Tooling"/>
    <s v="DXC"/>
    <s v="US"/>
    <x v="2"/>
    <x v="0"/>
    <s v="DXC"/>
    <n v="269.87983449786975"/>
  </r>
  <r>
    <s v="2276.000"/>
    <x v="446"/>
    <s v="US Operations Systems"/>
    <s v="DXC"/>
    <s v="US"/>
    <x v="5"/>
    <x v="0"/>
    <s v="DXC"/>
    <n v="50.660451005586928"/>
  </r>
  <r>
    <s v="5006.000"/>
    <x v="347"/>
    <s v="Infra &amp; IT Tooling"/>
    <s v="Wipro"/>
    <s v="US"/>
    <x v="2"/>
    <x v="0"/>
    <s v="ADAM Framework"/>
    <n v="355.35384399059905"/>
  </r>
  <r>
    <s v="7018.000"/>
    <x v="447"/>
    <s v="Customer"/>
    <s v="DXC"/>
    <s v="US"/>
    <x v="5"/>
    <x v="0"/>
    <s v="DXC"/>
    <n v="317.9593356468618"/>
  </r>
  <r>
    <s v="8526.000"/>
    <x v="448"/>
    <s v="Customer"/>
    <s v="DXC"/>
    <s v="US"/>
    <x v="5"/>
    <x v="0"/>
    <s v="DXC"/>
    <n v="29.789755794217555"/>
  </r>
  <r>
    <s v="8782.000"/>
    <x v="449"/>
    <s v="UK Gas Transmission"/>
    <s v="DXC"/>
    <s v="UK"/>
    <x v="0"/>
    <x v="0"/>
    <s v="DXC"/>
    <n v="520.80044167386575"/>
  </r>
  <r>
    <s v="1150.000"/>
    <x v="450"/>
    <s v="Customer"/>
    <s v="DXC"/>
    <s v="US"/>
    <x v="2"/>
    <x v="0"/>
    <s v="DXC"/>
    <n v="361.0217893928268"/>
  </r>
  <r>
    <s v="451.000"/>
    <x v="353"/>
    <s v="Enterprise"/>
    <s v="IBM"/>
    <s v="US"/>
    <x v="5"/>
    <x v="0"/>
    <s v="ADAM Framework"/>
    <n v="116.23143210753815"/>
  </r>
  <r>
    <s v="8164.000"/>
    <x v="288"/>
    <s v="NGV Only"/>
    <s v="IBM"/>
    <s v="UK"/>
    <x v="3"/>
    <x v="0"/>
    <s v="Maximo"/>
    <n v="292.55141210821381"/>
  </r>
  <r>
    <s v="8164.000"/>
    <x v="289"/>
    <s v="NGV Only"/>
    <s v="IBM"/>
    <s v="UK"/>
    <x v="3"/>
    <x v="0"/>
    <s v="Maximo"/>
    <n v="100.99522141205121"/>
  </r>
  <r>
    <s v="970.000"/>
    <x v="451"/>
    <s v="Customer"/>
    <s v="DXC"/>
    <s v="US"/>
    <x v="5"/>
    <x v="0"/>
    <s v="DXC"/>
    <n v="473.63482452527785"/>
  </r>
  <r>
    <s v="955.000"/>
    <x v="69"/>
    <s v="Customer"/>
    <s v="Wipro"/>
    <s v="US"/>
    <x v="2"/>
    <x v="0"/>
    <s v="ADAM Framework"/>
    <n v="36.301878904907078"/>
  </r>
  <r>
    <s v="1248.000"/>
    <x v="428"/>
    <s v="Infra &amp; IT Tooling"/>
    <s v="DXC"/>
    <s v="US"/>
    <x v="2"/>
    <x v="0"/>
    <s v="DXC"/>
    <n v="316.58600547907065"/>
  </r>
  <r>
    <s v="5002.000"/>
    <x v="426"/>
    <s v="Customer"/>
    <s v="Wipro"/>
    <s v="US"/>
    <x v="2"/>
    <x v="0"/>
    <s v="ADAM Framework"/>
    <n v="267.24872267902009"/>
  </r>
  <r>
    <s v="69.002"/>
    <x v="352"/>
    <s v="Customer"/>
    <s v="DXC"/>
    <s v="US"/>
    <x v="2"/>
    <x v="0"/>
    <s v="DXC"/>
    <n v="188.71108521114743"/>
  </r>
  <r>
    <s v="8379.000"/>
    <x v="452"/>
    <s v="Enterprise"/>
    <s v="DXC"/>
    <s v="US"/>
    <x v="5"/>
    <x v="0"/>
    <s v="DXC"/>
    <n v="172.92724085641439"/>
  </r>
  <r>
    <s v="8485.000"/>
    <x v="453"/>
    <s v="UK Electricity Transmission"/>
    <s v="Wipro"/>
    <s v="UK"/>
    <x v="3"/>
    <x v="0"/>
    <s v="ADAM Framework"/>
    <n v="98.424195060512133"/>
  </r>
  <r>
    <s v="8627.000"/>
    <x v="87"/>
    <s v="Enterprise"/>
    <s v="DXC"/>
    <s v="UK"/>
    <x v="2"/>
    <x v="0"/>
    <s v="DXC"/>
    <n v="334.19147790038159"/>
  </r>
  <r>
    <s v="939.019"/>
    <x v="380"/>
    <s v="Customer"/>
    <s v="IBM"/>
    <s v="US"/>
    <x v="2"/>
    <x v="0"/>
    <s v="ADAM Framework"/>
    <n v="349.64304149302359"/>
  </r>
  <r>
    <s v="TEMP5012"/>
    <x v="454"/>
    <s v="Customer"/>
    <s v="IBM"/>
    <s v="US"/>
    <x v="3"/>
    <x v="0"/>
    <s v="ADAM Framework"/>
    <n v="132.00294504523384"/>
  </r>
  <r>
    <s v="1209.002"/>
    <x v="455"/>
    <s v="Enterprise"/>
    <s v="DXC"/>
    <s v="UK"/>
    <x v="3"/>
    <x v="0"/>
    <s v="DXC"/>
    <n v="226.58068276069892"/>
  </r>
  <r>
    <s v="8690.000"/>
    <x v="241"/>
    <s v="Infra &amp; IT Tooling"/>
    <s v="DXC"/>
    <s v="US"/>
    <x v="5"/>
    <x v="0"/>
    <s v="DXC"/>
    <n v="223.92416196859079"/>
  </r>
  <r>
    <s v="4009.000"/>
    <x v="456"/>
    <s v="Enterprise"/>
    <s v="Wipro"/>
    <s v="UK"/>
    <x v="2"/>
    <x v="3"/>
    <s v="ADAM Framework"/>
    <n v="459.4909512704379"/>
  </r>
  <r>
    <s v="252.000"/>
    <x v="286"/>
    <s v="Customer"/>
    <s v="DXC"/>
    <s v="US"/>
    <x v="6"/>
    <x v="0"/>
    <s v="DXC"/>
    <n v="177.80519732895101"/>
  </r>
  <r>
    <s v="608.001"/>
    <x v="198"/>
    <s v="UK Electricity System Operator"/>
    <s v="Oracle"/>
    <s v="UK"/>
    <x v="3"/>
    <x v="0"/>
    <s v="Oracle License"/>
    <n v="413.92430060069222"/>
  </r>
  <r>
    <s v="717.000"/>
    <x v="457"/>
    <s v="Infra &amp; IT Tooling"/>
    <s v="DXC"/>
    <s v="US"/>
    <x v="7"/>
    <x v="0"/>
    <s v="DXC"/>
    <n v="315.9881622621707"/>
  </r>
  <r>
    <s v="985.000"/>
    <x v="458"/>
    <s v="Enterprise"/>
    <s v="DXC"/>
    <s v="US"/>
    <x v="5"/>
    <x v="0"/>
    <s v="DXC"/>
    <n v="19.676007109794512"/>
  </r>
  <r>
    <s v="408.000"/>
    <x v="384"/>
    <s v="Customer"/>
    <s v="IBM"/>
    <s v="US"/>
    <x v="5"/>
    <x v="0"/>
    <s v="ADAM Framework"/>
    <n v="174.7134218380568"/>
  </r>
  <r>
    <s v="2268.000"/>
    <x v="459"/>
    <s v="Enterprise"/>
    <s v="IBM"/>
    <s v="US"/>
    <x v="5"/>
    <x v="3"/>
    <s v="ADAM Framework"/>
    <n v="176.23500298166692"/>
  </r>
  <r>
    <s v="507.000"/>
    <x v="460"/>
    <s v="Enterprise"/>
    <s v="DXC"/>
    <s v="US"/>
    <x v="6"/>
    <x v="0"/>
    <s v="DXC"/>
    <n v="109.04148674138006"/>
  </r>
  <r>
    <s v="8432.000"/>
    <x v="253"/>
    <s v="UK Transmission"/>
    <s v="DXC"/>
    <s v="UK"/>
    <x v="5"/>
    <x v="0"/>
    <s v="DXC"/>
    <n v="464.26416211500378"/>
  </r>
  <r>
    <s v="433.000"/>
    <x v="461"/>
    <s v="US Operations Systems"/>
    <s v="DXC"/>
    <s v="US"/>
    <x v="6"/>
    <x v="0"/>
    <s v="DXC"/>
    <n v="405.24870842062154"/>
  </r>
  <r>
    <s v="3000.001"/>
    <x v="381"/>
    <s v="NGV Only"/>
    <s v="IBM"/>
    <s v="UK"/>
    <x v="3"/>
    <x v="0"/>
    <s v="ADAM Framework"/>
    <n v="95.422195242155283"/>
  </r>
  <r>
    <s v="3000.000"/>
    <x v="410"/>
    <s v="UK Electricity System Operator"/>
    <s v="IBM"/>
    <s v="UK"/>
    <x v="3"/>
    <x v="0"/>
    <s v="ADAM Framework"/>
    <n v="151.50187170488377"/>
  </r>
  <r>
    <s v="8503.000"/>
    <x v="462"/>
    <s v="Infra &amp; IT Tooling"/>
    <s v="Wipro"/>
    <s v="UK"/>
    <x v="2"/>
    <x v="0"/>
    <s v="ADAM Framework"/>
    <n v="53.371200005904932"/>
  </r>
  <r>
    <s v="TEMP5013"/>
    <x v="463"/>
    <s v="US Operations Systems"/>
    <s v="Wipro"/>
    <s v="US"/>
    <x v="3"/>
    <x v="0"/>
    <s v="ADAM Framework"/>
    <n v="289.04544807402578"/>
  </r>
  <r>
    <s v="8367.000"/>
    <x v="464"/>
    <s v="UK Electricity System Operator"/>
    <s v="DXC"/>
    <s v="UK"/>
    <x v="2"/>
    <x v="0"/>
    <s v="DXC"/>
    <n v="423.55755628763558"/>
  </r>
  <r>
    <s v="1212.000"/>
    <x v="465"/>
    <s v="Customer"/>
    <s v="DXC"/>
    <s v="US"/>
    <x v="3"/>
    <x v="0"/>
    <s v="DXC"/>
    <n v="434.50579740001353"/>
  </r>
  <r>
    <s v="951.000"/>
    <x v="236"/>
    <s v="Customer"/>
    <s v="Wipro"/>
    <s v="US"/>
    <x v="2"/>
    <x v="0"/>
    <s v="ADAM Framework"/>
    <n v="347.74027355149758"/>
  </r>
  <r>
    <s v="717.000"/>
    <x v="457"/>
    <s v="Infra &amp; IT Tooling"/>
    <s v="Oracle"/>
    <s v="US"/>
    <x v="7"/>
    <x v="0"/>
    <s v="Oracle License"/>
    <n v="62.129507952881696"/>
  </r>
  <r>
    <s v="8731.000"/>
    <x v="466"/>
    <s v="Infra &amp; IT Tooling"/>
    <s v="DXC"/>
    <s v="UK"/>
    <x v="0"/>
    <x v="0"/>
    <s v="DXC"/>
    <n v="445.6845870843573"/>
  </r>
  <r>
    <s v="914.000"/>
    <x v="467"/>
    <s v="Infra &amp; IT Tooling"/>
    <s v="DXC"/>
    <s v="US"/>
    <x v="5"/>
    <x v="0"/>
    <s v="DXC"/>
    <n v="76.336221864450394"/>
  </r>
  <r>
    <s v="7006.000"/>
    <x v="468"/>
    <s v="Customer"/>
    <s v="DXC"/>
    <s v="US"/>
    <x v="5"/>
    <x v="0"/>
    <s v="DXC"/>
    <n v="245.79574695950387"/>
  </r>
  <r>
    <s v="1090.000"/>
    <x v="469"/>
    <s v="US Operations Systems"/>
    <s v="DXC"/>
    <s v="US"/>
    <x v="5"/>
    <x v="0"/>
    <s v="DXC"/>
    <n v="257.45173445286082"/>
  </r>
  <r>
    <s v="8711.000"/>
    <x v="440"/>
    <s v="UK Electricity System Operator"/>
    <s v="Wipro"/>
    <s v="UK"/>
    <x v="3"/>
    <x v="0"/>
    <s v="ADAM Framework"/>
    <n v="64.773973572878973"/>
  </r>
  <r>
    <s v="1096.000"/>
    <x v="470"/>
    <s v="Customer"/>
    <s v="DXC"/>
    <s v="US"/>
    <x v="6"/>
    <x v="0"/>
    <s v="DXC"/>
    <n v="312.14721062113085"/>
  </r>
  <r>
    <s v="8444.000"/>
    <x v="106"/>
    <s v="Enterprise"/>
    <s v="Microsoft"/>
    <s v="US"/>
    <x v="0"/>
    <x v="0"/>
    <s v="Non Azure"/>
    <n v="88.303994402691501"/>
  </r>
  <r>
    <s v="TEMP5014"/>
    <x v="471"/>
    <s v="Customer"/>
    <s v="Wipro"/>
    <s v="US"/>
    <x v="3"/>
    <x v="0"/>
    <s v="ADAM Framework"/>
    <n v="114.68691246345928"/>
  </r>
  <r>
    <s v="385.000"/>
    <x v="472"/>
    <s v="US Operations Systems"/>
    <s v="DXC"/>
    <s v="US"/>
    <x v="5"/>
    <x v="0"/>
    <s v="DXC"/>
    <n v="105.51989126876363"/>
  </r>
  <r>
    <s v="1073.000"/>
    <x v="473"/>
    <s v="US Operations Systems"/>
    <s v="DXC"/>
    <s v="US"/>
    <x v="2"/>
    <x v="0"/>
    <s v="DXC"/>
    <n v="110.53771180826014"/>
  </r>
  <r>
    <s v="1133.000"/>
    <x v="474"/>
    <s v="US Operations Systems"/>
    <s v="DXC"/>
    <s v="US"/>
    <x v="5"/>
    <x v="0"/>
    <s v="DXC"/>
    <n v="17.003928917293365"/>
  </r>
  <r>
    <s v="8714.000"/>
    <x v="475"/>
    <s v="NGV Only"/>
    <s v="IBM"/>
    <s v="UK"/>
    <x v="0"/>
    <x v="0"/>
    <s v="Case Manager"/>
    <n v="79.289272102233653"/>
  </r>
  <r>
    <s v="2220.000"/>
    <x v="414"/>
    <s v="US Operations Systems"/>
    <s v="IBM"/>
    <s v="US"/>
    <x v="3"/>
    <x v="0"/>
    <s v="ADAM Framework"/>
    <n v="111.61639214974957"/>
  </r>
  <r>
    <s v="8361.000"/>
    <x v="476"/>
    <s v="Enterprise"/>
    <s v="DXC"/>
    <s v="UK"/>
    <x v="3"/>
    <x v="0"/>
    <s v="DXC"/>
    <n v="289.5381150972961"/>
  </r>
  <r>
    <s v="2239.000"/>
    <x v="477"/>
    <s v="Customer"/>
    <s v="DXC"/>
    <s v="US"/>
    <x v="5"/>
    <x v="0"/>
    <s v="DXC"/>
    <n v="180.02313805320983"/>
  </r>
  <r>
    <s v="8368.000"/>
    <x v="478"/>
    <s v="US Operations Systems"/>
    <s v="DXC"/>
    <s v="US"/>
    <x v="0"/>
    <x v="0"/>
    <s v="DXC"/>
    <n v="389.5985322820776"/>
  </r>
  <r>
    <s v="878.000"/>
    <x v="92"/>
    <s v="UK Electricity System Operator"/>
    <s v="Oracle"/>
    <s v="UK"/>
    <x v="2"/>
    <x v="0"/>
    <s v="Oracle License"/>
    <n v="11.838096945716623"/>
  </r>
  <r>
    <s v="1095.000"/>
    <x v="329"/>
    <s v="Customer"/>
    <s v="IBM"/>
    <s v="US"/>
    <x v="3"/>
    <x v="0"/>
    <s v="ADAM Framework"/>
    <n v="139.01397760370492"/>
  </r>
  <r>
    <s v="2151.005"/>
    <x v="175"/>
    <s v="Enterprise"/>
    <s v="SAP"/>
    <s v="US"/>
    <x v="0"/>
    <x v="3"/>
    <s v="SAP"/>
    <n v="260.46554281617028"/>
  </r>
  <r>
    <s v="5009.000"/>
    <x v="479"/>
    <s v="Infra &amp; IT Tooling"/>
    <s v="DXC"/>
    <s v="US"/>
    <x v="2"/>
    <x v="0"/>
    <s v="DXC"/>
    <n v="394.81514804939411"/>
  </r>
  <r>
    <s v="1151.000"/>
    <x v="336"/>
    <s v="Customer"/>
    <s v="Oracle"/>
    <s v="US"/>
    <x v="2"/>
    <x v="0"/>
    <s v="Oracle License"/>
    <n v="143.64011928268704"/>
  </r>
  <r>
    <s v="1078.000"/>
    <x v="74"/>
    <s v="Infra &amp; IT Tooling"/>
    <s v="Oracle"/>
    <s v="US"/>
    <x v="2"/>
    <x v="0"/>
    <s v="Oracle License"/>
    <n v="10.76145357570531"/>
  </r>
  <r>
    <s v="2279.000"/>
    <x v="480"/>
    <s v="UK Electricity System Operator"/>
    <s v="DXC"/>
    <s v="UK"/>
    <x v="5"/>
    <x v="0"/>
    <s v="DXC"/>
    <n v="182.70176567203853"/>
  </r>
  <r>
    <s v="8304.000"/>
    <x v="481"/>
    <s v="Enterprise"/>
    <s v="DXC"/>
    <s v="UK"/>
    <x v="3"/>
    <x v="0"/>
    <s v="DXC"/>
    <n v="116.1136819535915"/>
  </r>
  <r>
    <s v="8315.000"/>
    <x v="482"/>
    <s v="UK Transmission"/>
    <s v="DXC"/>
    <s v="UK"/>
    <x v="2"/>
    <x v="0"/>
    <s v="DXC"/>
    <n v="14.270053490625441"/>
  </r>
  <r>
    <s v="323.000"/>
    <x v="242"/>
    <s v="US Operations Systems"/>
    <s v="IBM"/>
    <s v="US"/>
    <x v="1"/>
    <x v="0"/>
    <s v="ADAM Framework"/>
    <n v="181.2383002602995"/>
  </r>
  <r>
    <s v="18.000"/>
    <x v="483"/>
    <s v="Facilities"/>
    <s v="IBM"/>
    <s v="US"/>
    <x v="1"/>
    <x v="0"/>
    <s v="ADAM Framework"/>
    <n v="344.33445568579396"/>
  </r>
  <r>
    <s v="5071.000"/>
    <x v="484"/>
    <s v="Enterprise"/>
    <s v="DXC"/>
    <s v="US"/>
    <x v="5"/>
    <x v="0"/>
    <s v="DXC"/>
    <n v="264.76406242814113"/>
  </r>
  <r>
    <s v="7007.000"/>
    <x v="485"/>
    <s v="Customer"/>
    <s v="DXC"/>
    <s v="US"/>
    <x v="2"/>
    <x v="0"/>
    <s v="DXC"/>
    <n v="57.778694498754746"/>
  </r>
  <r>
    <s v="8192.000"/>
    <x v="486"/>
    <s v="UK Electricity Transmission"/>
    <s v="Oracle"/>
    <s v="UK"/>
    <x v="3"/>
    <x v="0"/>
    <s v="OCI"/>
    <n v="126.14671482082825"/>
  </r>
  <r>
    <s v="2296.000"/>
    <x v="487"/>
    <s v="US Operations Systems"/>
    <s v="DXC"/>
    <s v="US"/>
    <x v="5"/>
    <x v="0"/>
    <s v="DXC"/>
    <n v="33.962660795561028"/>
  </r>
  <r>
    <s v="933.000"/>
    <x v="307"/>
    <s v="US Operations Systems"/>
    <s v="DXC"/>
    <s v="US"/>
    <x v="3"/>
    <x v="0"/>
    <s v="DXC"/>
    <n v="36.523357677415589"/>
  </r>
  <r>
    <s v="TEMP0091"/>
    <x v="488"/>
    <s v="Enterprise"/>
    <s v="SAP"/>
    <s v="US"/>
    <x v="0"/>
    <x v="0"/>
    <s v="SAP"/>
    <n v="131.29965353657286"/>
  </r>
  <r>
    <s v="8616.000"/>
    <x v="489"/>
    <s v="NGV Only"/>
    <s v="Wipro"/>
    <s v="UK"/>
    <x v="2"/>
    <x v="0"/>
    <s v="ADAM Framework"/>
    <n v="169.5647616341852"/>
  </r>
  <r>
    <s v="8635.000"/>
    <x v="490"/>
    <s v="NGV Only"/>
    <s v="Wipro"/>
    <s v="UK"/>
    <x v="2"/>
    <x v="0"/>
    <s v="ADAM Framework"/>
    <n v="91.221132680073183"/>
  </r>
  <r>
    <s v="1051.000"/>
    <x v="386"/>
    <s v="Customer"/>
    <s v="DXC"/>
    <s v="US"/>
    <x v="3"/>
    <x v="0"/>
    <s v="DXC"/>
    <n v="58.959480691346194"/>
  </r>
  <r>
    <s v="1079.000"/>
    <x v="491"/>
    <s v="US Operations Systems"/>
    <s v="DXC"/>
    <s v="US"/>
    <x v="2"/>
    <x v="0"/>
    <s v="DXC"/>
    <n v="315.77849232732962"/>
  </r>
  <r>
    <s v="8140.000"/>
    <x v="104"/>
    <s v="UK Electricity System Operator"/>
    <s v="DXC"/>
    <s v="UK"/>
    <x v="3"/>
    <x v="0"/>
    <s v="DXC"/>
    <n v="257.6390555344185"/>
  </r>
  <r>
    <s v="8524.000"/>
    <x v="152"/>
    <s v="US Operations Systems"/>
    <s v="IBM"/>
    <s v="US"/>
    <x v="3"/>
    <x v="0"/>
    <s v="ADAM Framework"/>
    <n v="316.80208358819277"/>
  </r>
  <r>
    <s v="812.000"/>
    <x v="492"/>
    <s v="UK Electricity System Operator"/>
    <s v="IBM"/>
    <s v="UK"/>
    <x v="3"/>
    <x v="0"/>
    <s v="ADAM Framework"/>
    <n v="9.7367656863650929"/>
  </r>
  <r>
    <s v="7021.000"/>
    <x v="493"/>
    <s v="Customer"/>
    <s v="DXC"/>
    <s v="US"/>
    <x v="5"/>
    <x v="0"/>
    <s v="DXC"/>
    <n v="257.31464640568697"/>
  </r>
  <r>
    <s v="8274.000"/>
    <x v="494"/>
    <s v="Infra &amp; IT Tooling"/>
    <s v="DXC"/>
    <s v="UK"/>
    <x v="0"/>
    <x v="0"/>
    <s v="DXC"/>
    <n v="117.61014469394911"/>
  </r>
  <r>
    <s v="965.000"/>
    <x v="232"/>
    <s v="Enterprise"/>
    <s v="Oracle"/>
    <s v="US"/>
    <x v="2"/>
    <x v="0"/>
    <s v="Oracle License"/>
    <n v="328.09583341775203"/>
  </r>
  <r>
    <s v="593.000"/>
    <x v="290"/>
    <s v="UK Electricity System Operator"/>
    <s v="IBM"/>
    <s v="UK"/>
    <x v="3"/>
    <x v="0"/>
    <s v="ADAM Framework"/>
    <n v="135.44946386964693"/>
  </r>
  <r>
    <s v="1192.000"/>
    <x v="495"/>
    <s v="Customer"/>
    <s v="DXC"/>
    <s v="US"/>
    <x v="5"/>
    <x v="0"/>
    <s v="DXC"/>
    <n v="65.318137001912717"/>
  </r>
  <r>
    <s v="8021.000"/>
    <x v="274"/>
    <s v="UK Transmission"/>
    <s v="DXC"/>
    <s v="UK"/>
    <x v="3"/>
    <x v="0"/>
    <s v="DXC"/>
    <n v="5.8726892234854757"/>
  </r>
  <r>
    <s v="8732.000"/>
    <x v="207"/>
    <s v="Enterprise"/>
    <s v="DXC"/>
    <s v="UK"/>
    <x v="0"/>
    <x v="0"/>
    <s v="DXC"/>
    <n v="16.565119278085149"/>
  </r>
  <r>
    <s v="8478.000"/>
    <x v="67"/>
    <s v="Enterprise"/>
    <s v="DXC"/>
    <s v="UK"/>
    <x v="2"/>
    <x v="0"/>
    <s v="DXC"/>
    <n v="185.81545350614664"/>
  </r>
  <r>
    <s v="1240.000"/>
    <x v="496"/>
    <s v="Infra &amp; IT Tooling"/>
    <s v="DXC"/>
    <s v="US"/>
    <x v="2"/>
    <x v="0"/>
    <s v="DXC"/>
    <n v="272.58088222968831"/>
  </r>
  <r>
    <s v="8681.000"/>
    <x v="377"/>
    <s v="Infra &amp; IT Tooling"/>
    <s v="DXC"/>
    <s v="US"/>
    <x v="0"/>
    <x v="0"/>
    <s v="DXC"/>
    <n v="33.176483191267089"/>
  </r>
  <r>
    <s v="8612.000"/>
    <x v="497"/>
    <s v="Enterprise"/>
    <s v="DXC"/>
    <s v="UK"/>
    <x v="0"/>
    <x v="0"/>
    <s v="DXC"/>
    <n v="362.41705181436555"/>
  </r>
  <r>
    <s v="8061.000"/>
    <x v="498"/>
    <s v="Enterprise"/>
    <s v="Microsoft"/>
    <s v="US"/>
    <x v="3"/>
    <x v="0"/>
    <s v="Azure Services"/>
    <n v="346.2739497186941"/>
  </r>
  <r>
    <s v="25.000"/>
    <x v="133"/>
    <s v="US Operations Systems"/>
    <s v="Microsoft"/>
    <s v="US"/>
    <x v="1"/>
    <x v="0"/>
    <s v="Azure Services"/>
    <n v="280.41960839354033"/>
  </r>
  <r>
    <s v="717.000"/>
    <x v="457"/>
    <s v="Infra &amp; IT Tooling"/>
    <s v="Microsoft"/>
    <s v="US"/>
    <x v="7"/>
    <x v="0"/>
    <s v="Azure Services"/>
    <n v="275.07569645370501"/>
  </r>
  <r>
    <s v="8060.000"/>
    <x v="499"/>
    <s v="Infra &amp; IT Tooling"/>
    <s v="Microsoft"/>
    <s v="US"/>
    <x v="3"/>
    <x v="0"/>
    <s v="Azure Services"/>
    <n v="248.29296352570418"/>
  </r>
  <r>
    <s v="7086.000"/>
    <x v="105"/>
    <s v="US Operations Systems"/>
    <s v="Microsoft"/>
    <s v="US"/>
    <x v="3"/>
    <x v="0"/>
    <s v="Azure Services"/>
    <n v="15.021299801690464"/>
  </r>
  <r>
    <s v="951.000"/>
    <x v="236"/>
    <s v="Customer"/>
    <s v="Microsoft"/>
    <s v="US"/>
    <x v="2"/>
    <x v="0"/>
    <s v="Azure Services"/>
    <n v="362.70778117272454"/>
  </r>
  <r>
    <s v="18.000"/>
    <x v="483"/>
    <s v="Facilities"/>
    <s v="Microsoft"/>
    <s v="US"/>
    <x v="1"/>
    <x v="0"/>
    <s v="Azure Services"/>
    <n v="187.60168521442"/>
  </r>
  <r>
    <s v="8738.000"/>
    <x v="500"/>
    <s v="UK Electricity System Operator"/>
    <s v="Wipro"/>
    <s v="UK"/>
    <x v="2"/>
    <x v="0"/>
    <s v="ADAM Framework"/>
    <n v="71.56124830451347"/>
  </r>
  <r>
    <s v="192.000"/>
    <x v="405"/>
    <s v="Enterprise"/>
    <s v="Oracle"/>
    <s v="US"/>
    <x v="6"/>
    <x v="0"/>
    <s v="Oracle License"/>
    <n v="43.515482906036183"/>
  </r>
  <r>
    <s v="8717.000"/>
    <x v="501"/>
    <s v="Security"/>
    <s v="Salesforce"/>
    <s v="UK"/>
    <x v="0"/>
    <x v="0"/>
    <s v="SaaS"/>
    <n v="20.688881784161989"/>
  </r>
  <r>
    <s v="1070.000"/>
    <x v="147"/>
    <s v="Enterprise"/>
    <s v="Oracle"/>
    <s v="US"/>
    <x v="6"/>
    <x v="0"/>
    <s v="Oracle License"/>
    <n v="20.793340539189547"/>
  </r>
  <r>
    <s v="8334.000"/>
    <x v="502"/>
    <s v="Infra &amp; IT Tooling"/>
    <s v="DXC"/>
    <s v="US"/>
    <x v="0"/>
    <x v="0"/>
    <s v="DXC"/>
    <n v="80.305164162396707"/>
  </r>
  <r>
    <s v="2459.000"/>
    <x v="20"/>
    <s v="Enterprise"/>
    <s v="ServiceNow"/>
    <s v="UK"/>
    <x v="2"/>
    <x v="0"/>
    <s v="Now Platform"/>
    <n v="164.81748048493688"/>
  </r>
  <r>
    <s v="TEMP0095"/>
    <x v="151"/>
    <s v="Enterprise"/>
    <s v="SAP"/>
    <s v="UK"/>
    <x v="0"/>
    <x v="0"/>
    <s v="SAP"/>
    <n v="336.02816824703774"/>
  </r>
  <r>
    <s v="322.000"/>
    <x v="202"/>
    <s v="US Operations Systems"/>
    <s v="IBM"/>
    <s v="US"/>
    <x v="1"/>
    <x v="0"/>
    <s v="ADAM Framework"/>
    <n v="185.82150602417511"/>
  </r>
  <r>
    <s v="340.000"/>
    <x v="268"/>
    <s v="Enterprise"/>
    <s v="IBM"/>
    <s v="US"/>
    <x v="2"/>
    <x v="0"/>
    <s v="ADAM Framework"/>
    <n v="293.62248030697731"/>
  </r>
  <r>
    <s v="975.000"/>
    <x v="77"/>
    <s v="US Operations Systems"/>
    <s v="Oracle"/>
    <s v="US"/>
    <x v="1"/>
    <x v="0"/>
    <s v="Oracle License"/>
    <n v="257.48213950180173"/>
  </r>
  <r>
    <s v="993.000"/>
    <x v="66"/>
    <s v="Customer"/>
    <s v="Oracle"/>
    <s v="US"/>
    <x v="5"/>
    <x v="0"/>
    <s v="Oracle License"/>
    <n v="7.3644453009514397"/>
  </r>
  <r>
    <s v="8513.000"/>
    <x v="503"/>
    <s v="US Transmission &amp; Distribution Systems"/>
    <s v="Oracle"/>
    <s v="US"/>
    <x v="0"/>
    <x v="0"/>
    <s v="Oracle License"/>
    <n v="228.08182962785602"/>
  </r>
  <r>
    <s v="8733.000"/>
    <x v="504"/>
    <s v="UK Electricity System Operator"/>
    <s v="Salesforce"/>
    <s v="UK"/>
    <x v="3"/>
    <x v="0"/>
    <s v="SaaS"/>
    <n v="190.38225579043603"/>
  </r>
  <r>
    <s v="8078.000"/>
    <x v="32"/>
    <s v="UK Transmission"/>
    <s v="Oracle"/>
    <s v="UK"/>
    <x v="2"/>
    <x v="0"/>
    <s v="Oracle License"/>
    <n v="183.9781859979629"/>
  </r>
  <r>
    <s v="8467.000"/>
    <x v="505"/>
    <s v="Enterprise"/>
    <s v="DXC"/>
    <s v="US"/>
    <x v="5"/>
    <x v="0"/>
    <s v="DXC"/>
    <n v="39.533760521007821"/>
  </r>
  <r>
    <s v="8684.000"/>
    <x v="506"/>
    <s v="NGV Only"/>
    <s v="DXC"/>
    <s v="UK"/>
    <x v="0"/>
    <x v="0"/>
    <s v="DXC"/>
    <n v="298.44343226706218"/>
  </r>
  <r>
    <s v="1229.000"/>
    <x v="507"/>
    <s v="UK Gas Transmission"/>
    <s v="Wipro"/>
    <s v="UK"/>
    <x v="3"/>
    <x v="0"/>
    <s v="ADAM Framework"/>
    <n v="284.45108470308065"/>
  </r>
  <r>
    <s v="3019.000"/>
    <x v="371"/>
    <s v="Enterprise"/>
    <s v="IBM"/>
    <s v="UK"/>
    <x v="3"/>
    <x v="0"/>
    <s v="ADAM Framework"/>
    <n v="318.8319728331424"/>
  </r>
  <r>
    <s v="8335.000"/>
    <x v="508"/>
    <s v="Enterprise"/>
    <s v="DXC"/>
    <s v="US"/>
    <x v="0"/>
    <x v="0"/>
    <s v="DXC"/>
    <n v="181.14198496471434"/>
  </r>
  <r>
    <s v="7015.000"/>
    <x v="387"/>
    <s v="Infra &amp; IT Tooling"/>
    <s v="IBM"/>
    <s v="US"/>
    <x v="5"/>
    <x v="0"/>
    <s v="ADAM Framework"/>
    <n v="271.43940533885615"/>
  </r>
  <r>
    <s v="2099.000"/>
    <x v="509"/>
    <s v="Enterprise"/>
    <s v="DXC"/>
    <s v="US"/>
    <x v="6"/>
    <x v="0"/>
    <s v="DXC"/>
    <n v="195.93735254212677"/>
  </r>
  <r>
    <s v="161.000"/>
    <x v="222"/>
    <s v="US Operations Systems"/>
    <s v="IBM"/>
    <s v="US"/>
    <x v="5"/>
    <x v="0"/>
    <s v="ADAM Framework"/>
    <n v="144.81480334986657"/>
  </r>
  <r>
    <s v="3653.000"/>
    <x v="510"/>
    <s v="US Operations Systems"/>
    <s v="IBM"/>
    <s v="US"/>
    <x v="3"/>
    <x v="0"/>
    <s v="ADAM Framework"/>
    <n v="221.58750602737842"/>
  </r>
  <r>
    <s v="828.000"/>
    <x v="134"/>
    <s v="UK System Operator"/>
    <s v="DXC"/>
    <s v="UK"/>
    <x v="3"/>
    <x v="0"/>
    <s v="DXC"/>
    <n v="82.418239386710169"/>
  </r>
  <r>
    <s v="TEMP0071"/>
    <x v="511"/>
    <s v="Enterprise"/>
    <s v="SAP"/>
    <s v="UK"/>
    <x v="0"/>
    <x v="0"/>
    <s v="SAP"/>
    <n v="199.96198931880622"/>
  </r>
  <r>
    <s v="280.000"/>
    <x v="237"/>
    <s v="Infra &amp; IT Tooling"/>
    <s v="Oracle"/>
    <s v="US"/>
    <x v="2"/>
    <x v="0"/>
    <s v="Oracle License"/>
    <n v="35.499600480007778"/>
  </r>
  <r>
    <s v="28.000"/>
    <x v="512"/>
    <s v="Infra &amp; IT Tooling"/>
    <s v="DXC"/>
    <s v="US"/>
    <x v="5"/>
    <x v="0"/>
    <s v="DXC"/>
    <n v="35.620249284532235"/>
  </r>
  <r>
    <s v="8751.000"/>
    <x v="513"/>
    <s v="UK Electricity System Operator"/>
    <s v="Wipro"/>
    <s v="UK"/>
    <x v="2"/>
    <x v="0"/>
    <s v="Application Support"/>
    <n v="275.97841498787295"/>
  </r>
  <r>
    <s v="1143.000"/>
    <x v="514"/>
    <s v="Infra &amp; IT Tooling"/>
    <s v="DXC"/>
    <s v="US"/>
    <x v="5"/>
    <x v="0"/>
    <s v="DXC"/>
    <n v="125.56918070098386"/>
  </r>
  <r>
    <s v="346.003"/>
    <x v="262"/>
    <s v="US Operations Systems"/>
    <s v="Oracle"/>
    <s v="US"/>
    <x v="1"/>
    <x v="0"/>
    <s v="Oracle License"/>
    <n v="125.34525728184333"/>
  </r>
  <r>
    <s v="1025.000"/>
    <x v="515"/>
    <s v="US Operations Systems"/>
    <s v="DXC"/>
    <s v="US"/>
    <x v="5"/>
    <x v="0"/>
    <s v="DXC"/>
    <n v="175.42192523617857"/>
  </r>
  <r>
    <s v="1169.000"/>
    <x v="271"/>
    <s v="Infra &amp; IT Tooling"/>
    <s v="DXC"/>
    <s v="US"/>
    <x v="2"/>
    <x v="0"/>
    <s v="DXC"/>
    <n v="178.1062342920126"/>
  </r>
  <r>
    <s v="1033.000"/>
    <x v="516"/>
    <s v="Customer"/>
    <s v="DXC"/>
    <s v="US"/>
    <x v="5"/>
    <x v="0"/>
    <s v="DXC"/>
    <n v="240.13848033841569"/>
  </r>
  <r>
    <s v="7006.000"/>
    <x v="468"/>
    <s v="Customer"/>
    <s v="IBM"/>
    <s v="US"/>
    <x v="5"/>
    <x v="0"/>
    <s v="ADAM Framework"/>
    <n v="308.28042889472158"/>
  </r>
  <r>
    <s v="8526.000"/>
    <x v="448"/>
    <s v="Customer"/>
    <s v="IBM"/>
    <s v="US"/>
    <x v="5"/>
    <x v="0"/>
    <s v="ADAM Framework"/>
    <n v="211.14103768093523"/>
  </r>
  <r>
    <s v="416.000"/>
    <x v="413"/>
    <s v="Enterprise"/>
    <s v="Opentext"/>
    <s v="US"/>
    <x v="1"/>
    <x v="3"/>
    <s v="Enterprise Content Management"/>
    <n v="178.17051364336493"/>
  </r>
  <r>
    <s v="220.000"/>
    <x v="160"/>
    <s v="Customer"/>
    <s v="IBM"/>
    <s v="US"/>
    <x v="3"/>
    <x v="0"/>
    <s v="ADAM Framework"/>
    <n v="186.17788697669926"/>
  </r>
  <r>
    <s v="5041.000"/>
    <x v="517"/>
    <s v="Customer"/>
    <s v="IBM"/>
    <s v="US"/>
    <x v="5"/>
    <x v="0"/>
    <s v="ADAM Framework"/>
    <n v="195.05519680383458"/>
  </r>
  <r>
    <s v="5046.000"/>
    <x v="518"/>
    <s v="Customer"/>
    <s v="IBM"/>
    <s v="US"/>
    <x v="5"/>
    <x v="0"/>
    <s v="ADAM Framework"/>
    <n v="232.86710229438879"/>
  </r>
  <r>
    <s v="1151.000"/>
    <x v="336"/>
    <s v="Customer"/>
    <s v="IBM"/>
    <s v="US"/>
    <x v="2"/>
    <x v="0"/>
    <s v="ADAM Framework"/>
    <n v="16.317952558608521"/>
  </r>
  <r>
    <s v="8046.000"/>
    <x v="519"/>
    <s v="UK Electricity System Operator"/>
    <s v="DXC"/>
    <s v="UK"/>
    <x v="5"/>
    <x v="0"/>
    <s v="DXC"/>
    <n v="39.500684401563554"/>
  </r>
  <r>
    <s v="7008.000"/>
    <x v="244"/>
    <s v="Customer"/>
    <s v="IBM"/>
    <s v="US"/>
    <x v="5"/>
    <x v="0"/>
    <s v="ADAM Framework"/>
    <n v="184.33535768671152"/>
  </r>
  <r>
    <s v="8052.000"/>
    <x v="117"/>
    <s v="Facilities"/>
    <s v="Microsoft"/>
    <s v="UK"/>
    <x v="3"/>
    <x v="0"/>
    <s v="Azure Services"/>
    <n v="220.28304631547644"/>
  </r>
  <r>
    <s v="593.005"/>
    <x v="362"/>
    <s v="UK Electricity System Operator"/>
    <s v="IBM"/>
    <s v="UK"/>
    <x v="3"/>
    <x v="0"/>
    <s v="ADAM Framework"/>
    <n v="83.81411557244644"/>
  </r>
  <r>
    <s v="1116.000"/>
    <x v="430"/>
    <s v="US Operations Systems"/>
    <s v="IBM"/>
    <s v="US"/>
    <x v="3"/>
    <x v="0"/>
    <s v="ADAM Framework"/>
    <n v="284.00697536632532"/>
  </r>
  <r>
    <s v="3000.001"/>
    <x v="381"/>
    <s v="NGV Only"/>
    <s v="Infotechnics"/>
    <s v="UK"/>
    <x v="3"/>
    <x v="0"/>
    <s v="Opralog"/>
    <n v="155.47743930875936"/>
  </r>
  <r>
    <s v="1045.000"/>
    <x v="520"/>
    <s v="Customer"/>
    <s v="DXC"/>
    <s v="US"/>
    <x v="5"/>
    <x v="0"/>
    <s v="DXC"/>
    <n v="187.67028548921624"/>
  </r>
  <r>
    <s v="8513.000"/>
    <x v="503"/>
    <s v="US Transmission &amp; Distribution Systems"/>
    <s v="DXC"/>
    <s v="US"/>
    <x v="0"/>
    <x v="0"/>
    <s v="DXC"/>
    <n v="256.40215111387545"/>
  </r>
  <r>
    <s v="1171.000"/>
    <x v="521"/>
    <s v="Infra &amp; IT Tooling"/>
    <s v="DXC"/>
    <s v="US"/>
    <x v="5"/>
    <x v="0"/>
    <s v="DXC"/>
    <n v="173.48178270797874"/>
  </r>
  <r>
    <s v="1023.000"/>
    <x v="397"/>
    <s v="Customer"/>
    <s v="IBM"/>
    <s v="US"/>
    <x v="2"/>
    <x v="0"/>
    <s v="ADAM Framework"/>
    <n v="195.17648742235477"/>
  </r>
  <r>
    <s v="8290.000"/>
    <x v="522"/>
    <s v="UK Transmission"/>
    <s v="DXC"/>
    <s v="UK"/>
    <x v="2"/>
    <x v="0"/>
    <s v="DXC"/>
    <n v="72.035049745776575"/>
  </r>
  <r>
    <s v="8721.000"/>
    <x v="523"/>
    <s v="Comms &amp; Collaboration"/>
    <s v="DXC"/>
    <s v="UK"/>
    <x v="0"/>
    <x v="0"/>
    <s v="DXC"/>
    <n v="37.386280251492657"/>
  </r>
  <r>
    <s v="1073.000"/>
    <x v="473"/>
    <s v="US Operations Systems"/>
    <s v="IBM"/>
    <s v="US"/>
    <x v="2"/>
    <x v="0"/>
    <s v="ADAM Framework"/>
    <n v="172.33142030332618"/>
  </r>
  <r>
    <s v="1049.000"/>
    <x v="524"/>
    <s v="Infra &amp; IT Tooling"/>
    <s v="DXC"/>
    <s v="US"/>
    <x v="2"/>
    <x v="0"/>
    <s v="DXC"/>
    <n v="96.00506699301711"/>
  </r>
  <r>
    <s v="490.000"/>
    <x v="172"/>
    <s v="Customer"/>
    <s v="IBM"/>
    <s v="US"/>
    <x v="1"/>
    <x v="0"/>
    <s v="ADAM Framework"/>
    <n v="239.46263498151922"/>
  </r>
  <r>
    <s v="2276.000"/>
    <x v="446"/>
    <s v="US Operations Systems"/>
    <s v="IBM"/>
    <s v="US"/>
    <x v="5"/>
    <x v="0"/>
    <s v="ADAM Framework"/>
    <n v="205.39342940321632"/>
  </r>
  <r>
    <s v="904.000"/>
    <x v="525"/>
    <s v="Customer"/>
    <s v="DXC"/>
    <s v="US"/>
    <x v="6"/>
    <x v="0"/>
    <s v="DXC"/>
    <n v="276.13818748847797"/>
  </r>
  <r>
    <s v="7067.000"/>
    <x v="526"/>
    <s v="Customer"/>
    <s v="DXC"/>
    <s v="US"/>
    <x v="7"/>
    <x v="0"/>
    <s v="DXC"/>
    <n v="255.03079962582527"/>
  </r>
  <r>
    <s v="8131.000"/>
    <x v="527"/>
    <s v="UK Gas Transmission"/>
    <s v="DXC"/>
    <s v="UK"/>
    <x v="3"/>
    <x v="0"/>
    <s v="DXC"/>
    <n v="9.7441182968343014"/>
  </r>
  <r>
    <s v="8084.000"/>
    <x v="528"/>
    <s v="UK Transmission"/>
    <s v="DXC"/>
    <s v="UK"/>
    <x v="3"/>
    <x v="0"/>
    <s v="DXC"/>
    <n v="9.3473203504263793"/>
  </r>
  <r>
    <s v="8408.000"/>
    <x v="529"/>
    <s v="UK Transmission"/>
    <s v="DXC"/>
    <s v="UK"/>
    <x v="5"/>
    <x v="0"/>
    <s v="DXC"/>
    <n v="242.11128258603557"/>
  </r>
  <r>
    <s v="8814.000"/>
    <x v="530"/>
    <s v="NGV Only"/>
    <s v="Salesforce"/>
    <s v="UK"/>
    <x v="0"/>
    <x v="0"/>
    <s v="SaaS"/>
    <n v="153.9632465753657"/>
  </r>
  <r>
    <s v="TEMP0096"/>
    <x v="531"/>
    <s v="Enterprise"/>
    <s v="SAP"/>
    <s v="UK"/>
    <x v="0"/>
    <x v="0"/>
    <s v="SAP"/>
    <n v="191.81504784841778"/>
  </r>
  <r>
    <s v="988.000"/>
    <x v="95"/>
    <s v="Customer"/>
    <s v="IBM"/>
    <s v="US"/>
    <x v="5"/>
    <x v="0"/>
    <s v="ADAM Framework"/>
    <n v="85.895166952613252"/>
  </r>
  <r>
    <s v="8770.000"/>
    <x v="247"/>
    <s v="UK Electricity System Operator"/>
    <s v="Wipro"/>
    <s v="UK"/>
    <x v="5"/>
    <x v="0"/>
    <s v="ADAM Framework"/>
    <n v="5.3228476145710806"/>
  </r>
  <r>
    <s v="1094.000"/>
    <x v="532"/>
    <s v="US Operations Systems"/>
    <s v="DXC"/>
    <s v="US"/>
    <x v="5"/>
    <x v="0"/>
    <s v="DXC"/>
    <n v="252.63849684126268"/>
  </r>
  <r>
    <s v="8160.000"/>
    <x v="412"/>
    <s v="Enterprise"/>
    <s v="Wipro"/>
    <s v="UK"/>
    <x v="5"/>
    <x v="0"/>
    <s v="ADAM Framework"/>
    <n v="121.57161798179391"/>
  </r>
  <r>
    <s v="8841.000"/>
    <x v="533"/>
    <s v="UK Electricity System Operator"/>
    <s v="DXC"/>
    <s v="UK"/>
    <x v="3"/>
    <x v="0"/>
    <s v="DXC"/>
    <n v="90.572278141117238"/>
  </r>
  <r>
    <s v="531.000"/>
    <x v="534"/>
    <s v="Enterprise"/>
    <s v="DXC"/>
    <s v="US"/>
    <x v="5"/>
    <x v="0"/>
    <s v="DXC"/>
    <n v="23.686446758597441"/>
  </r>
  <r>
    <s v="8578.000"/>
    <x v="163"/>
    <s v="Infra &amp; IT Tooling"/>
    <s v="DXC"/>
    <s v="UK"/>
    <x v="0"/>
    <x v="0"/>
    <s v="DXC"/>
    <n v="74.947392347875777"/>
  </r>
  <r>
    <s v="1262.000"/>
    <x v="293"/>
    <s v="Customer"/>
    <s v="Oracle"/>
    <s v="US"/>
    <x v="2"/>
    <x v="0"/>
    <s v="Oracle License"/>
    <n v="21.176937938919366"/>
  </r>
  <r>
    <s v="8562.000"/>
    <x v="49"/>
    <s v="Infra &amp; IT Tooling"/>
    <s v="Oracle"/>
    <s v="UK"/>
    <x v="3"/>
    <x v="0"/>
    <s v="Oracle License"/>
    <n v="182.84160038035961"/>
  </r>
  <r>
    <s v="2296.000"/>
    <x v="487"/>
    <s v="US Operations Systems"/>
    <s v="IBM"/>
    <s v="US"/>
    <x v="5"/>
    <x v="0"/>
    <s v="ADAM Framework"/>
    <n v="49.918282881314639"/>
  </r>
  <r>
    <s v="8644.000"/>
    <x v="535"/>
    <s v="Enterprise"/>
    <s v="Oracle"/>
    <s v="UK"/>
    <x v="5"/>
    <x v="0"/>
    <s v="Oracle License"/>
    <n v="33.520053122077094"/>
  </r>
  <r>
    <s v="8732.000"/>
    <x v="207"/>
    <s v="Enterprise"/>
    <s v="SAP"/>
    <s v="UK"/>
    <x v="0"/>
    <x v="3"/>
    <s v="SAP"/>
    <n v="4.8909881934418067"/>
  </r>
  <r>
    <s v="346.002"/>
    <x v="298"/>
    <s v="US Operations Systems"/>
    <s v="Oracle"/>
    <s v="US"/>
    <x v="1"/>
    <x v="0"/>
    <s v="Oracle License"/>
    <n v="193.55461789606713"/>
  </r>
  <r>
    <s v="TEMP0103"/>
    <x v="536"/>
    <s v="Infra &amp; IT Tooling"/>
    <s v="Microsoft"/>
    <s v="US"/>
    <x v="0"/>
    <x v="0"/>
    <s v="Non Azure"/>
    <n v="33.719657961201683"/>
  </r>
  <r>
    <s v="8194.000"/>
    <x v="537"/>
    <s v="Facilities"/>
    <s v="DXC"/>
    <s v="UK"/>
    <x v="5"/>
    <x v="0"/>
    <s v="DXC"/>
    <n v="85.470141007079377"/>
  </r>
  <r>
    <s v="2272.000"/>
    <x v="538"/>
    <s v="Customer"/>
    <s v="IBM"/>
    <s v="US"/>
    <x v="5"/>
    <x v="0"/>
    <s v="ADAM Framework"/>
    <n v="108.11634263203371"/>
  </r>
  <r>
    <s v="474.000"/>
    <x v="539"/>
    <s v="Customer"/>
    <s v="DXC"/>
    <s v="US"/>
    <x v="5"/>
    <x v="0"/>
    <s v="DXC"/>
    <n v="169.5257698225486"/>
  </r>
  <r>
    <s v="8378.000"/>
    <x v="12"/>
    <s v="Enterprise"/>
    <s v="DXC"/>
    <s v="US"/>
    <x v="2"/>
    <x v="0"/>
    <s v="DXC"/>
    <n v="193.08817210766853"/>
  </r>
  <r>
    <s v="837.000"/>
    <x v="540"/>
    <s v="UK Electricity System Operator"/>
    <s v="DXC"/>
    <s v="UK"/>
    <x v="3"/>
    <x v="0"/>
    <s v="DXC"/>
    <n v="229.00045455873439"/>
  </r>
  <r>
    <s v="31.001"/>
    <x v="541"/>
    <s v="Infra &amp; IT Tooling"/>
    <s v="DXC"/>
    <s v="US"/>
    <x v="5"/>
    <x v="0"/>
    <s v="DXC"/>
    <n v="86.023938086045149"/>
  </r>
  <r>
    <s v="467.000"/>
    <x v="542"/>
    <s v="Infra &amp; IT Tooling"/>
    <s v="DXC"/>
    <s v="US"/>
    <x v="5"/>
    <x v="0"/>
    <s v="DXC"/>
    <n v="4.1311482664653836"/>
  </r>
  <r>
    <s v="8802.000"/>
    <x v="543"/>
    <s v="Infra &amp; IT Tooling"/>
    <s v="Wipro"/>
    <s v="US"/>
    <x v="2"/>
    <x v="2"/>
    <s v="ADAM Framework"/>
    <n v="117.11128603147293"/>
  </r>
  <r>
    <s v="8678.000"/>
    <x v="544"/>
    <s v="Enterprise"/>
    <s v="DXC"/>
    <s v="US"/>
    <x v="5"/>
    <x v="0"/>
    <s v="DXC"/>
    <n v="244.64781955024412"/>
  </r>
  <r>
    <s v="8341.000"/>
    <x v="545"/>
    <s v="Enterprise"/>
    <s v="DXC"/>
    <s v="US"/>
    <x v="5"/>
    <x v="0"/>
    <s v="DXC"/>
    <n v="79.324579207518369"/>
  </r>
  <r>
    <s v="3653.000"/>
    <x v="510"/>
    <s v="US Operations Systems"/>
    <s v="DXC"/>
    <s v="US"/>
    <x v="3"/>
    <x v="0"/>
    <s v="DXC"/>
    <n v="244.26832266954932"/>
  </r>
  <r>
    <s v="8295.000"/>
    <x v="546"/>
    <s v="Infra &amp; IT Tooling"/>
    <s v="DXC"/>
    <s v="US"/>
    <x v="0"/>
    <x v="0"/>
    <s v="DXC"/>
    <n v="188.60909575812727"/>
  </r>
  <r>
    <s v="8330.000"/>
    <x v="196"/>
    <s v="NGV Only"/>
    <s v="Oracle"/>
    <s v="UK"/>
    <x v="3"/>
    <x v="0"/>
    <s v="Oracle License"/>
    <n v="54.766372078162824"/>
  </r>
  <r>
    <s v="5009.000"/>
    <x v="479"/>
    <s v="Infra &amp; IT Tooling"/>
    <s v="Wipro"/>
    <s v="US"/>
    <x v="2"/>
    <x v="0"/>
    <s v="ADAM Framework"/>
    <n v="88.526525118992794"/>
  </r>
  <r>
    <s v="8811.0"/>
    <x v="547"/>
    <s v="UK Transmission"/>
    <s v="DXC"/>
    <s v="UK"/>
    <x v="3"/>
    <x v="0"/>
    <s v="DXC"/>
    <n v="191.62884900704572"/>
  </r>
  <r>
    <s v="970.000"/>
    <x v="451"/>
    <s v="Customer"/>
    <s v="IBM"/>
    <s v="US"/>
    <x v="5"/>
    <x v="0"/>
    <s v="ADAM Framework"/>
    <n v="80.547271928765866"/>
  </r>
  <r>
    <s v="TEMP0104"/>
    <x v="548"/>
    <s v="Infra &amp; IT Tooling"/>
    <s v="Microsoft"/>
    <s v="UK"/>
    <x v="0"/>
    <x v="0"/>
    <s v="Non Azure"/>
    <n v="141.10592003982816"/>
  </r>
  <r>
    <s v="1235.020"/>
    <x v="549"/>
    <s v="Customer"/>
    <s v="DXC"/>
    <s v="US"/>
    <x v="2"/>
    <x v="0"/>
    <s v="DXC"/>
    <n v="151.67214560903957"/>
  </r>
  <r>
    <s v="1170.000"/>
    <x v="550"/>
    <s v="Infra &amp; IT Tooling"/>
    <s v="Wipro"/>
    <s v="US"/>
    <x v="2"/>
    <x v="0"/>
    <s v="ADAM Framework"/>
    <n v="90.072534500038202"/>
  </r>
  <r>
    <s v="40.001"/>
    <x v="129"/>
    <s v="Infra &amp; IT Tooling"/>
    <s v="Oracle"/>
    <s v="US"/>
    <x v="5"/>
    <x v="0"/>
    <s v="Oracle License"/>
    <n v="50.81567705699392"/>
  </r>
  <r>
    <s v="7007.000"/>
    <x v="485"/>
    <s v="Customer"/>
    <s v="IBM"/>
    <s v="US"/>
    <x v="2"/>
    <x v="0"/>
    <s v="ADAM Framework"/>
    <n v="97.941277684514247"/>
  </r>
  <r>
    <s v="8204.000"/>
    <x v="551"/>
    <s v="US Operations Systems"/>
    <s v="IBM"/>
    <s v="US"/>
    <x v="5"/>
    <x v="0"/>
    <s v="ADAM Framework"/>
    <n v="171.23771495033014"/>
  </r>
  <r>
    <s v="3009.000"/>
    <x v="552"/>
    <s v="Customer"/>
    <s v="DXC"/>
    <s v="US"/>
    <x v="6"/>
    <x v="0"/>
    <s v="DXC"/>
    <n v="217.44234638731999"/>
  </r>
  <r>
    <s v="8670.000"/>
    <x v="553"/>
    <s v="US Operations Systems"/>
    <s v="IBM"/>
    <s v="US"/>
    <x v="3"/>
    <x v="0"/>
    <s v="ADAM Framework"/>
    <n v="26.524195709948241"/>
  </r>
  <r>
    <s v="1168.021"/>
    <x v="554"/>
    <s v="Infra &amp; IT Tooling"/>
    <s v="Wipro"/>
    <s v="US"/>
    <x v="2"/>
    <x v="0"/>
    <s v="ADAM Framework"/>
    <n v="186.54556928288889"/>
  </r>
  <r>
    <s v="8129.000"/>
    <x v="555"/>
    <s v="Enterprise"/>
    <s v="Wipro"/>
    <s v="UK"/>
    <x v="5"/>
    <x v="0"/>
    <s v="ADAM Framework"/>
    <n v="138.9123961866978"/>
  </r>
  <r>
    <s v="7069.000"/>
    <x v="556"/>
    <s v="Customer"/>
    <s v="DXC"/>
    <s v="US"/>
    <x v="5"/>
    <x v="0"/>
    <s v="DXC"/>
    <n v="224.48713154526922"/>
  </r>
  <r>
    <s v="3012.000"/>
    <x v="557"/>
    <s v="Security"/>
    <s v="DXC"/>
    <s v="US"/>
    <x v="5"/>
    <x v="0"/>
    <s v="DXC"/>
    <n v="31.581173510796269"/>
  </r>
  <r>
    <s v="2240.000"/>
    <x v="229"/>
    <s v="Customer"/>
    <s v="Oracle"/>
    <s v="US"/>
    <x v="3"/>
    <x v="0"/>
    <s v="Oracle License"/>
    <n v="32.630592271673656"/>
  </r>
  <r>
    <s v="1162.000"/>
    <x v="296"/>
    <s v="US Operations Systems"/>
    <s v="IBM"/>
    <s v="US"/>
    <x v="5"/>
    <x v="0"/>
    <s v="ADAM Framework"/>
    <n v="96.20673226586149"/>
  </r>
  <r>
    <s v="8324.000"/>
    <x v="558"/>
    <s v="Enterprise"/>
    <s v="IBM"/>
    <s v="US"/>
    <x v="3"/>
    <x v="0"/>
    <s v="ADAM Framework"/>
    <n v="197.1459942380711"/>
  </r>
  <r>
    <s v="1168.000"/>
    <x v="191"/>
    <s v="Infra &amp; IT Tooling"/>
    <s v="Wipro"/>
    <s v="US"/>
    <x v="2"/>
    <x v="0"/>
    <s v="ADAM Framework"/>
    <n v="23.01100560569629"/>
  </r>
  <r>
    <s v="1171.000"/>
    <x v="521"/>
    <s v="Infra &amp; IT Tooling"/>
    <s v="Wipro"/>
    <s v="US"/>
    <x v="5"/>
    <x v="0"/>
    <s v="ADAM Framework"/>
    <n v="45.493669123206736"/>
  </r>
  <r>
    <s v="8390.000"/>
    <x v="61"/>
    <s v="Infra &amp; IT Tooling"/>
    <s v="Microsoft"/>
    <s v="UK"/>
    <x v="2"/>
    <x v="0"/>
    <s v="Azure Services"/>
    <n v="41.886774132884639"/>
  </r>
  <r>
    <s v="8562.000"/>
    <x v="49"/>
    <s v="Infra &amp; IT Tooling"/>
    <s v="Microsoft"/>
    <s v="UK"/>
    <x v="3"/>
    <x v="0"/>
    <s v="Azure Services"/>
    <n v="111.14701027793181"/>
  </r>
  <r>
    <s v="2178.000"/>
    <x v="439"/>
    <s v="Customer"/>
    <s v="IBM"/>
    <s v="US"/>
    <x v="5"/>
    <x v="0"/>
    <s v="ADAM Framework"/>
    <n v="29.826698048399283"/>
  </r>
  <r>
    <s v="8577.000"/>
    <x v="559"/>
    <s v="Infra &amp; IT Tooling"/>
    <s v="Wipro"/>
    <s v="US"/>
    <x v="5"/>
    <x v="0"/>
    <s v="ADAM Framework"/>
    <n v="182.61264177817168"/>
  </r>
  <r>
    <s v="133.000"/>
    <x v="285"/>
    <s v="Customer"/>
    <s v="IBM"/>
    <s v="US"/>
    <x v="3"/>
    <x v="0"/>
    <s v="ADAM Framework"/>
    <n v="201.93382640911011"/>
  </r>
  <r>
    <s v="8254.000"/>
    <x v="174"/>
    <s v="Enterprise"/>
    <s v="Oracle"/>
    <s v="UK"/>
    <x v="3"/>
    <x v="0"/>
    <s v="Oracle License"/>
    <n v="189.20224026439934"/>
  </r>
  <r>
    <s v="8523.000"/>
    <x v="560"/>
    <s v="US Operations Systems"/>
    <s v="DXC"/>
    <s v="US"/>
    <x v="2"/>
    <x v="0"/>
    <s v="DXC"/>
    <n v="98.018747105223824"/>
  </r>
  <r>
    <s v="112.000"/>
    <x v="153"/>
    <s v="US Operations Systems"/>
    <s v="Oracle"/>
    <s v="US"/>
    <x v="1"/>
    <x v="0"/>
    <s v="Oracle License"/>
    <n v="199.27641015217006"/>
  </r>
  <r>
    <s v="784.000"/>
    <x v="80"/>
    <s v="UK Electricity System Operator"/>
    <s v="Oracle"/>
    <s v="UK"/>
    <x v="3"/>
    <x v="0"/>
    <s v="Oracle License"/>
    <n v="53.725672495218568"/>
  </r>
  <r>
    <s v="2459.000"/>
    <x v="20"/>
    <s v="Enterprise"/>
    <s v="Oracle"/>
    <s v="US"/>
    <x v="2"/>
    <x v="0"/>
    <s v="Oracle License"/>
    <n v="183.08942770352553"/>
  </r>
  <r>
    <s v="1112.001"/>
    <x v="561"/>
    <s v="US Operations Systems"/>
    <s v="IBM"/>
    <s v="US"/>
    <x v="5"/>
    <x v="0"/>
    <s v="ADAM Framework"/>
    <n v="10.762838068157665"/>
  </r>
  <r>
    <s v="1054.000"/>
    <x v="562"/>
    <s v="Customer"/>
    <s v="DXC"/>
    <s v="US"/>
    <x v="2"/>
    <x v="0"/>
    <s v="DXC"/>
    <n v="43.336318547509492"/>
  </r>
  <r>
    <s v="8610.000"/>
    <x v="563"/>
    <s v="Comms &amp; Collaboration"/>
    <s v="Microsoft"/>
    <s v="US"/>
    <x v="0"/>
    <x v="0"/>
    <s v="Non Azure"/>
    <n v="78.300879650849538"/>
  </r>
  <r>
    <s v="8750.0"/>
    <x v="326"/>
    <s v="UK Electricity System Operator"/>
    <s v="Oracle"/>
    <s v="UK"/>
    <x v="2"/>
    <x v="0"/>
    <s v="Oracle License"/>
    <n v="147.52868386953574"/>
  </r>
  <r>
    <s v="8747.000"/>
    <x v="343"/>
    <s v="UK Electricity System Operator"/>
    <s v="Oracle"/>
    <s v="UK"/>
    <x v="2"/>
    <x v="0"/>
    <s v="Oracle License"/>
    <n v="69.355152327025067"/>
  </r>
  <r>
    <s v="8793.000"/>
    <x v="564"/>
    <s v="Customer"/>
    <s v="DXC"/>
    <s v="US"/>
    <x v="5"/>
    <x v="0"/>
    <s v="DXC"/>
    <n v="115.73282895331829"/>
  </r>
  <r>
    <s v="837.000"/>
    <x v="540"/>
    <s v="UK Electricity System Operator"/>
    <s v="Oracle"/>
    <s v="UK"/>
    <x v="3"/>
    <x v="0"/>
    <s v="Oracle License"/>
    <n v="197.41563831971672"/>
  </r>
  <r>
    <s v="8226.000"/>
    <x v="173"/>
    <s v="Enterprise"/>
    <s v="Oracle"/>
    <s v="UK"/>
    <x v="2"/>
    <x v="0"/>
    <s v="Oracle License"/>
    <n v="13.285921136052465"/>
  </r>
  <r>
    <s v="541.000"/>
    <x v="565"/>
    <s v="Customer"/>
    <s v="DXC"/>
    <s v="US"/>
    <x v="5"/>
    <x v="0"/>
    <s v="DXC"/>
    <n v="137.22433112982915"/>
  </r>
  <r>
    <s v="1257.000"/>
    <x v="566"/>
    <s v="Customer"/>
    <s v="DXC"/>
    <s v="US"/>
    <x v="2"/>
    <x v="0"/>
    <s v="DXC"/>
    <n v="117.80935760400972"/>
  </r>
  <r>
    <s v="2154.000"/>
    <x v="60"/>
    <s v="Enterprise"/>
    <s v="DXC"/>
    <s v="US"/>
    <x v="1"/>
    <x v="0"/>
    <s v="DXC"/>
    <n v="204.32803100946342"/>
  </r>
  <r>
    <s v="8737.000"/>
    <x v="567"/>
    <s v="US Operations Systems"/>
    <s v="DXC"/>
    <s v="US"/>
    <x v="0"/>
    <x v="0"/>
    <s v="DXC"/>
    <n v="123.272348845811"/>
  </r>
  <r>
    <s v="8217.000"/>
    <x v="417"/>
    <s v="UK Electricity System Operator"/>
    <s v="Wipro"/>
    <s v="UK"/>
    <x v="3"/>
    <x v="4"/>
    <s v="ADAM Framework"/>
    <n v="205.90522752907299"/>
  </r>
  <r>
    <s v="345.000"/>
    <x v="208"/>
    <s v="Customer"/>
    <s v="IBM"/>
    <s v="US"/>
    <x v="5"/>
    <x v="0"/>
    <s v="ADAM Framework"/>
    <n v="196.90506317135822"/>
  </r>
  <r>
    <s v="224.000"/>
    <x v="366"/>
    <s v="Customer"/>
    <s v="DXC"/>
    <s v="US"/>
    <x v="5"/>
    <x v="0"/>
    <s v="DXC"/>
    <n v="4.5889787034961422"/>
  </r>
  <r>
    <s v="706.000"/>
    <x v="568"/>
    <s v="UK Gas Transmission"/>
    <s v="DXC"/>
    <s v="UK"/>
    <x v="3"/>
    <x v="0"/>
    <s v="DXC"/>
    <n v="103.70704757721597"/>
  </r>
  <r>
    <s v="8192.000"/>
    <x v="486"/>
    <s v="UK Electricity Transmission"/>
    <s v="DXC"/>
    <s v="UK"/>
    <x v="3"/>
    <x v="0"/>
    <s v="DXC"/>
    <n v="122.23836032185962"/>
  </r>
  <r>
    <s v="8503.000"/>
    <x v="462"/>
    <s v="Infra &amp; IT Tooling"/>
    <s v="DXC"/>
    <s v="UK"/>
    <x v="2"/>
    <x v="0"/>
    <s v="DXC"/>
    <n v="180.11072125440717"/>
  </r>
  <r>
    <s v="8188.000"/>
    <x v="569"/>
    <s v="UK Transmission"/>
    <s v="DXC"/>
    <s v="UK"/>
    <x v="5"/>
    <x v="0"/>
    <s v="DXC"/>
    <n v="196.40017968687292"/>
  </r>
  <r>
    <s v="8249.000"/>
    <x v="116"/>
    <s v="Metering"/>
    <s v="Oracle"/>
    <s v="UK"/>
    <x v="3"/>
    <x v="0"/>
    <s v="Oracle License"/>
    <n v="152.58893914922291"/>
  </r>
  <r>
    <s v="55.000"/>
    <x v="338"/>
    <s v="US Operations Systems"/>
    <s v="Oracle"/>
    <s v="US"/>
    <x v="5"/>
    <x v="0"/>
    <s v="Oracle License"/>
    <n v="10.955717555301431"/>
  </r>
  <r>
    <s v="8358.000"/>
    <x v="570"/>
    <s v="UK Electricity Transmission"/>
    <s v="SAP"/>
    <s v="UK"/>
    <x v="5"/>
    <x v="3"/>
    <s v="SAP"/>
    <n v="113.34034827513362"/>
  </r>
  <r>
    <s v="2153.000"/>
    <x v="378"/>
    <s v="Enterprise"/>
    <s v="DXC"/>
    <s v="US"/>
    <x v="2"/>
    <x v="0"/>
    <s v="DXC"/>
    <n v="81.706347176397358"/>
  </r>
  <r>
    <s v="8568.000"/>
    <x v="379"/>
    <s v="US Operations Systems"/>
    <s v="DXC"/>
    <s v="US"/>
    <x v="2"/>
    <x v="0"/>
    <s v="DXC"/>
    <n v="57.22942027984115"/>
  </r>
  <r>
    <s v="494.000"/>
    <x v="398"/>
    <s v="Enterprise"/>
    <s v="Oracle"/>
    <s v="US"/>
    <x v="6"/>
    <x v="0"/>
    <s v="Oracle License"/>
    <n v="129.79987821676255"/>
  </r>
  <r>
    <s v="8046.000"/>
    <x v="519"/>
    <s v="UK Electricity System Operator"/>
    <s v="Wipro"/>
    <s v="UK"/>
    <x v="5"/>
    <x v="0"/>
    <s v="ADAM Framework"/>
    <n v="19.192158685999257"/>
  </r>
  <r>
    <s v="98.001"/>
    <x v="234"/>
    <s v="Customer"/>
    <s v="Wipro"/>
    <s v="US"/>
    <x v="2"/>
    <x v="0"/>
    <s v="ADAM Framework"/>
    <n v="77.069479756587839"/>
  </r>
  <r>
    <s v="TEMP0091"/>
    <x v="488"/>
    <s v="Enterprise"/>
    <s v="SAP"/>
    <s v="UK"/>
    <x v="0"/>
    <x v="0"/>
    <s v="SAP"/>
    <n v="198.48970468363694"/>
  </r>
  <r>
    <s v="1025.000"/>
    <x v="515"/>
    <s v="US Operations Systems"/>
    <s v="IBM"/>
    <s v="US"/>
    <x v="5"/>
    <x v="0"/>
    <s v="ADAM Framework"/>
    <n v="189.16572875314401"/>
  </r>
  <r>
    <s v="717.000"/>
    <x v="457"/>
    <s v="Infra &amp; IT Tooling"/>
    <s v="IBM"/>
    <s v="UK"/>
    <x v="7"/>
    <x v="0"/>
    <s v="ADAM Framework"/>
    <n v="199.86631189270611"/>
  </r>
  <r>
    <s v="343.000"/>
    <x v="158"/>
    <s v="US Operations Systems"/>
    <s v="Oracle"/>
    <s v="US"/>
    <x v="1"/>
    <x v="0"/>
    <s v="Oracle License"/>
    <n v="33.389539170399239"/>
  </r>
  <r>
    <s v="8436.000"/>
    <x v="571"/>
    <s v="Enterprise"/>
    <s v="DXC"/>
    <s v="UK"/>
    <x v="2"/>
    <x v="0"/>
    <s v="DXC"/>
    <n v="100.1342281782277"/>
  </r>
  <r>
    <s v="935.000"/>
    <x v="572"/>
    <s v="Infra &amp; IT Tooling"/>
    <s v="DXC"/>
    <s v="US"/>
    <x v="5"/>
    <x v="0"/>
    <s v="DXC"/>
    <n v="38.504962700253493"/>
  </r>
  <r>
    <s v="1118.000"/>
    <x v="573"/>
    <s v="US Operations Systems"/>
    <s v="DXC"/>
    <s v="US"/>
    <x v="5"/>
    <x v="0"/>
    <s v="DXC"/>
    <n v="181.7991144742185"/>
  </r>
  <r>
    <s v="8567.000"/>
    <x v="540"/>
    <s v="UK Electricity System Operator"/>
    <s v="Wipro"/>
    <s v="UK"/>
    <x v="3"/>
    <x v="0"/>
    <s v="ADAM Framework"/>
    <n v="49.502691073133725"/>
  </r>
  <r>
    <s v="96.021"/>
    <x v="356"/>
    <s v="Enterprise"/>
    <s v="IBM"/>
    <s v="US"/>
    <x v="5"/>
    <x v="0"/>
    <s v="ADAM Framework"/>
    <n v="89.214722654679818"/>
  </r>
  <r>
    <s v="2218.000"/>
    <x v="251"/>
    <s v="UK Electricity System Operator"/>
    <s v="Oracle"/>
    <s v="UK"/>
    <x v="3"/>
    <x v="0"/>
    <s v="Oracle License"/>
    <n v="131.78229149597982"/>
  </r>
  <r>
    <s v="669.000"/>
    <x v="574"/>
    <s v="Cadent Direct"/>
    <s v="Wipro"/>
    <s v="UK"/>
    <x v="3"/>
    <x v="3"/>
    <s v="ADAM Framework"/>
    <n v="161.723808650428"/>
  </r>
  <r>
    <s v="2172.000"/>
    <x v="575"/>
    <s v="Customer"/>
    <s v="IBM"/>
    <s v="US"/>
    <x v="1"/>
    <x v="0"/>
    <s v="ADAM Framework"/>
    <n v="164.61558432836642"/>
  </r>
  <r>
    <s v="8541.000"/>
    <x v="576"/>
    <s v="Enterprise"/>
    <s v="Wipro"/>
    <s v="UK"/>
    <x v="3"/>
    <x v="0"/>
    <s v="ADAM Framework"/>
    <n v="105.38005039666689"/>
  </r>
  <r>
    <s v="8481.000"/>
    <x v="577"/>
    <s v="Enterprise"/>
    <s v="DXC"/>
    <s v="UK"/>
    <x v="2"/>
    <x v="0"/>
    <s v="DXC"/>
    <n v="74.456285365101081"/>
  </r>
  <r>
    <s v="1241.000"/>
    <x v="416"/>
    <s v="Infra &amp; IT Tooling"/>
    <s v="DXC"/>
    <s v="US"/>
    <x v="2"/>
    <x v="0"/>
    <s v="DXC"/>
    <n v="49.207825714036872"/>
  </r>
  <r>
    <s v="8524.000"/>
    <x v="152"/>
    <s v="US Operations Systems"/>
    <s v="Oracle"/>
    <s v="US"/>
    <x v="3"/>
    <x v="0"/>
    <s v="Oracle License"/>
    <n v="36.125097579399679"/>
  </r>
  <r>
    <s v="8738.000"/>
    <x v="500"/>
    <s v="UK Electricity System Operator"/>
    <s v="DXC"/>
    <s v="UK"/>
    <x v="2"/>
    <x v="0"/>
    <s v="DXC"/>
    <n v="87.799492873480318"/>
  </r>
  <r>
    <s v="8205.000"/>
    <x v="578"/>
    <s v="UK Electricity System Operator"/>
    <s v="DXC"/>
    <s v="UK"/>
    <x v="3"/>
    <x v="0"/>
    <s v="DXC"/>
    <n v="87.332205818642095"/>
  </r>
  <r>
    <s v="2190.000"/>
    <x v="76"/>
    <s v="UK Electricity System Operator"/>
    <s v="DXC"/>
    <s v="UK"/>
    <x v="1"/>
    <x v="0"/>
    <s v="DXC"/>
    <n v="11.07481182909838"/>
  </r>
  <r>
    <s v="2253.000"/>
    <x v="269"/>
    <s v="UK Electricity System Operator"/>
    <s v="DXC"/>
    <s v="UK"/>
    <x v="3"/>
    <x v="0"/>
    <s v="DXC"/>
    <n v="35.273826214075598"/>
  </r>
  <r>
    <s v="8704.000"/>
    <x v="579"/>
    <s v="Infra &amp; IT Tooling"/>
    <s v="DXC"/>
    <s v="UK"/>
    <x v="2"/>
    <x v="0"/>
    <s v="DXC"/>
    <n v="12.705718473578925"/>
  </r>
  <r>
    <s v="3001.000"/>
    <x v="580"/>
    <s v="UK Gas Transmission"/>
    <s v="DXC"/>
    <s v="UK"/>
    <x v="3"/>
    <x v="0"/>
    <s v="DXC"/>
    <n v="90.467573071726406"/>
  </r>
  <r>
    <s v="8403.000"/>
    <x v="581"/>
    <s v="UK Electricity System Operator"/>
    <s v="DXC"/>
    <s v="UK"/>
    <x v="3"/>
    <x v="0"/>
    <s v="DXC"/>
    <n v="115.70388471542434"/>
  </r>
  <r>
    <s v="717.000"/>
    <x v="457"/>
    <s v="Infra &amp; IT Tooling"/>
    <s v="DXC"/>
    <s v="UK"/>
    <x v="7"/>
    <x v="0"/>
    <s v="DXC"/>
    <n v="152.75521064011309"/>
  </r>
  <r>
    <s v="8127.000"/>
    <x v="57"/>
    <s v="UK Transmission"/>
    <s v="Oracle"/>
    <s v="UK"/>
    <x v="3"/>
    <x v="0"/>
    <s v="Oracle License"/>
    <n v="52.794019431207616"/>
  </r>
  <r>
    <s v="8522.000"/>
    <x v="582"/>
    <s v="Security"/>
    <s v="DXC"/>
    <s v="US"/>
    <x v="5"/>
    <x v="0"/>
    <s v="DXC"/>
    <n v="4.8003256119787761"/>
  </r>
  <r>
    <s v="2272.000"/>
    <x v="538"/>
    <s v="Customer"/>
    <s v="DXC"/>
    <s v="US"/>
    <x v="5"/>
    <x v="0"/>
    <s v="DXC"/>
    <n v="173.07595320320866"/>
  </r>
  <r>
    <s v="8432.000"/>
    <x v="253"/>
    <s v="UK Transmission"/>
    <s v="Oracle"/>
    <s v="UK"/>
    <x v="5"/>
    <x v="0"/>
    <s v="Oracle License"/>
    <n v="19.693534997652147"/>
  </r>
  <r>
    <s v="1098.020"/>
    <x v="583"/>
    <s v="Enterprise"/>
    <s v="DXC"/>
    <s v="US"/>
    <x v="3"/>
    <x v="0"/>
    <s v="DXC"/>
    <n v="163.36719353391717"/>
  </r>
  <r>
    <s v="8033.000"/>
    <x v="584"/>
    <s v="Security"/>
    <s v="DXC"/>
    <s v="US"/>
    <x v="0"/>
    <x v="0"/>
    <s v="DXC"/>
    <n v="91.529962982396356"/>
  </r>
  <r>
    <s v="40.001"/>
    <x v="129"/>
    <s v="Infra &amp; IT Tooling"/>
    <s v="Wipro"/>
    <s v="US"/>
    <x v="5"/>
    <x v="0"/>
    <s v="ADAM Framework"/>
    <n v="112.13506592552433"/>
  </r>
  <r>
    <s v="368.000"/>
    <x v="585"/>
    <s v="Customer"/>
    <s v="DXC"/>
    <s v="US"/>
    <x v="2"/>
    <x v="0"/>
    <s v="DXC"/>
    <n v="151.66463825889926"/>
  </r>
  <r>
    <s v="467.000"/>
    <x v="542"/>
    <s v="Infra &amp; IT Tooling"/>
    <s v="IBM"/>
    <s v="US"/>
    <x v="5"/>
    <x v="0"/>
    <s v="ADAM Framework"/>
    <n v="147.93321971883009"/>
  </r>
  <r>
    <s v="498.000"/>
    <x v="201"/>
    <s v="US Operations Systems"/>
    <s v="IBM"/>
    <s v="US"/>
    <x v="2"/>
    <x v="0"/>
    <s v="ADAM Framework"/>
    <n v="50.13103914489465"/>
  </r>
  <r>
    <s v="8219.000"/>
    <x v="141"/>
    <s v="Enterprise"/>
    <s v="Oracle"/>
    <s v="UK"/>
    <x v="3"/>
    <x v="0"/>
    <s v="Oracle License"/>
    <n v="4.0200231952571848"/>
  </r>
  <r>
    <s v="2484.000"/>
    <x v="404"/>
    <s v="UK Transmission"/>
    <s v="DXC"/>
    <s v="UK"/>
    <x v="3"/>
    <x v="0"/>
    <s v="DXC"/>
    <n v="27.204019779478738"/>
  </r>
  <r>
    <s v="578.000"/>
    <x v="586"/>
    <s v="UK Transmission"/>
    <s v="DXC"/>
    <s v="UK"/>
    <x v="3"/>
    <x v="0"/>
    <s v="DXC"/>
    <n v="76.371776416740346"/>
  </r>
  <r>
    <s v="2221.000"/>
    <x v="587"/>
    <s v="Infra &amp; IT Tooling"/>
    <s v="IBM"/>
    <s v="US"/>
    <x v="5"/>
    <x v="0"/>
    <s v="ADAM Framework"/>
    <n v="160.39307129378778"/>
  </r>
  <r>
    <s v="8071.000"/>
    <x v="588"/>
    <s v="UK Electricity Transmission"/>
    <s v="Oracle"/>
    <s v="UK"/>
    <x v="5"/>
    <x v="0"/>
    <s v="OCI"/>
    <n v="134.79304257196281"/>
  </r>
  <r>
    <s v="8553.000"/>
    <x v="589"/>
    <s v="Cadent Direct"/>
    <s v="Wipro"/>
    <s v="UK"/>
    <x v="5"/>
    <x v="3"/>
    <s v="ADAM Framework"/>
    <n v="3.1817692577103496"/>
  </r>
  <r>
    <s v="1117.000"/>
    <x v="590"/>
    <s v="Customer"/>
    <s v="DXC"/>
    <s v="US"/>
    <x v="5"/>
    <x v="0"/>
    <s v="DXC"/>
    <n v="19.82055093276233"/>
  </r>
  <r>
    <s v="8740.000"/>
    <x v="406"/>
    <s v="UK Electricity System Operator"/>
    <s v="Salesforce"/>
    <s v="UK"/>
    <x v="5"/>
    <x v="0"/>
    <s v="SaaS"/>
    <n v="151.07421338784008"/>
  </r>
  <r>
    <s v="490.000"/>
    <x v="172"/>
    <s v="Customer"/>
    <s v="Oracle"/>
    <s v="US"/>
    <x v="1"/>
    <x v="0"/>
    <s v="Oracle License"/>
    <n v="142.12052924958019"/>
  </r>
  <r>
    <s v="8638.000"/>
    <x v="591"/>
    <s v="UK Gas Transmission"/>
    <s v="DXC"/>
    <s v="UK"/>
    <x v="5"/>
    <x v="0"/>
    <s v="DXC"/>
    <n v="4.7634682820494447"/>
  </r>
  <r>
    <s v="8071.000"/>
    <x v="588"/>
    <s v="UK Electricity Transmission"/>
    <s v="DXC"/>
    <s v="UK"/>
    <x v="5"/>
    <x v="0"/>
    <s v="DXC"/>
    <n v="77.112254082811589"/>
  </r>
  <r>
    <s v="8256.000"/>
    <x v="592"/>
    <s v="Enterprise"/>
    <s v="Wipro"/>
    <s v="UK"/>
    <x v="2"/>
    <x v="0"/>
    <s v="ADAM Framework"/>
    <n v="162.84296906259766"/>
  </r>
  <r>
    <s v="69.001"/>
    <x v="350"/>
    <s v="Customer"/>
    <s v="IBM"/>
    <s v="US"/>
    <x v="2"/>
    <x v="0"/>
    <s v="ADAM Framework"/>
    <n v="106.34920061617603"/>
  </r>
  <r>
    <s v="415.000"/>
    <x v="230"/>
    <s v="US Operations Systems"/>
    <s v="IBM"/>
    <s v="US"/>
    <x v="5"/>
    <x v="0"/>
    <s v="ADAM Framework"/>
    <n v="26.719846018684088"/>
  </r>
  <r>
    <s v="96.022"/>
    <x v="355"/>
    <s v="Customer"/>
    <s v="IBM"/>
    <s v="US"/>
    <x v="2"/>
    <x v="0"/>
    <s v="ADAM Framework"/>
    <n v="105.63916652453024"/>
  </r>
  <r>
    <s v="321.000"/>
    <x v="231"/>
    <s v="US Operations Systems"/>
    <s v="IBM"/>
    <s v="US"/>
    <x v="1"/>
    <x v="0"/>
    <s v="ADAM Framework"/>
    <n v="41.974455582004254"/>
  </r>
  <r>
    <s v="82.000"/>
    <x v="111"/>
    <s v="Customer"/>
    <s v="IBM"/>
    <s v="US"/>
    <x v="5"/>
    <x v="0"/>
    <s v="ADAM Framework"/>
    <n v="49.870394444047861"/>
  </r>
  <r>
    <s v="951.000"/>
    <x v="236"/>
    <s v="Customer"/>
    <s v="Oracle"/>
    <s v="US"/>
    <x v="2"/>
    <x v="0"/>
    <s v="Oracle License"/>
    <n v="42.790408779811919"/>
  </r>
  <r>
    <s v="136.000"/>
    <x v="593"/>
    <s v="Customer"/>
    <s v="Wipro"/>
    <s v="US"/>
    <x v="3"/>
    <x v="3"/>
    <s v="ADAM Framework"/>
    <n v="125.5853487971946"/>
  </r>
  <r>
    <s v="1016.000"/>
    <x v="594"/>
    <s v="US Operations Systems"/>
    <s v="DXC"/>
    <s v="US"/>
    <x v="2"/>
    <x v="0"/>
    <s v="DXC"/>
    <n v="96.87963054226762"/>
  </r>
  <r>
    <s v="8204.000"/>
    <x v="551"/>
    <s v="US Operations Systems"/>
    <s v="DXC"/>
    <s v="US"/>
    <x v="5"/>
    <x v="0"/>
    <s v="DXC"/>
    <n v="144.69132026959312"/>
  </r>
  <r>
    <s v="1001.003"/>
    <x v="595"/>
    <s v="US Operations Systems"/>
    <s v="DXC"/>
    <s v="US"/>
    <x v="5"/>
    <x v="0"/>
    <s v="DXC"/>
    <n v="6.3611074936696861"/>
  </r>
  <r>
    <s v="8577.000"/>
    <x v="559"/>
    <s v="Infra &amp; IT Tooling"/>
    <s v="DXC"/>
    <s v="US"/>
    <x v="5"/>
    <x v="0"/>
    <s v="DXC"/>
    <n v="139.85385309866675"/>
  </r>
  <r>
    <s v="8707.000"/>
    <x v="596"/>
    <s v="US Operations Systems"/>
    <s v="DXC"/>
    <s v="US"/>
    <x v="0"/>
    <x v="0"/>
    <s v="DXC"/>
    <n v="103.82821056597184"/>
  </r>
  <r>
    <s v="8077.000"/>
    <x v="51"/>
    <s v="UK Electricity System Operator"/>
    <s v="DXC"/>
    <s v="UK"/>
    <x v="2"/>
    <x v="0"/>
    <s v="DXC"/>
    <n v="138.72293612326982"/>
  </r>
  <r>
    <s v="939.006"/>
    <x v="212"/>
    <s v="Customer"/>
    <s v="IBM"/>
    <s v="US"/>
    <x v="2"/>
    <x v="0"/>
    <s v="ADAM Framework"/>
    <n v="23.420982763019357"/>
  </r>
  <r>
    <s v="1093.000"/>
    <x v="215"/>
    <s v="US Operations Systems"/>
    <s v="IBM"/>
    <s v="US"/>
    <x v="5"/>
    <x v="0"/>
    <s v="ADAM Framework"/>
    <n v="1.2137143874997893"/>
  </r>
  <r>
    <s v="1033.000"/>
    <x v="516"/>
    <s v="Customer"/>
    <s v="IBM"/>
    <s v="US"/>
    <x v="5"/>
    <x v="0"/>
    <s v="ADAM Framework"/>
    <n v="138.58664908647657"/>
  </r>
  <r>
    <s v="8239.000"/>
    <x v="102"/>
    <s v="Enterprise"/>
    <s v="Microsoft"/>
    <s v="UK"/>
    <x v="3"/>
    <x v="0"/>
    <s v="Azure Services"/>
    <n v="90.224916393874864"/>
  </r>
  <r>
    <s v="8097.000"/>
    <x v="597"/>
    <s v="UK Transmission"/>
    <s v="DXC"/>
    <s v="UK"/>
    <x v="3"/>
    <x v="0"/>
    <s v="DXC"/>
    <n v="39.318817665293338"/>
  </r>
  <r>
    <s v="8096.000"/>
    <x v="598"/>
    <s v="UK Transmission"/>
    <s v="DXC"/>
    <s v="UK"/>
    <x v="3"/>
    <x v="0"/>
    <s v="DXC"/>
    <n v="32.891456929955275"/>
  </r>
  <r>
    <s v="8614.000"/>
    <x v="128"/>
    <s v="Enterprise"/>
    <s v="DXC"/>
    <s v="UK"/>
    <x v="2"/>
    <x v="0"/>
    <s v="DXC"/>
    <n v="73.218353711842056"/>
  </r>
  <r>
    <s v="5081.000"/>
    <x v="599"/>
    <s v="Infra &amp; IT Tooling"/>
    <s v="DXC"/>
    <s v="US"/>
    <x v="5"/>
    <x v="0"/>
    <s v="DXC"/>
    <n v="122.44858756595247"/>
  </r>
  <r>
    <s v="7087.000"/>
    <x v="218"/>
    <s v="Customer"/>
    <s v="Wipro"/>
    <s v="US"/>
    <x v="3"/>
    <x v="0"/>
    <s v="Azure Platform Support"/>
    <n v="35.936546732035737"/>
  </r>
  <r>
    <s v="8644.000"/>
    <x v="535"/>
    <s v="Enterprise"/>
    <s v="DXC"/>
    <s v="UK"/>
    <x v="5"/>
    <x v="0"/>
    <s v="DXC"/>
    <n v="140.97444146763712"/>
  </r>
  <r>
    <s v="2107.000"/>
    <x v="84"/>
    <s v="Enterprise"/>
    <s v="DXC"/>
    <s v="UK"/>
    <x v="3"/>
    <x v="0"/>
    <s v="DXC"/>
    <n v="137.65172710682916"/>
  </r>
  <r>
    <s v="47.000"/>
    <x v="360"/>
    <s v="Customer"/>
    <s v="IBM"/>
    <s v="US"/>
    <x v="2"/>
    <x v="0"/>
    <s v="ADAM Framework"/>
    <n v="85.774731534211185"/>
  </r>
  <r>
    <s v="1168.021"/>
    <x v="554"/>
    <s v="Infra &amp; IT Tooling"/>
    <s v="DXC"/>
    <s v="US"/>
    <x v="2"/>
    <x v="0"/>
    <s v="DXC"/>
    <n v="25.339184916908831"/>
  </r>
  <r>
    <s v="2204.000"/>
    <x v="600"/>
    <s v="Enterprise"/>
    <s v="DXC"/>
    <s v="US"/>
    <x v="5"/>
    <x v="0"/>
    <s v="DXC"/>
    <n v="54.750172240204158"/>
  </r>
  <r>
    <s v="952.000"/>
    <x v="601"/>
    <s v="Customer"/>
    <s v="IBM"/>
    <s v="US"/>
    <x v="2"/>
    <x v="0"/>
    <s v="ADAM Framework"/>
    <n v="30.197597838674401"/>
  </r>
  <r>
    <s v="8692.000"/>
    <x v="602"/>
    <s v="Infra &amp; IT Tooling"/>
    <s v="DXC"/>
    <s v="UK"/>
    <x v="0"/>
    <x v="0"/>
    <s v="DXC"/>
    <n v="67.167799349028471"/>
  </r>
  <r>
    <s v="1024.000"/>
    <x v="345"/>
    <s v="Customer"/>
    <s v="IBM"/>
    <s v="US"/>
    <x v="2"/>
    <x v="0"/>
    <s v="ADAM Framework"/>
    <n v="42.438882543186125"/>
  </r>
  <r>
    <s v="420.000"/>
    <x v="265"/>
    <s v="Enterprise"/>
    <s v="Oracle"/>
    <s v="US"/>
    <x v="6"/>
    <x v="0"/>
    <s v="Oracle License"/>
    <n v="28.340500232381597"/>
  </r>
  <r>
    <s v="619.000"/>
    <x v="603"/>
    <s v="Infra &amp; IT Tooling"/>
    <s v="DXC"/>
    <s v="UK"/>
    <x v="0"/>
    <x v="0"/>
    <s v="DXC"/>
    <n v="39.310851821960618"/>
  </r>
  <r>
    <s v="8067.000"/>
    <x v="604"/>
    <s v="Infra &amp; IT Tooling"/>
    <s v="Oracle"/>
    <s v="UK"/>
    <x v="0"/>
    <x v="4"/>
    <s v="Oracle License"/>
    <n v="135.66827929133623"/>
  </r>
  <r>
    <s v="8576.000"/>
    <x v="605"/>
    <s v="US Transmission &amp; Distribution Systems"/>
    <s v="DXC"/>
    <s v="US"/>
    <x v="0"/>
    <x v="0"/>
    <s v="DXC"/>
    <n v="84.336007872944293"/>
  </r>
  <r>
    <s v="939.019"/>
    <x v="380"/>
    <s v="Customer"/>
    <s v="Wipro"/>
    <s v="US"/>
    <x v="2"/>
    <x v="0"/>
    <s v="ADAM Framework"/>
    <n v="25.117687903520537"/>
  </r>
  <r>
    <s v="953.000"/>
    <x v="110"/>
    <s v="Customer"/>
    <s v="IBM"/>
    <s v="US"/>
    <x v="2"/>
    <x v="0"/>
    <s v="ADAM Framework"/>
    <n v="95.760212684832396"/>
  </r>
  <r>
    <s v="8245.001"/>
    <x v="606"/>
    <s v="Enterprise"/>
    <s v="DXC"/>
    <s v="UK"/>
    <x v="2"/>
    <x v="0"/>
    <s v="DXC"/>
    <n v="113.52247271780421"/>
  </r>
  <r>
    <s v="1072.000"/>
    <x v="607"/>
    <s v="Customer"/>
    <s v="DXC"/>
    <s v="US"/>
    <x v="2"/>
    <x v="0"/>
    <s v="DXC"/>
    <n v="28.199221354070417"/>
  </r>
  <r>
    <s v="2173.000"/>
    <x v="608"/>
    <s v="Customer"/>
    <s v="IBM"/>
    <s v="US"/>
    <x v="3"/>
    <x v="0"/>
    <s v="ADAM Framework"/>
    <n v="81.649658047941998"/>
  </r>
  <r>
    <s v="1170.000"/>
    <x v="550"/>
    <s v="Infra &amp; IT Tooling"/>
    <s v="DXC"/>
    <s v="US"/>
    <x v="2"/>
    <x v="0"/>
    <s v="DXC"/>
    <n v="59.033869061052584"/>
  </r>
  <r>
    <s v="911.000"/>
    <x v="309"/>
    <s v="US Operations Systems"/>
    <s v="IBM"/>
    <s v="US"/>
    <x v="5"/>
    <x v="0"/>
    <s v="ADAM Framework"/>
    <n v="117.27553365700498"/>
  </r>
  <r>
    <s v="1047.000"/>
    <x v="429"/>
    <s v="Customer"/>
    <s v="IBM"/>
    <s v="US"/>
    <x v="5"/>
    <x v="0"/>
    <s v="ADAM Framework"/>
    <n v="13.913326547409863"/>
  </r>
  <r>
    <s v="2204.000"/>
    <x v="600"/>
    <s v="Enterprise"/>
    <s v="IBM"/>
    <s v="US"/>
    <x v="5"/>
    <x v="0"/>
    <s v="ADAM Framework"/>
    <n v="34.498589610475449"/>
  </r>
  <r>
    <s v="1117.000"/>
    <x v="590"/>
    <s v="Customer"/>
    <s v="IBM"/>
    <s v="US"/>
    <x v="5"/>
    <x v="0"/>
    <s v="ADAM Framework"/>
    <n v="64.326302586305317"/>
  </r>
  <r>
    <s v="2113.000"/>
    <x v="292"/>
    <s v="Customer"/>
    <s v="Oracle"/>
    <s v="US"/>
    <x v="3"/>
    <x v="0"/>
    <s v="Oracle License"/>
    <n v="38.547396379319856"/>
  </r>
  <r>
    <s v="991.000"/>
    <x v="281"/>
    <s v="US Operations Systems"/>
    <s v="IBM"/>
    <s v="US"/>
    <x v="3"/>
    <x v="0"/>
    <s v="ADAM Framework"/>
    <n v="51.806856344555428"/>
  </r>
  <r>
    <s v="975.001"/>
    <x v="609"/>
    <s v="Customer"/>
    <s v="IBM"/>
    <s v="US"/>
    <x v="1"/>
    <x v="0"/>
    <s v="ADAM Framework"/>
    <n v="89.323023871163258"/>
  </r>
  <r>
    <s v="8217.000"/>
    <x v="417"/>
    <s v="UK Electricity System Operator"/>
    <s v="DXC"/>
    <s v="UK"/>
    <x v="3"/>
    <x v="4"/>
    <s v="DXC"/>
    <n v="105.0402991972348"/>
  </r>
  <r>
    <s v="2652.000"/>
    <x v="107"/>
    <s v="UK Electricity Transmission"/>
    <s v="Oracle"/>
    <s v="UK"/>
    <x v="3"/>
    <x v="0"/>
    <s v="Oracle License"/>
    <n v="10.813809942951632"/>
  </r>
  <r>
    <s v="8802.000"/>
    <x v="543"/>
    <s v="Infra &amp; IT Tooling"/>
    <s v="Wipro"/>
    <s v="US"/>
    <x v="2"/>
    <x v="0"/>
    <s v="ADAM Framework"/>
    <n v="68.135186003315866"/>
  </r>
  <r>
    <s v="433.000"/>
    <x v="461"/>
    <s v="US Operations Systems"/>
    <s v="Oracle"/>
    <s v="US"/>
    <x v="6"/>
    <x v="0"/>
    <s v="Oracle License"/>
    <n v="53.427954157461009"/>
  </r>
  <r>
    <s v="1192.000"/>
    <x v="495"/>
    <s v="Customer"/>
    <s v="IBM"/>
    <s v="US"/>
    <x v="5"/>
    <x v="0"/>
    <s v="ADAM Framework"/>
    <n v="101.27839420077724"/>
  </r>
  <r>
    <s v="8208.000"/>
    <x v="221"/>
    <s v="UK Electricity System Operator"/>
    <s v="Oracle"/>
    <s v="UK"/>
    <x v="2"/>
    <x v="0"/>
    <s v="Oracle License"/>
    <n v="42.545402160075092"/>
  </r>
  <r>
    <s v="969.000"/>
    <x v="328"/>
    <s v="Enterprise"/>
    <s v="Oracle"/>
    <s v="US"/>
    <x v="2"/>
    <x v="0"/>
    <s v="Oracle License"/>
    <n v="116.12240465273632"/>
  </r>
  <r>
    <s v="1190.000"/>
    <x v="610"/>
    <s v="Customer"/>
    <s v="DXC"/>
    <s v="US"/>
    <x v="5"/>
    <x v="0"/>
    <s v="DXC"/>
    <n v="39.721063694348274"/>
  </r>
  <r>
    <s v="8266.000"/>
    <x v="264"/>
    <s v="Enterprise"/>
    <s v="Oracle"/>
    <s v="UK"/>
    <x v="5"/>
    <x v="4"/>
    <s v="Oracle License"/>
    <n v="17.723991240881126"/>
  </r>
  <r>
    <s v="8266.000"/>
    <x v="264"/>
    <s v="Enterprise"/>
    <s v="Oracle"/>
    <s v="UK"/>
    <x v="5"/>
    <x v="0"/>
    <s v="Oracle License"/>
    <n v="17.495516100104393"/>
  </r>
  <r>
    <s v="1173.000"/>
    <x v="46"/>
    <s v="Infra &amp; IT Tooling"/>
    <s v="Wipro"/>
    <s v="US"/>
    <x v="5"/>
    <x v="0"/>
    <s v="ADAM Framework"/>
    <n v="34.261562126397159"/>
  </r>
  <r>
    <s v="188.000"/>
    <x v="164"/>
    <s v="US Operations Systems"/>
    <s v="IBM"/>
    <s v="US"/>
    <x v="2"/>
    <x v="0"/>
    <s v="ADAM Framework"/>
    <n v="25.781232876692286"/>
  </r>
  <r>
    <s v="8841.000"/>
    <x v="533"/>
    <s v="UK Electricity System Operator"/>
    <s v="Oracle"/>
    <s v="UK"/>
    <x v="3"/>
    <x v="0"/>
    <s v="Oracle License"/>
    <n v="23.493509834451316"/>
  </r>
  <r>
    <s v="8224.000"/>
    <x v="365"/>
    <s v="UK Electricity System Operator"/>
    <s v="Oracle"/>
    <s v="UK"/>
    <x v="3"/>
    <x v="0"/>
    <s v="Oracle License"/>
    <n v="55.628578497238209"/>
  </r>
  <r>
    <s v="8222.000"/>
    <x v="364"/>
    <s v="UK Electricity System Operator"/>
    <s v="Oracle"/>
    <s v="UK"/>
    <x v="3"/>
    <x v="0"/>
    <s v="Oracle License"/>
    <n v="90.195380884226267"/>
  </r>
  <r>
    <s v="8231.000"/>
    <x v="294"/>
    <s v="UK Electricity System Operator"/>
    <s v="Oracle"/>
    <s v="UK"/>
    <x v="3"/>
    <x v="0"/>
    <s v="Oracle License"/>
    <n v="17.590489698116894"/>
  </r>
  <r>
    <s v="8250.000"/>
    <x v="327"/>
    <s v="UK Electricity System Operator"/>
    <s v="Oracle"/>
    <s v="UK"/>
    <x v="3"/>
    <x v="0"/>
    <s v="Oracle License"/>
    <n v="103.19989530207486"/>
  </r>
  <r>
    <s v="8205.000"/>
    <x v="578"/>
    <s v="UK Electricity System Operator"/>
    <s v="Oracle"/>
    <s v="UK"/>
    <x v="3"/>
    <x v="0"/>
    <s v="Oracle License"/>
    <n v="55.064764615154587"/>
  </r>
  <r>
    <s v="98.003"/>
    <x v="358"/>
    <s v="Customer"/>
    <s v="IBM"/>
    <s v="US"/>
    <x v="5"/>
    <x v="0"/>
    <s v="ADAM Framework"/>
    <n v="112.49021770389314"/>
  </r>
  <r>
    <s v="56.000"/>
    <x v="351"/>
    <s v="Customer"/>
    <s v="Wipro"/>
    <s v="US"/>
    <x v="5"/>
    <x v="0"/>
    <s v="ADAM Framework"/>
    <n v="35.921172532684167"/>
  </r>
  <r>
    <s v="7030.000"/>
    <x v="611"/>
    <s v="Infra &amp; IT Tooling"/>
    <s v="Wipro"/>
    <s v="US"/>
    <x v="5"/>
    <x v="3"/>
    <s v="ADAM Framework"/>
    <n v="104.93373820721065"/>
  </r>
  <r>
    <s v="434.000"/>
    <x v="612"/>
    <s v="Enterprise"/>
    <s v="Wipro"/>
    <s v="US"/>
    <x v="5"/>
    <x v="3"/>
    <s v="ADAM Framework"/>
    <n v="56.398131466896665"/>
  </r>
  <r>
    <s v="493.000"/>
    <x v="613"/>
    <s v="Enterprise"/>
    <s v="Wipro"/>
    <s v="US"/>
    <x v="5"/>
    <x v="3"/>
    <s v="ADAM Framework"/>
    <n v="56.374890030736488"/>
  </r>
  <r>
    <s v="7021.000"/>
    <x v="493"/>
    <s v="Customer"/>
    <s v="Wipro"/>
    <s v="US"/>
    <x v="5"/>
    <x v="0"/>
    <s v="ADAM Framework"/>
    <n v="37.83331129973066"/>
  </r>
  <r>
    <s v="7024.000"/>
    <x v="385"/>
    <s v="Customer"/>
    <s v="Wipro"/>
    <s v="US"/>
    <x v="5"/>
    <x v="0"/>
    <s v="ADAM Framework"/>
    <n v="89.482379493959272"/>
  </r>
  <r>
    <s v="56.001"/>
    <x v="372"/>
    <s v="Customer"/>
    <s v="Wipro"/>
    <s v="US"/>
    <x v="5"/>
    <x v="0"/>
    <s v="ADAM Framework"/>
    <n v="28.319104820445087"/>
  </r>
  <r>
    <s v="7018.000"/>
    <x v="447"/>
    <s v="Customer"/>
    <s v="Wipro"/>
    <s v="US"/>
    <x v="5"/>
    <x v="0"/>
    <s v="ADAM Framework"/>
    <n v="8.6554205399781754"/>
  </r>
  <r>
    <s v="7020.000"/>
    <x v="349"/>
    <s v="Customer"/>
    <s v="Wipro"/>
    <s v="US"/>
    <x v="5"/>
    <x v="0"/>
    <s v="ADAM Framework"/>
    <n v="36.546761581158485"/>
  </r>
  <r>
    <s v="7019.000"/>
    <x v="418"/>
    <s v="Customer"/>
    <s v="Wipro"/>
    <s v="US"/>
    <x v="5"/>
    <x v="0"/>
    <s v="ADAM Framework"/>
    <n v="3.3815725935151151"/>
  </r>
  <r>
    <s v="8697.000"/>
    <x v="614"/>
    <s v="Infra &amp; IT Tooling"/>
    <s v="DXC"/>
    <s v="US"/>
    <x v="0"/>
    <x v="0"/>
    <s v="DXC"/>
    <n v="65.256058822045873"/>
  </r>
  <r>
    <s v="8058.000"/>
    <x v="615"/>
    <s v="US Transmission &amp; Distribution Systems"/>
    <s v="DXC"/>
    <s v="US"/>
    <x v="0"/>
    <x v="0"/>
    <s v="DXC"/>
    <n v="35.411789290140248"/>
  </r>
  <r>
    <s v="25.000"/>
    <x v="133"/>
    <s v="US Operations Systems"/>
    <s v="Oracle"/>
    <s v="US"/>
    <x v="1"/>
    <x v="0"/>
    <s v="Oracle License"/>
    <n v="51.030839451946399"/>
  </r>
  <r>
    <s v="322.000"/>
    <x v="202"/>
    <s v="US Operations Systems"/>
    <s v="Oracle"/>
    <s v="US"/>
    <x v="1"/>
    <x v="0"/>
    <s v="Oracle License"/>
    <n v="13.22512888338836"/>
  </r>
  <r>
    <s v="498.000"/>
    <x v="201"/>
    <s v="US Operations Systems"/>
    <s v="Oracle"/>
    <s v="US"/>
    <x v="2"/>
    <x v="0"/>
    <s v="Oracle License"/>
    <n v="96.113479919005457"/>
  </r>
  <r>
    <s v="939.000"/>
    <x v="1"/>
    <s v="Customer"/>
    <s v="Oracle"/>
    <s v="US"/>
    <x v="1"/>
    <x v="0"/>
    <s v="Oracle License"/>
    <n v="21.297258136172577"/>
  </r>
  <r>
    <s v="1078.000"/>
    <x v="74"/>
    <s v="Infra &amp; IT Tooling"/>
    <s v="Wipro"/>
    <s v="US"/>
    <x v="2"/>
    <x v="0"/>
    <s v="ADAM Framework"/>
    <n v="89.257155325334438"/>
  </r>
  <r>
    <s v="350.000"/>
    <x v="361"/>
    <s v="Customer"/>
    <s v="IBM"/>
    <s v="US"/>
    <x v="2"/>
    <x v="0"/>
    <s v="ADAM Framework"/>
    <n v="65.540079939811491"/>
  </r>
  <r>
    <s v="8033.000"/>
    <x v="584"/>
    <s v="Security"/>
    <s v="DXC"/>
    <s v="UK"/>
    <x v="0"/>
    <x v="0"/>
    <s v="DXC"/>
    <n v="91.142765382202271"/>
  </r>
  <r>
    <s v="1240.000"/>
    <x v="496"/>
    <s v="Infra &amp; IT Tooling"/>
    <s v="Wipro"/>
    <s v="US"/>
    <x v="2"/>
    <x v="0"/>
    <s v="ADAM Framework"/>
    <n v="78.210379298209716"/>
  </r>
  <r>
    <s v="969.000"/>
    <x v="328"/>
    <s v="Enterprise"/>
    <s v="Wipro"/>
    <s v="US"/>
    <x v="2"/>
    <x v="0"/>
    <s v="ADAM Framework"/>
    <n v="17.880427844434134"/>
  </r>
  <r>
    <s v="541.000"/>
    <x v="565"/>
    <s v="Customer"/>
    <s v="IBM"/>
    <s v="US"/>
    <x v="5"/>
    <x v="0"/>
    <s v="ADAM Framework"/>
    <n v="67.212287311760051"/>
  </r>
  <r>
    <s v="301.000"/>
    <x v="330"/>
    <s v="Enterprise"/>
    <s v="IBM"/>
    <s v="US"/>
    <x v="5"/>
    <x v="0"/>
    <s v="ADAM Framework"/>
    <n v="107.99015070096097"/>
  </r>
  <r>
    <s v="2340.000"/>
    <x v="219"/>
    <s v="Metering"/>
    <s v="Oracle"/>
    <s v="UK"/>
    <x v="3"/>
    <x v="0"/>
    <s v="Oracle License"/>
    <n v="102.05225956470549"/>
  </r>
  <r>
    <s v="8710.000"/>
    <x v="199"/>
    <s v="Infra &amp; IT Tooling"/>
    <s v="Oracle"/>
    <s v="US"/>
    <x v="2"/>
    <x v="0"/>
    <s v="Oracle License"/>
    <n v="96.534646073424625"/>
  </r>
  <r>
    <s v="8293.000"/>
    <x v="138"/>
    <s v="UK Transmission"/>
    <s v="Oracle"/>
    <s v="UK"/>
    <x v="3"/>
    <x v="0"/>
    <s v="Oracle License"/>
    <n v="41.879144905635812"/>
  </r>
  <r>
    <s v="415.020"/>
    <x v="616"/>
    <s v="US Operations Systems"/>
    <s v="IBM"/>
    <s v="US"/>
    <x v="5"/>
    <x v="0"/>
    <s v="ADAM Framework"/>
    <n v="14.088518456608302"/>
  </r>
  <r>
    <s v="8214.000"/>
    <x v="617"/>
    <s v="Enterprise"/>
    <s v="Wipro"/>
    <s v="UK"/>
    <x v="5"/>
    <x v="3"/>
    <s v="ADAM Framework"/>
    <n v="101.23744558395538"/>
  </r>
  <r>
    <s v="8169.000"/>
    <x v="618"/>
    <s v="UK Transmission"/>
    <s v="Wipro"/>
    <s v="UK"/>
    <x v="5"/>
    <x v="0"/>
    <s v="ADAM Framework"/>
    <n v="55.318460539487667"/>
  </r>
  <r>
    <s v="2537.000"/>
    <x v="619"/>
    <s v="UK Transmission"/>
    <s v="Wipro"/>
    <s v="UK"/>
    <x v="5"/>
    <x v="3"/>
    <s v="ADAM Framework"/>
    <n v="50.179307955582281"/>
  </r>
  <r>
    <s v="8308.000"/>
    <x v="620"/>
    <s v="Cadent Direct"/>
    <s v="Wipro"/>
    <s v="UK"/>
    <x v="5"/>
    <x v="3"/>
    <s v="ADAM Framework"/>
    <n v="3.665397156429179"/>
  </r>
  <r>
    <s v="2535.000"/>
    <x v="621"/>
    <s v="UK Transmission"/>
    <s v="Wipro"/>
    <s v="UK"/>
    <x v="5"/>
    <x v="0"/>
    <s v="ADAM Framework"/>
    <n v="63.476022690399923"/>
  </r>
  <r>
    <s v="2536.000"/>
    <x v="622"/>
    <s v="UK Transmission"/>
    <s v="Wipro"/>
    <s v="UK"/>
    <x v="5"/>
    <x v="0"/>
    <s v="ADAM Framework"/>
    <n v="4.9813672190758069"/>
  </r>
  <r>
    <s v="18.000"/>
    <x v="483"/>
    <s v="Facilities"/>
    <s v="DXC"/>
    <s v="US"/>
    <x v="1"/>
    <x v="0"/>
    <s v="DXC"/>
    <n v="99.301165560967405"/>
  </r>
  <r>
    <s v="8061.000"/>
    <x v="498"/>
    <s v="Enterprise"/>
    <s v="DXC"/>
    <s v="US"/>
    <x v="3"/>
    <x v="0"/>
    <s v="DXC"/>
    <n v="1.4767987292836131"/>
  </r>
  <r>
    <s v="8060.000"/>
    <x v="499"/>
    <s v="Infra &amp; IT Tooling"/>
    <s v="DXC"/>
    <s v="US"/>
    <x v="3"/>
    <x v="0"/>
    <s v="DXC"/>
    <n v="100.63502330415366"/>
  </r>
  <r>
    <s v="8233.000"/>
    <x v="36"/>
    <s v="Enterprise"/>
    <s v="Microsoft"/>
    <s v="UK"/>
    <x v="3"/>
    <x v="0"/>
    <s v="Azure Services"/>
    <n v="29.908144297467857"/>
  </r>
  <r>
    <s v="8248.000"/>
    <x v="115"/>
    <s v="Enterprise"/>
    <s v="Microsoft"/>
    <s v="UK"/>
    <x v="3"/>
    <x v="0"/>
    <s v="Azure Services"/>
    <n v="48.721190828445607"/>
  </r>
  <r>
    <s v="8118.000"/>
    <x v="79"/>
    <s v="UK Gas Transmission"/>
    <s v="Microsoft"/>
    <s v="UK"/>
    <x v="0"/>
    <x v="0"/>
    <s v="Azure Services"/>
    <n v="5.327398900291727"/>
  </r>
  <r>
    <s v="3000.001"/>
    <x v="381"/>
    <s v="NGV Only"/>
    <s v="Oracle"/>
    <s v="UK"/>
    <x v="3"/>
    <x v="0"/>
    <s v="Oracle License"/>
    <n v="97.795618849247006"/>
  </r>
  <r>
    <s v="3000.000"/>
    <x v="410"/>
    <s v="UK Electricity System Operator"/>
    <s v="Oracle"/>
    <s v="UK"/>
    <x v="3"/>
    <x v="0"/>
    <s v="Oracle License"/>
    <n v="59.993783833166155"/>
  </r>
  <r>
    <s v="1095.000"/>
    <x v="329"/>
    <s v="Customer"/>
    <s v="Oracle"/>
    <s v="US"/>
    <x v="3"/>
    <x v="0"/>
    <s v="Oracle License"/>
    <n v="27.642810448732376"/>
  </r>
  <r>
    <s v="943.000"/>
    <x v="144"/>
    <s v="US Operations Systems"/>
    <s v="Wipro"/>
    <s v="US"/>
    <x v="3"/>
    <x v="0"/>
    <s v="Azure Platform Support"/>
    <n v="88.911910048429633"/>
  </r>
  <r>
    <s v="2153.000"/>
    <x v="378"/>
    <s v="Enterprise"/>
    <s v="Wipro"/>
    <s v="US"/>
    <x v="2"/>
    <x v="0"/>
    <s v="Azure Platform Support"/>
    <n v="19.342615463451608"/>
  </r>
  <r>
    <s v="8568.000"/>
    <x v="379"/>
    <s v="US Operations Systems"/>
    <s v="Wipro"/>
    <s v="US"/>
    <x v="2"/>
    <x v="0"/>
    <s v="Azure Platform Support"/>
    <n v="2.0271169031907057"/>
  </r>
  <r>
    <s v="8437.000"/>
    <x v="246"/>
    <s v="Facilities"/>
    <s v="Wipro"/>
    <s v="US"/>
    <x v="1"/>
    <x v="0"/>
    <s v="Azure Platform Support"/>
    <n v="15.40320332204185"/>
  </r>
  <r>
    <s v="1112.000"/>
    <x v="114"/>
    <s v="Customer"/>
    <s v="Wipro"/>
    <s v="US"/>
    <x v="1"/>
    <x v="0"/>
    <s v="Azure Platform Support"/>
    <n v="10.019949869821986"/>
  </r>
  <r>
    <s v="8220.000"/>
    <x v="124"/>
    <s v="Enterprise"/>
    <s v="Oracle"/>
    <s v="UK"/>
    <x v="3"/>
    <x v="0"/>
    <s v="Oracle License"/>
    <n v="75.272689950928125"/>
  </r>
  <r>
    <s v="8021.000"/>
    <x v="274"/>
    <s v="UK Transmission"/>
    <s v="Oracle"/>
    <s v="UK"/>
    <x v="3"/>
    <x v="0"/>
    <s v="Oracle License"/>
    <n v="21.830560630394295"/>
  </r>
  <r>
    <s v="2275.001"/>
    <x v="193"/>
    <s v="UK Electricity Transmission"/>
    <s v="Oracle"/>
    <s v="UK"/>
    <x v="3"/>
    <x v="0"/>
    <s v="Oracle License"/>
    <n v="3.9241539746815635"/>
  </r>
  <r>
    <s v="1072.000"/>
    <x v="607"/>
    <s v="Customer"/>
    <s v="IBM"/>
    <s v="US"/>
    <x v="2"/>
    <x v="0"/>
    <s v="ADAM Framework"/>
    <n v="41.903375072583508"/>
  </r>
  <r>
    <s v="8689.000"/>
    <x v="623"/>
    <s v="US Transmission &amp; Distribution Systems"/>
    <s v="DXC"/>
    <s v="US"/>
    <x v="0"/>
    <x v="0"/>
    <s v="DXC"/>
    <n v="19.212205663172131"/>
  </r>
  <r>
    <s v="8260.000"/>
    <x v="132"/>
    <s v="Metering"/>
    <s v="Oracle"/>
    <s v="UK"/>
    <x v="3"/>
    <x v="0"/>
    <s v="Oracle License"/>
    <n v="79.662450993870834"/>
  </r>
  <r>
    <s v="5061.000"/>
    <x v="388"/>
    <s v="Infra &amp; IT Tooling"/>
    <s v="Wipro"/>
    <s v="US"/>
    <x v="5"/>
    <x v="0"/>
    <s v="ADAM Framework"/>
    <n v="81.013116315178365"/>
  </r>
  <r>
    <s v="8248.000"/>
    <x v="115"/>
    <s v="Enterprise"/>
    <s v="Oracle"/>
    <s v="UK"/>
    <x v="3"/>
    <x v="0"/>
    <s v="Oracle License"/>
    <n v="53.648777628352043"/>
  </r>
  <r>
    <s v="2163.000"/>
    <x v="186"/>
    <s v="US Operations Systems"/>
    <s v="Oracle"/>
    <s v="US"/>
    <x v="2"/>
    <x v="0"/>
    <s v="Oracle License"/>
    <n v="86.618369497732161"/>
  </r>
  <r>
    <s v="812.001"/>
    <x v="624"/>
    <s v="UK Electricity System Operator"/>
    <s v="IBM"/>
    <s v="UK"/>
    <x v="3"/>
    <x v="3"/>
    <s v="ADAM Framework"/>
    <n v="28.695717426525707"/>
  </r>
  <r>
    <s v="1133.000"/>
    <x v="474"/>
    <s v="US Operations Systems"/>
    <s v="IBM"/>
    <s v="US"/>
    <x v="5"/>
    <x v="0"/>
    <s v="ADAM Framework"/>
    <n v="14.923469374913957"/>
  </r>
  <r>
    <s v="1118.000"/>
    <x v="573"/>
    <s v="US Operations Systems"/>
    <s v="IBM"/>
    <s v="US"/>
    <x v="5"/>
    <x v="0"/>
    <s v="ADAM Framework"/>
    <n v="50.326334234018468"/>
  </r>
  <r>
    <s v="357.000"/>
    <x v="159"/>
    <s v="Infra &amp; IT Tooling"/>
    <s v="Wipro"/>
    <s v="US"/>
    <x v="2"/>
    <x v="0"/>
    <s v="ADAM Framework"/>
    <n v="28.223307670183036"/>
  </r>
  <r>
    <s v="3021.000"/>
    <x v="131"/>
    <s v="UK Gas Transmission"/>
    <s v="Oracle"/>
    <s v="UK"/>
    <x v="3"/>
    <x v="0"/>
    <s v="Oracle License"/>
    <n v="80.384727268196173"/>
  </r>
  <r>
    <s v="280.000"/>
    <x v="237"/>
    <s v="Infra &amp; IT Tooling"/>
    <s v="Wipro"/>
    <s v="US"/>
    <x v="2"/>
    <x v="0"/>
    <s v="ADAM Framework"/>
    <n v="45.754492543856898"/>
  </r>
  <r>
    <s v="772.000"/>
    <x v="38"/>
    <s v="Enterprise"/>
    <s v="VMWare"/>
    <s v="UK"/>
    <x v="3"/>
    <x v="0"/>
    <s v="Vsphere"/>
    <n v="5.9524261811659249"/>
  </r>
  <r>
    <s v="1212.000"/>
    <x v="465"/>
    <s v="Customer"/>
    <s v="IBM"/>
    <s v="US"/>
    <x v="3"/>
    <x v="0"/>
    <s v="ADAM Framework"/>
    <n v="23.317664117190724"/>
  </r>
  <r>
    <s v="1107.000"/>
    <x v="441"/>
    <s v="Enterprise"/>
    <s v="IBM"/>
    <s v="US"/>
    <x v="5"/>
    <x v="0"/>
    <s v="ADAM Framework"/>
    <n v="5.919093483358786"/>
  </r>
  <r>
    <s v="146.000"/>
    <x v="625"/>
    <s v="US Operations Systems"/>
    <s v="Wipro"/>
    <s v="US"/>
    <x v="2"/>
    <x v="3"/>
    <s v="ADAM Framework"/>
    <n v="74.596924645817651"/>
  </r>
  <r>
    <s v="451.000"/>
    <x v="353"/>
    <s v="Enterprise"/>
    <s v="Wipro"/>
    <s v="US"/>
    <x v="5"/>
    <x v="0"/>
    <s v="ADAM Framework"/>
    <n v="36.062991392042029"/>
  </r>
  <r>
    <s v="3016.000"/>
    <x v="407"/>
    <s v="Enterprise"/>
    <s v="Wipro"/>
    <s v="US"/>
    <x v="5"/>
    <x v="0"/>
    <s v="ADAM Framework"/>
    <n v="43.085921113223471"/>
  </r>
  <r>
    <s v="969.032"/>
    <x v="626"/>
    <s v="Enterprise"/>
    <s v="Wipro"/>
    <s v="US"/>
    <x v="2"/>
    <x v="3"/>
    <s v="ADAM Framework"/>
    <n v="54.29364614501241"/>
  </r>
  <r>
    <s v="903.000"/>
    <x v="304"/>
    <s v="Enterprise"/>
    <s v="Wipro"/>
    <s v="US"/>
    <x v="2"/>
    <x v="0"/>
    <s v="ADAM Framework"/>
    <n v="29.837750203605523"/>
  </r>
  <r>
    <s v="8234.000"/>
    <x v="279"/>
    <s v="UK Transmission"/>
    <s v="Oracle"/>
    <s v="UK"/>
    <x v="3"/>
    <x v="0"/>
    <s v="Oracle License"/>
    <n v="53.705042690876105"/>
  </r>
  <r>
    <s v="8255.000"/>
    <x v="283"/>
    <s v="UK Transmission"/>
    <s v="Oracle"/>
    <s v="UK"/>
    <x v="3"/>
    <x v="0"/>
    <s v="Oracle License"/>
    <n v="48.07815622914805"/>
  </r>
  <r>
    <s v="5027.000"/>
    <x v="192"/>
    <s v="Infra &amp; IT Tooling"/>
    <s v="Wipro"/>
    <s v="US"/>
    <x v="5"/>
    <x v="0"/>
    <s v="ADAM Framework"/>
    <n v="25.733544973446087"/>
  </r>
  <r>
    <s v="8217.000"/>
    <x v="417"/>
    <s v="UK Electricity System Operator"/>
    <s v="Oracle"/>
    <s v="UK"/>
    <x v="3"/>
    <x v="0"/>
    <s v="Oracle License"/>
    <n v="57.76355522363675"/>
  </r>
  <r>
    <s v="Unknown"/>
    <x v="30"/>
    <s v="Infrastructure - to be allocated"/>
    <s v="Oracle"/>
    <s v="UK"/>
    <x v="3"/>
    <x v="1"/>
    <s v="OCI"/>
    <n v="23.577319979050262"/>
  </r>
  <r>
    <s v="1106.000"/>
    <x v="627"/>
    <s v="US Operations Systems"/>
    <s v="Wipro"/>
    <s v="US"/>
    <x v="5"/>
    <x v="3"/>
    <s v="ADAM Framework"/>
    <n v="19.8037289695909"/>
  </r>
  <r>
    <s v="531.000"/>
    <x v="534"/>
    <s v="Enterprise"/>
    <s v="Wipro"/>
    <s v="US"/>
    <x v="5"/>
    <x v="0"/>
    <s v="ADAM Framework"/>
    <n v="76.743862706027443"/>
  </r>
  <r>
    <s v="74.000"/>
    <x v="628"/>
    <s v="Enterprise"/>
    <s v="Wipro"/>
    <s v="US"/>
    <x v="5"/>
    <x v="3"/>
    <s v="ADAM Framework"/>
    <n v="21.941553502891114"/>
  </r>
  <r>
    <s v="5027.000"/>
    <x v="192"/>
    <s v="Infra &amp; IT Tooling"/>
    <s v="Oracle"/>
    <s v="US"/>
    <x v="5"/>
    <x v="0"/>
    <s v="Oracle License"/>
    <n v="41.561765771545602"/>
  </r>
  <r>
    <s v="8245.000"/>
    <x v="299"/>
    <s v="Enterprise"/>
    <s v="Oracle"/>
    <s v="UK"/>
    <x v="3"/>
    <x v="0"/>
    <s v="Oracle License"/>
    <n v="30.454560295698958"/>
  </r>
  <r>
    <s v="408.000"/>
    <x v="384"/>
    <s v="Customer"/>
    <s v="Oracle"/>
    <s v="US"/>
    <x v="5"/>
    <x v="0"/>
    <s v="Oracle License"/>
    <n v="49.957117868114608"/>
  </r>
  <r>
    <s v="474.000"/>
    <x v="539"/>
    <s v="Customer"/>
    <s v="Wipro"/>
    <s v="US"/>
    <x v="5"/>
    <x v="0"/>
    <s v="ADAM Framework"/>
    <n v="24.732136486814916"/>
  </r>
  <r>
    <s v="8613.000"/>
    <x v="70"/>
    <s v="Enterprise"/>
    <s v="Oracle"/>
    <s v="UK"/>
    <x v="0"/>
    <x v="0"/>
    <s v="Oracle License"/>
    <n v="2.8059773514279742"/>
  </r>
  <r>
    <s v="2341.000"/>
    <x v="226"/>
    <s v="Metering"/>
    <s v="Oracle"/>
    <s v="UK"/>
    <x v="3"/>
    <x v="0"/>
    <s v="Oracle License"/>
    <n v="78.443237475435154"/>
  </r>
  <r>
    <s v="985.000"/>
    <x v="458"/>
    <s v="Enterprise"/>
    <s v="IBM"/>
    <s v="US"/>
    <x v="5"/>
    <x v="0"/>
    <s v="ADAM Framework"/>
    <n v="11.720753067331396"/>
  </r>
  <r>
    <s v="357.000"/>
    <x v="159"/>
    <s v="Infra &amp; IT Tooling"/>
    <s v="Oracle"/>
    <s v="US"/>
    <x v="2"/>
    <x v="0"/>
    <s v="Oracle License"/>
    <n v="39.127176456530364"/>
  </r>
  <r>
    <s v="955.000"/>
    <x v="69"/>
    <s v="Customer"/>
    <s v="Oracle"/>
    <s v="US"/>
    <x v="2"/>
    <x v="0"/>
    <s v="Oracle License"/>
    <n v="31.091452402519678"/>
  </r>
  <r>
    <s v="110.000"/>
    <x v="348"/>
    <s v="US Operations Systems"/>
    <s v="IBM"/>
    <s v="US"/>
    <x v="5"/>
    <x v="0"/>
    <s v="ADAM Framework"/>
    <n v="52.677160563484584"/>
  </r>
  <r>
    <s v="8240.000"/>
    <x v="181"/>
    <s v="Enterprise"/>
    <s v="Oracle"/>
    <s v="UK"/>
    <x v="3"/>
    <x v="0"/>
    <s v="Oracle License"/>
    <n v="73.222041665312815"/>
  </r>
  <r>
    <s v="8239.000"/>
    <x v="102"/>
    <s v="Enterprise"/>
    <s v="Oracle"/>
    <s v="UK"/>
    <x v="3"/>
    <x v="0"/>
    <s v="Oracle License"/>
    <n v="12.107620450672744"/>
  </r>
  <r>
    <s v="849.000"/>
    <x v="63"/>
    <s v="Metering"/>
    <s v="Microsoft"/>
    <s v="UK"/>
    <x v="3"/>
    <x v="0"/>
    <s v="Azure Services"/>
    <n v="10.061669065069811"/>
  </r>
  <r>
    <s v="581.000"/>
    <x v="178"/>
    <s v="Metering"/>
    <s v="Microsoft"/>
    <s v="UK"/>
    <x v="2"/>
    <x v="0"/>
    <s v="Azure Services"/>
    <n v="15.04192384507828"/>
  </r>
  <r>
    <s v="331.000"/>
    <x v="97"/>
    <s v="Customer"/>
    <s v="IBM"/>
    <s v="US"/>
    <x v="5"/>
    <x v="0"/>
    <s v="ADAM Framework"/>
    <n v="39.317555361522622"/>
  </r>
  <r>
    <s v="1125.000"/>
    <x v="435"/>
    <s v="US Operations Systems"/>
    <s v="IBM"/>
    <s v="US"/>
    <x v="3"/>
    <x v="0"/>
    <s v="ADAM Framework"/>
    <n v="63.218492817042154"/>
  </r>
  <r>
    <s v="1084.000"/>
    <x v="254"/>
    <s v="US Operations Systems"/>
    <s v="IBM"/>
    <s v="US"/>
    <x v="2"/>
    <x v="0"/>
    <s v="ADAM Framework"/>
    <n v="58.826420181208967"/>
  </r>
  <r>
    <s v="127.000"/>
    <x v="354"/>
    <s v="US Operations Systems"/>
    <s v="IBM"/>
    <s v="US"/>
    <x v="3"/>
    <x v="0"/>
    <s v="ADAM Framework"/>
    <n v="20.568260503895324"/>
  </r>
  <r>
    <s v="1016.000"/>
    <x v="594"/>
    <s v="US Operations Systems"/>
    <s v="IBM"/>
    <s v="US"/>
    <x v="2"/>
    <x v="0"/>
    <s v="ADAM Framework"/>
    <n v="35.687140398717048"/>
  </r>
  <r>
    <s v="339.000"/>
    <x v="629"/>
    <s v="Infra &amp; IT Tooling"/>
    <s v="IBM"/>
    <s v="US"/>
    <x v="2"/>
    <x v="0"/>
    <s v="ADAM Framework"/>
    <n v="54.4296640496432"/>
  </r>
  <r>
    <s v="385.000"/>
    <x v="472"/>
    <s v="US Operations Systems"/>
    <s v="IBM"/>
    <s v="US"/>
    <x v="5"/>
    <x v="0"/>
    <s v="ADAM Framework"/>
    <n v="49.447548953352452"/>
  </r>
  <r>
    <s v="1102.000"/>
    <x v="323"/>
    <s v="Enterprise"/>
    <s v="IBM"/>
    <s v="US"/>
    <x v="3"/>
    <x v="0"/>
    <s v="ADAM Framework"/>
    <n v="40.959206856566787"/>
  </r>
  <r>
    <s v="983.000"/>
    <x v="195"/>
    <s v="Customer"/>
    <s v="IBM"/>
    <s v="US"/>
    <x v="5"/>
    <x v="0"/>
    <s v="ADAM Framework"/>
    <n v="38.866431158014535"/>
  </r>
  <r>
    <s v="1094.000"/>
    <x v="532"/>
    <s v="US Operations Systems"/>
    <s v="IBM"/>
    <s v="US"/>
    <x v="5"/>
    <x v="0"/>
    <s v="ADAM Framework"/>
    <n v="42.336326282906391"/>
  </r>
  <r>
    <s v="1039.000"/>
    <x v="630"/>
    <s v="US Operations Systems"/>
    <s v="IBM"/>
    <s v="US"/>
    <x v="5"/>
    <x v="0"/>
    <s v="ADAM Framework"/>
    <n v="59.481871705408331"/>
  </r>
  <r>
    <s v="340.000"/>
    <x v="268"/>
    <s v="Enterprise"/>
    <s v="Oracle"/>
    <s v="US"/>
    <x v="2"/>
    <x v="0"/>
    <s v="Oracle License"/>
    <n v="22.115905472967928"/>
  </r>
  <r>
    <s v="8050.000"/>
    <x v="631"/>
    <s v="Infra &amp; IT Tooling"/>
    <s v="DXC"/>
    <s v="UK"/>
    <x v="0"/>
    <x v="0"/>
    <s v="DXC"/>
    <n v="32.274346149915822"/>
  </r>
  <r>
    <s v="1057.000"/>
    <x v="62"/>
    <s v="Enterprise"/>
    <s v="IBM"/>
    <s v="US"/>
    <x v="1"/>
    <x v="0"/>
    <s v="ADAM Framework"/>
    <n v="46.630252872146691"/>
  </r>
  <r>
    <s v="8448.000"/>
    <x v="187"/>
    <s v="UK Transmission"/>
    <s v="Oracle"/>
    <s v="UK"/>
    <x v="3"/>
    <x v="0"/>
    <s v="Oracle License"/>
    <n v="71.333455865134184"/>
  </r>
  <r>
    <s v="8453.000"/>
    <x v="188"/>
    <s v="UK Transmission"/>
    <s v="Oracle"/>
    <s v="UK"/>
    <x v="3"/>
    <x v="0"/>
    <s v="Oracle License"/>
    <n v="8.5517948760998035"/>
  </r>
  <r>
    <s v="837.000"/>
    <x v="540"/>
    <s v="UK Electricity System Operator"/>
    <s v="IBM"/>
    <s v="UK"/>
    <x v="3"/>
    <x v="0"/>
    <s v="ADAM Framework"/>
    <n v="58.870219801122552"/>
  </r>
  <r>
    <s v="8610.000"/>
    <x v="563"/>
    <s v="Comms &amp; Collaboration"/>
    <s v="Microsoft"/>
    <s v="UK"/>
    <x v="0"/>
    <x v="0"/>
    <s v="Non Azure"/>
    <n v="27.496171713574391"/>
  </r>
  <r>
    <s v="161.000"/>
    <x v="222"/>
    <s v="US Operations Systems"/>
    <s v="Oracle"/>
    <s v="US"/>
    <x v="5"/>
    <x v="0"/>
    <s v="Oracle License"/>
    <n v="50.120863951332332"/>
  </r>
  <r>
    <s v="1150.000"/>
    <x v="450"/>
    <s v="Customer"/>
    <s v="IBM"/>
    <s v="US"/>
    <x v="2"/>
    <x v="0"/>
    <s v="ADAM Framework"/>
    <n v="45.269858649223508"/>
  </r>
  <r>
    <s v="8613.000"/>
    <x v="70"/>
    <s v="Enterprise"/>
    <s v="VMWare"/>
    <s v="UK"/>
    <x v="0"/>
    <x v="0"/>
    <s v="Vsphere"/>
    <n v="14.634890445579172"/>
  </r>
  <r>
    <s v="8738.000"/>
    <x v="500"/>
    <s v="UK Electricity System Operator"/>
    <s v="Oracle"/>
    <s v="UK"/>
    <x v="2"/>
    <x v="0"/>
    <s v="Oracle License"/>
    <n v="18.694620443983471"/>
  </r>
  <r>
    <s v="8654.000"/>
    <x v="632"/>
    <s v="UK Gas Transmission"/>
    <s v="Oracle"/>
    <s v="UK"/>
    <x v="2"/>
    <x v="0"/>
    <s v="Oracle License"/>
    <n v="61.810797071334136"/>
  </r>
  <r>
    <s v="8583.000"/>
    <x v="633"/>
    <s v="UK Gas Transmission"/>
    <s v="Oracle"/>
    <s v="UK"/>
    <x v="2"/>
    <x v="0"/>
    <s v="Oracle License"/>
    <n v="5.9546580191034444"/>
  </r>
  <r>
    <s v="8655.000"/>
    <x v="634"/>
    <s v="UK Gas Transmission"/>
    <s v="Oracle"/>
    <s v="UK"/>
    <x v="2"/>
    <x v="0"/>
    <s v="Oracle License"/>
    <n v="50.806986336338802"/>
  </r>
  <r>
    <s v="8591.000"/>
    <x v="635"/>
    <s v="UK Electricity System Operator"/>
    <s v="Oracle"/>
    <s v="UK"/>
    <x v="3"/>
    <x v="0"/>
    <s v="Oracle License"/>
    <n v="19.600127885482536"/>
  </r>
  <r>
    <s v="8567.000"/>
    <x v="540"/>
    <s v="UK Electricity System Operator"/>
    <s v="Oracle"/>
    <s v="UK"/>
    <x v="3"/>
    <x v="0"/>
    <s v="Oracle License"/>
    <n v="13.823161045272355"/>
  </r>
  <r>
    <s v="8656.000"/>
    <x v="636"/>
    <s v="UK Gas Transmission"/>
    <s v="Oracle"/>
    <s v="UK"/>
    <x v="2"/>
    <x v="0"/>
    <s v="Oracle License"/>
    <n v="25.967274353746678"/>
  </r>
  <r>
    <s v="8260.000"/>
    <x v="132"/>
    <s v="Metering"/>
    <s v="Microsoft"/>
    <s v="UK"/>
    <x v="3"/>
    <x v="0"/>
    <s v="Azure Services"/>
    <n v="11.640259389521084"/>
  </r>
  <r>
    <s v="1235.000"/>
    <x v="118"/>
    <s v="Customer"/>
    <s v="Oracle"/>
    <s v="US"/>
    <x v="2"/>
    <x v="0"/>
    <s v="Oracle License"/>
    <n v="36.337740632004127"/>
  </r>
  <r>
    <s v="55.000"/>
    <x v="338"/>
    <s v="US Operations Systems"/>
    <s v="IBM"/>
    <s v="US"/>
    <x v="5"/>
    <x v="0"/>
    <s v="ADAM Framework"/>
    <n v="38.729998869790805"/>
  </r>
  <r>
    <s v="8386.000"/>
    <x v="278"/>
    <s v="UK System Operator"/>
    <s v="Oracle"/>
    <s v="UK"/>
    <x v="2"/>
    <x v="0"/>
    <s v="Oracle License"/>
    <n v="47.704206775062829"/>
  </r>
  <r>
    <s v="8388.000"/>
    <x v="277"/>
    <s v="UK System Operator"/>
    <s v="Oracle"/>
    <s v="UK"/>
    <x v="3"/>
    <x v="0"/>
    <s v="Oracle License"/>
    <n v="53.219326531986354"/>
  </r>
  <r>
    <s v="8275.000"/>
    <x v="637"/>
    <s v="Enterprise"/>
    <s v="Oracle"/>
    <s v="US"/>
    <x v="0"/>
    <x v="0"/>
    <s v="Oracle License"/>
    <n v="39.565868863625461"/>
  </r>
  <r>
    <s v="1076.000"/>
    <x v="96"/>
    <s v="Customer"/>
    <s v="IBM"/>
    <s v="US"/>
    <x v="5"/>
    <x v="0"/>
    <s v="ADAM Framework"/>
    <n v="57.188138570240802"/>
  </r>
  <r>
    <s v="911.000"/>
    <x v="309"/>
    <s v="US Operations Systems"/>
    <s v="Oracle"/>
    <s v="US"/>
    <x v="5"/>
    <x v="0"/>
    <s v="Oracle License"/>
    <n v="49.401436884263099"/>
  </r>
  <r>
    <s v="1084.000"/>
    <x v="254"/>
    <s v="US Operations Systems"/>
    <s v="Oracle"/>
    <s v="US"/>
    <x v="2"/>
    <x v="0"/>
    <s v="Oracle License"/>
    <n v="12.541161627929371"/>
  </r>
  <r>
    <s v="1073.000"/>
    <x v="473"/>
    <s v="US Operations Systems"/>
    <s v="Oracle"/>
    <s v="US"/>
    <x v="2"/>
    <x v="0"/>
    <s v="Oracle License"/>
    <n v="36.396636442162794"/>
  </r>
  <r>
    <s v="1133.000"/>
    <x v="474"/>
    <s v="US Operations Systems"/>
    <s v="Oracle"/>
    <s v="US"/>
    <x v="5"/>
    <x v="0"/>
    <s v="Oracle License"/>
    <n v="37.195521620371345"/>
  </r>
  <r>
    <s v="1141.029"/>
    <x v="280"/>
    <s v="Enterprise"/>
    <s v="Oracle"/>
    <s v="US"/>
    <x v="0"/>
    <x v="0"/>
    <s v="Oracle License"/>
    <n v="18.433117587681462"/>
  </r>
  <r>
    <s v="3008.000"/>
    <x v="396"/>
    <s v="US Operations Systems"/>
    <s v="Oracle"/>
    <s v="US"/>
    <x v="5"/>
    <x v="0"/>
    <s v="Oracle License"/>
    <n v="35.210467996393668"/>
  </r>
  <r>
    <s v="1146.000"/>
    <x v="331"/>
    <s v="Facilities"/>
    <s v="Oracle"/>
    <s v="US"/>
    <x v="5"/>
    <x v="0"/>
    <s v="Oracle License"/>
    <n v="8.2214438447204472"/>
  </r>
  <r>
    <s v="991.000"/>
    <x v="281"/>
    <s v="US Operations Systems"/>
    <s v="Oracle"/>
    <s v="US"/>
    <x v="3"/>
    <x v="0"/>
    <s v="Oracle License"/>
    <n v="0.27713905477408868"/>
  </r>
  <r>
    <s v="1083.000"/>
    <x v="424"/>
    <s v="Facilities"/>
    <s v="Oracle"/>
    <s v="US"/>
    <x v="6"/>
    <x v="0"/>
    <s v="Oracle License"/>
    <n v="39.763561344290231"/>
  </r>
  <r>
    <s v="385.000"/>
    <x v="472"/>
    <s v="US Operations Systems"/>
    <s v="Oracle"/>
    <s v="US"/>
    <x v="5"/>
    <x v="0"/>
    <s v="Oracle License"/>
    <n v="45.212421026652429"/>
  </r>
  <r>
    <s v="1048.000"/>
    <x v="422"/>
    <s v="Customer"/>
    <s v="Oracle"/>
    <s v="US"/>
    <x v="5"/>
    <x v="0"/>
    <s v="Oracle License"/>
    <n v="16.60038977274618"/>
  </r>
  <r>
    <s v="1023.000"/>
    <x v="397"/>
    <s v="Customer"/>
    <s v="Oracle"/>
    <s v="US"/>
    <x v="2"/>
    <x v="0"/>
    <s v="Oracle License"/>
    <n v="39.191347531727743"/>
  </r>
  <r>
    <s v="1024.000"/>
    <x v="345"/>
    <s v="Customer"/>
    <s v="Oracle"/>
    <s v="US"/>
    <x v="2"/>
    <x v="0"/>
    <s v="Oracle License"/>
    <n v="20.003811937320471"/>
  </r>
  <r>
    <s v="593.005"/>
    <x v="362"/>
    <s v="UK Electricity System Operator"/>
    <s v="Oracle"/>
    <s v="UK"/>
    <x v="3"/>
    <x v="0"/>
    <s v="Oracle License"/>
    <n v="32.682343606038827"/>
  </r>
  <r>
    <s v="8243.000"/>
    <x v="176"/>
    <s v="Enterprise"/>
    <s v="Oracle"/>
    <s v="UK"/>
    <x v="2"/>
    <x v="0"/>
    <s v="Oracle License"/>
    <n v="11.05245797246644"/>
  </r>
  <r>
    <s v="717.000"/>
    <x v="457"/>
    <s v="Infra &amp; IT Tooling"/>
    <s v="IBM"/>
    <s v="UK"/>
    <x v="7"/>
    <x v="3"/>
    <s v="ADAM Framework"/>
    <n v="4.7482227298104487"/>
  </r>
  <r>
    <s v="79.000"/>
    <x v="437"/>
    <s v="Customer"/>
    <s v="IBM"/>
    <s v="US"/>
    <x v="3"/>
    <x v="0"/>
    <s v="ADAM Framework"/>
    <n v="10.970170478828457"/>
  </r>
  <r>
    <s v="1079.000"/>
    <x v="491"/>
    <s v="US Operations Systems"/>
    <s v="Oracle"/>
    <s v="US"/>
    <x v="2"/>
    <x v="0"/>
    <s v="Oracle License"/>
    <n v="38.125673231019007"/>
  </r>
  <r>
    <s v="1150.000"/>
    <x v="450"/>
    <s v="Customer"/>
    <s v="Oracle"/>
    <s v="US"/>
    <x v="2"/>
    <x v="0"/>
    <s v="Oracle License"/>
    <n v="35.348458036226376"/>
  </r>
  <r>
    <s v="1109.000"/>
    <x v="411"/>
    <s v="Customer"/>
    <s v="Oracle"/>
    <s v="US"/>
    <x v="5"/>
    <x v="0"/>
    <s v="Oracle License"/>
    <n v="51.318865870180502"/>
  </r>
  <r>
    <s v="1051.000"/>
    <x v="386"/>
    <s v="Customer"/>
    <s v="Oracle"/>
    <s v="US"/>
    <x v="3"/>
    <x v="0"/>
    <s v="Oracle License"/>
    <n v="7.7574563989072338"/>
  </r>
  <r>
    <s v="1045.000"/>
    <x v="520"/>
    <s v="Customer"/>
    <s v="IBM"/>
    <s v="US"/>
    <x v="5"/>
    <x v="0"/>
    <s v="ADAM Framework"/>
    <n v="34.505301589123206"/>
  </r>
  <r>
    <s v="2238.000"/>
    <x v="638"/>
    <s v="US Operations Systems"/>
    <s v="IBM"/>
    <s v="US"/>
    <x v="5"/>
    <x v="3"/>
    <s v="ADAM Framework"/>
    <n v="54.578508715809328"/>
  </r>
  <r>
    <s v="8651.000"/>
    <x v="639"/>
    <s v="UK Electricity System Operator"/>
    <s v="Salesforce"/>
    <s v="UK"/>
    <x v="3"/>
    <x v="0"/>
    <s v="SaaS"/>
    <n v="9.8721531569504997"/>
  </r>
  <r>
    <s v="98.002"/>
    <x v="317"/>
    <s v="Customer"/>
    <s v="IBM"/>
    <s v="US"/>
    <x v="5"/>
    <x v="0"/>
    <s v="ADAM Framework"/>
    <n v="34.132672252007332"/>
  </r>
  <r>
    <s v="939.004"/>
    <x v="276"/>
    <s v="Customer"/>
    <s v="IBM"/>
    <s v="US"/>
    <x v="2"/>
    <x v="0"/>
    <s v="ADAM Framework"/>
    <n v="36.899746104972564"/>
  </r>
  <r>
    <s v="1120.000"/>
    <x v="423"/>
    <s v="Security"/>
    <s v="IBM"/>
    <s v="US"/>
    <x v="3"/>
    <x v="0"/>
    <s v="ADAM Framework"/>
    <n v="7.3539448094431394"/>
  </r>
  <r>
    <s v="1079.000"/>
    <x v="491"/>
    <s v="US Operations Systems"/>
    <s v="IBM"/>
    <s v="US"/>
    <x v="2"/>
    <x v="0"/>
    <s v="ADAM Framework"/>
    <n v="46.243464134722927"/>
  </r>
  <r>
    <s v="914.000"/>
    <x v="467"/>
    <s v="Infra &amp; IT Tooling"/>
    <s v="IBM"/>
    <s v="US"/>
    <x v="5"/>
    <x v="0"/>
    <s v="ADAM Framework"/>
    <n v="15.599809433233606"/>
  </r>
  <r>
    <s v="1049.000"/>
    <x v="524"/>
    <s v="Infra &amp; IT Tooling"/>
    <s v="IBM"/>
    <s v="US"/>
    <x v="2"/>
    <x v="0"/>
    <s v="ADAM Framework"/>
    <n v="0.81396536365959316"/>
  </r>
  <r>
    <s v="131.000"/>
    <x v="243"/>
    <s v="US Operations Systems"/>
    <s v="IBM"/>
    <s v="US"/>
    <x v="3"/>
    <x v="0"/>
    <s v="ADAM Framework"/>
    <n v="53.238947041005247"/>
  </r>
  <r>
    <s v="1143.000"/>
    <x v="514"/>
    <s v="Infra &amp; IT Tooling"/>
    <s v="IBM"/>
    <s v="US"/>
    <x v="5"/>
    <x v="0"/>
    <s v="ADAM Framework"/>
    <n v="24.936340141361033"/>
  </r>
  <r>
    <s v="8233.000"/>
    <x v="36"/>
    <s v="Enterprise"/>
    <s v="VMWare"/>
    <s v="UK"/>
    <x v="3"/>
    <x v="0"/>
    <s v="Vsphere"/>
    <n v="22.824911348754085"/>
  </r>
  <r>
    <s v="3007.000"/>
    <x v="275"/>
    <s v="Enterprise"/>
    <s v="Oracle"/>
    <s v="US"/>
    <x v="2"/>
    <x v="0"/>
    <s v="Oracle License"/>
    <n v="31.943926254995919"/>
  </r>
  <r>
    <s v="98.001"/>
    <x v="234"/>
    <s v="Customer"/>
    <s v="Oracle"/>
    <s v="US"/>
    <x v="2"/>
    <x v="0"/>
    <s v="Oracle License"/>
    <n v="30.75738068631933"/>
  </r>
  <r>
    <s v="8636.000"/>
    <x v="640"/>
    <s v="UK Gas Transmission"/>
    <s v="IBM"/>
    <s v="UK"/>
    <x v="5"/>
    <x v="0"/>
    <s v="ADAM Framework"/>
    <n v="30.738760187546394"/>
  </r>
  <r>
    <s v="38.000"/>
    <x v="239"/>
    <s v="Facilities"/>
    <s v="Oracle"/>
    <s v="US"/>
    <x v="0"/>
    <x v="0"/>
    <s v="Oracle License"/>
    <n v="50.581711890936354"/>
  </r>
  <r>
    <s v="8380.000"/>
    <x v="641"/>
    <s v="Infra &amp; IT Tooling"/>
    <s v="Oracle"/>
    <s v="UK"/>
    <x v="0"/>
    <x v="0"/>
    <s v="OCI"/>
    <n v="38.053583668122386"/>
  </r>
  <r>
    <s v="1189.000"/>
    <x v="346"/>
    <s v="Customer"/>
    <s v="Oracle"/>
    <s v="US"/>
    <x v="2"/>
    <x v="0"/>
    <s v="Oracle License"/>
    <n v="15.891847665823924"/>
  </r>
  <r>
    <s v="1096.000"/>
    <x v="470"/>
    <s v="Customer"/>
    <s v="Oracle"/>
    <s v="US"/>
    <x v="6"/>
    <x v="0"/>
    <s v="Oracle License"/>
    <n v="28.26707463893224"/>
  </r>
  <r>
    <s v="2545.000"/>
    <x v="16"/>
    <s v="Infra &amp; IT Tooling"/>
    <s v="VMWare"/>
    <s v="UK"/>
    <x v="2"/>
    <x v="0"/>
    <s v="Vsphere"/>
    <n v="25.624420913496024"/>
  </r>
  <r>
    <s v="7024.000"/>
    <x v="385"/>
    <s v="Customer"/>
    <s v="Oracle"/>
    <s v="US"/>
    <x v="5"/>
    <x v="0"/>
    <s v="Oracle License"/>
    <n v="18.939210657400743"/>
  </r>
  <r>
    <s v="8453.000"/>
    <x v="188"/>
    <s v="UK Transmission"/>
    <s v="Microsoft"/>
    <s v="UK"/>
    <x v="3"/>
    <x v="0"/>
    <s v="Azure Services"/>
    <n v="33.559663250365197"/>
  </r>
  <r>
    <s v="8021.000"/>
    <x v="274"/>
    <s v="UK Transmission"/>
    <s v="Microsoft"/>
    <s v="UK"/>
    <x v="3"/>
    <x v="0"/>
    <s v="Azure Services"/>
    <n v="36.86233320698215"/>
  </r>
  <r>
    <s v="8266.000"/>
    <x v="264"/>
    <s v="Enterprise"/>
    <s v="Microsoft"/>
    <s v="UK"/>
    <x v="5"/>
    <x v="0"/>
    <s v="Azure Services"/>
    <n v="16.850513664591581"/>
  </r>
  <r>
    <s v="8340.000"/>
    <x v="432"/>
    <s v="Enterprise"/>
    <s v="Microsoft"/>
    <s v="UK"/>
    <x v="5"/>
    <x v="0"/>
    <s v="Azure Services"/>
    <n v="47.505782332519153"/>
  </r>
  <r>
    <s v="8218.000"/>
    <x v="169"/>
    <s v="Enterprise"/>
    <s v="Microsoft"/>
    <s v="UK"/>
    <x v="2"/>
    <x v="0"/>
    <s v="Azure Services"/>
    <n v="40.497307169182278"/>
  </r>
  <r>
    <s v="8448.000"/>
    <x v="187"/>
    <s v="UK Transmission"/>
    <s v="Microsoft"/>
    <s v="UK"/>
    <x v="3"/>
    <x v="0"/>
    <s v="Azure Services"/>
    <n v="35.427685537161928"/>
  </r>
  <r>
    <s v="8617.000"/>
    <x v="248"/>
    <s v="Enterprise"/>
    <s v="Microsoft"/>
    <s v="UK"/>
    <x v="2"/>
    <x v="0"/>
    <s v="Azure Services"/>
    <n v="39.637658723657673"/>
  </r>
  <r>
    <s v="3000.001"/>
    <x v="381"/>
    <s v="NGV Only"/>
    <s v="Microsoft"/>
    <s v="UK"/>
    <x v="3"/>
    <x v="0"/>
    <s v="Azure Services"/>
    <n v="19.178663766735689"/>
  </r>
  <r>
    <s v="8127.000"/>
    <x v="57"/>
    <s v="UK Transmission"/>
    <s v="Microsoft"/>
    <s v="UK"/>
    <x v="3"/>
    <x v="0"/>
    <s v="Azure Services"/>
    <n v="49.168665517206044"/>
  </r>
  <r>
    <s v="782.003"/>
    <x v="297"/>
    <s v="UK Transmission"/>
    <s v="Microsoft"/>
    <s v="UK"/>
    <x v="5"/>
    <x v="0"/>
    <s v="Azure Services"/>
    <n v="42.502712032076872"/>
  </r>
  <r>
    <s v="8195.000"/>
    <x v="382"/>
    <s v="UK Transmission"/>
    <s v="Microsoft"/>
    <s v="UK"/>
    <x v="3"/>
    <x v="0"/>
    <s v="Azure Services"/>
    <n v="32.473725823821106"/>
  </r>
  <r>
    <s v="8254.000"/>
    <x v="174"/>
    <s v="Enterprise"/>
    <s v="Microsoft"/>
    <s v="UK"/>
    <x v="3"/>
    <x v="0"/>
    <s v="Azure Services"/>
    <n v="9.6171955480654514"/>
  </r>
  <r>
    <s v="8265.000"/>
    <x v="126"/>
    <s v="Enterprise"/>
    <s v="Microsoft"/>
    <s v="UK"/>
    <x v="5"/>
    <x v="0"/>
    <s v="Azure Services"/>
    <n v="16.993750486351477"/>
  </r>
  <r>
    <s v="3021.000"/>
    <x v="131"/>
    <s v="UK Gas Transmission"/>
    <s v="Microsoft"/>
    <s v="UK"/>
    <x v="3"/>
    <x v="0"/>
    <s v="Azure Services"/>
    <n v="39.719091791933884"/>
  </r>
  <r>
    <s v="8226.000"/>
    <x v="173"/>
    <s v="Enterprise"/>
    <s v="Microsoft"/>
    <s v="UK"/>
    <x v="2"/>
    <x v="0"/>
    <s v="Azure Services"/>
    <n v="1.7595347026296004"/>
  </r>
  <r>
    <s v="8732.000"/>
    <x v="207"/>
    <s v="Enterprise"/>
    <s v="Microsoft"/>
    <s v="UK"/>
    <x v="0"/>
    <x v="0"/>
    <s v="Azure Services"/>
    <n v="45.312929944668319"/>
  </r>
  <r>
    <s v="1217.000"/>
    <x v="403"/>
    <s v="UK Gas Transmission"/>
    <s v="Microsoft"/>
    <s v="UK"/>
    <x v="3"/>
    <x v="0"/>
    <s v="Azure Services"/>
    <n v="26.161260092365257"/>
  </r>
  <r>
    <s v="2335.000"/>
    <x v="282"/>
    <s v="UK Transmission"/>
    <s v="Microsoft"/>
    <s v="UK"/>
    <x v="2"/>
    <x v="0"/>
    <s v="Azure Services"/>
    <n v="7.3879603421250506"/>
  </r>
  <r>
    <s v="8152.000"/>
    <x v="113"/>
    <s v="UK Transmission"/>
    <s v="Microsoft"/>
    <s v="UK"/>
    <x v="3"/>
    <x v="0"/>
    <s v="Azure Services"/>
    <n v="6.6073423255916062"/>
  </r>
  <r>
    <s v="8220.000"/>
    <x v="124"/>
    <s v="Enterprise"/>
    <s v="Microsoft"/>
    <s v="UK"/>
    <x v="3"/>
    <x v="0"/>
    <s v="Azure Services"/>
    <n v="8.0750629573265549"/>
  </r>
  <r>
    <s v="8478.000"/>
    <x v="67"/>
    <s v="Enterprise"/>
    <s v="Microsoft"/>
    <s v="UK"/>
    <x v="2"/>
    <x v="0"/>
    <s v="Azure Services"/>
    <n v="16.94227021688161"/>
  </r>
  <r>
    <s v="8078.000"/>
    <x v="32"/>
    <s v="UK Transmission"/>
    <s v="Microsoft"/>
    <s v="UK"/>
    <x v="2"/>
    <x v="0"/>
    <s v="Azure Services"/>
    <n v="32.94482491777223"/>
  </r>
  <r>
    <s v="8245.000"/>
    <x v="299"/>
    <s v="Enterprise"/>
    <s v="Microsoft"/>
    <s v="UK"/>
    <x v="3"/>
    <x v="0"/>
    <s v="Azure Services"/>
    <n v="47.356721603874767"/>
  </r>
  <r>
    <s v="8264.000"/>
    <x v="425"/>
    <s v="Enterprise"/>
    <s v="Microsoft"/>
    <s v="UK"/>
    <x v="2"/>
    <x v="0"/>
    <s v="Azure Services"/>
    <n v="7.723279617376539"/>
  </r>
  <r>
    <s v="8234.000"/>
    <x v="279"/>
    <s v="UK Transmission"/>
    <s v="Microsoft"/>
    <s v="UK"/>
    <x v="3"/>
    <x v="0"/>
    <s v="Azure Services"/>
    <n v="39.184285784577682"/>
  </r>
  <r>
    <s v="3019.000"/>
    <x v="371"/>
    <s v="Enterprise"/>
    <s v="Microsoft"/>
    <s v="UK"/>
    <x v="3"/>
    <x v="0"/>
    <s v="Azure Services"/>
    <n v="28.543814521928415"/>
  </r>
  <r>
    <s v="772.000"/>
    <x v="38"/>
    <s v="Enterprise"/>
    <s v="Microsoft"/>
    <s v="UK"/>
    <x v="3"/>
    <x v="0"/>
    <s v="Azure Services"/>
    <n v="15.328351393236732"/>
  </r>
  <r>
    <s v="8293.000"/>
    <x v="138"/>
    <s v="UK Transmission"/>
    <s v="Microsoft"/>
    <s v="UK"/>
    <x v="3"/>
    <x v="0"/>
    <s v="Azure Services"/>
    <n v="23.225748794100898"/>
  </r>
  <r>
    <s v="8219.000"/>
    <x v="141"/>
    <s v="Enterprise"/>
    <s v="Microsoft"/>
    <s v="UK"/>
    <x v="3"/>
    <x v="0"/>
    <s v="Azure Services"/>
    <n v="42.120083978568211"/>
  </r>
  <r>
    <s v="8259.000"/>
    <x v="240"/>
    <s v="Enterprise"/>
    <s v="Microsoft"/>
    <s v="UK"/>
    <x v="3"/>
    <x v="0"/>
    <s v="Azure Services"/>
    <n v="42.761823715181002"/>
  </r>
  <r>
    <s v="8240.000"/>
    <x v="181"/>
    <s v="Enterprise"/>
    <s v="Microsoft"/>
    <s v="UK"/>
    <x v="3"/>
    <x v="0"/>
    <s v="Azure Services"/>
    <n v="27.070714862104779"/>
  </r>
  <r>
    <s v="8330.000"/>
    <x v="196"/>
    <s v="NGV Only"/>
    <s v="Microsoft"/>
    <s v="UK"/>
    <x v="3"/>
    <x v="0"/>
    <s v="Azure Services"/>
    <n v="13.213723532953095"/>
  </r>
  <r>
    <s v="8476.000"/>
    <x v="85"/>
    <s v="Enterprise"/>
    <s v="Microsoft"/>
    <s v="UK"/>
    <x v="3"/>
    <x v="0"/>
    <s v="Azure Services"/>
    <n v="26.134860418767197"/>
  </r>
  <r>
    <s v="8243.000"/>
    <x v="176"/>
    <s v="Enterprise"/>
    <s v="Microsoft"/>
    <s v="UK"/>
    <x v="2"/>
    <x v="0"/>
    <s v="Azure Services"/>
    <n v="3.0417923497479067"/>
  </r>
  <r>
    <s v="8238.000"/>
    <x v="205"/>
    <s v="UK Transmission"/>
    <s v="Microsoft"/>
    <s v="UK"/>
    <x v="3"/>
    <x v="0"/>
    <s v="Azure Services"/>
    <n v="10.616488417619736"/>
  </r>
  <r>
    <s v="2102.000"/>
    <x v="368"/>
    <s v="US Operations Systems"/>
    <s v="IBM"/>
    <s v="US"/>
    <x v="5"/>
    <x v="0"/>
    <s v="ADAM Framework"/>
    <n v="32.078313062602028"/>
  </r>
  <r>
    <s v="3012.000"/>
    <x v="557"/>
    <s v="Security"/>
    <s v="IBM"/>
    <s v="US"/>
    <x v="5"/>
    <x v="0"/>
    <s v="ADAM Framework"/>
    <n v="47.27256787104055"/>
  </r>
  <r>
    <s v="784.000"/>
    <x v="80"/>
    <s v="UK Electricity System Operator"/>
    <s v="VMWare"/>
    <s v="UK"/>
    <x v="3"/>
    <x v="0"/>
    <s v="Vsphere"/>
    <n v="38.258085319584048"/>
  </r>
  <r>
    <s v="25.000"/>
    <x v="133"/>
    <s v="US Operations Systems"/>
    <s v="Wipro"/>
    <s v="US"/>
    <x v="1"/>
    <x v="0"/>
    <s v="Azure Platform Support"/>
    <n v="3.6936778570567963"/>
  </r>
  <r>
    <s v="8061.000"/>
    <x v="498"/>
    <s v="Enterprise"/>
    <s v="Wipro"/>
    <s v="US"/>
    <x v="3"/>
    <x v="0"/>
    <s v="Azure Platform Support"/>
    <n v="20.211548477221051"/>
  </r>
  <r>
    <s v="8060.000"/>
    <x v="499"/>
    <s v="Infra &amp; IT Tooling"/>
    <s v="Wipro"/>
    <s v="US"/>
    <x v="3"/>
    <x v="0"/>
    <s v="Azure Platform Support"/>
    <n v="49.727645313016396"/>
  </r>
  <r>
    <s v="951.000"/>
    <x v="236"/>
    <s v="Customer"/>
    <s v="Wipro"/>
    <s v="US"/>
    <x v="2"/>
    <x v="0"/>
    <s v="Azure Platform Support"/>
    <n v="46.91876709766639"/>
  </r>
  <r>
    <s v="7086.000"/>
    <x v="105"/>
    <s v="US Operations Systems"/>
    <s v="Wipro"/>
    <s v="US"/>
    <x v="3"/>
    <x v="0"/>
    <s v="Azure Platform Support"/>
    <n v="38.271051769789331"/>
  </r>
  <r>
    <s v="18.000"/>
    <x v="483"/>
    <s v="Facilities"/>
    <s v="Wipro"/>
    <s v="US"/>
    <x v="1"/>
    <x v="0"/>
    <s v="Azure Platform Support"/>
    <n v="46.231551088282806"/>
  </r>
  <r>
    <s v="717.000"/>
    <x v="457"/>
    <s v="Infra &amp; IT Tooling"/>
    <s v="Wipro"/>
    <s v="US"/>
    <x v="7"/>
    <x v="0"/>
    <s v="Azure Platform Support"/>
    <n v="28.678130159738775"/>
  </r>
  <r>
    <s v="8526.000"/>
    <x v="448"/>
    <s v="Customer"/>
    <s v="Oracle"/>
    <s v="US"/>
    <x v="5"/>
    <x v="0"/>
    <s v="Oracle License"/>
    <n v="35.331913058411772"/>
  </r>
  <r>
    <s v="2099.000"/>
    <x v="509"/>
    <s v="Enterprise"/>
    <s v="Oracle"/>
    <s v="US"/>
    <x v="6"/>
    <x v="0"/>
    <s v="Oracle License"/>
    <n v="26.158000041724897"/>
  </r>
  <r>
    <s v="1140.000"/>
    <x v="419"/>
    <s v="Customer"/>
    <s v="IBM"/>
    <s v="US"/>
    <x v="5"/>
    <x v="0"/>
    <s v="ADAM Framework"/>
    <n v="13.6788589642207"/>
  </r>
  <r>
    <s v="987.000"/>
    <x v="443"/>
    <s v="US Operations Systems"/>
    <s v="IBM"/>
    <s v="US"/>
    <x v="5"/>
    <x v="0"/>
    <s v="ADAM Framework"/>
    <n v="30.97945975793127"/>
  </r>
  <r>
    <s v="110.000"/>
    <x v="348"/>
    <s v="US Operations Systems"/>
    <s v="Oracle"/>
    <s v="US"/>
    <x v="5"/>
    <x v="0"/>
    <s v="Oracle License"/>
    <n v="8.2794790862511984"/>
  </r>
  <r>
    <s v="1168.000"/>
    <x v="191"/>
    <s v="Infra &amp; IT Tooling"/>
    <s v="Oracle"/>
    <s v="US"/>
    <x v="2"/>
    <x v="0"/>
    <s v="Oracle License"/>
    <n v="21.532304962920705"/>
  </r>
  <r>
    <s v="2173.000"/>
    <x v="608"/>
    <s v="Customer"/>
    <s v="IBM"/>
    <s v="US"/>
    <x v="3"/>
    <x v="3"/>
    <s v="ADAM Framework"/>
    <n v="12.277563335658044"/>
  </r>
  <r>
    <s v="8238.000"/>
    <x v="205"/>
    <s v="UK Transmission"/>
    <s v="Oracle"/>
    <s v="UK"/>
    <x v="3"/>
    <x v="0"/>
    <s v="Oracle License"/>
    <n v="14.598127609776041"/>
  </r>
  <r>
    <s v="8339.000"/>
    <x v="146"/>
    <s v="Enterprise"/>
    <s v="Oracle"/>
    <s v="UK"/>
    <x v="3"/>
    <x v="0"/>
    <s v="Oracle License"/>
    <n v="0.1972670916958239"/>
  </r>
  <r>
    <s v="8259.000"/>
    <x v="240"/>
    <s v="Enterprise"/>
    <s v="Oracle"/>
    <s v="UK"/>
    <x v="3"/>
    <x v="0"/>
    <s v="Oracle License"/>
    <n v="8.7271332045920254"/>
  </r>
  <r>
    <s v="8152.000"/>
    <x v="113"/>
    <s v="UK Transmission"/>
    <s v="Oracle"/>
    <s v="UK"/>
    <x v="3"/>
    <x v="0"/>
    <s v="Oracle License"/>
    <n v="8.9736115955927254"/>
  </r>
  <r>
    <s v="8295.000"/>
    <x v="546"/>
    <s v="Infra &amp; IT Tooling"/>
    <s v="Oracle"/>
    <s v="US"/>
    <x v="0"/>
    <x v="0"/>
    <s v="Oracle License"/>
    <n v="20.311565314198848"/>
  </r>
  <r>
    <s v="593.000"/>
    <x v="290"/>
    <s v="UK Electricity System Operator"/>
    <s v="Oracle"/>
    <s v="UK"/>
    <x v="3"/>
    <x v="0"/>
    <s v="Oracle License"/>
    <n v="12.370174871025606"/>
  </r>
  <r>
    <s v="8471.000"/>
    <x v="45"/>
    <s v="UK Electricity System Operator"/>
    <s v="VMWare"/>
    <s v="UK"/>
    <x v="2"/>
    <x v="0"/>
    <s v="Vsphere"/>
    <n v="34.406472831162489"/>
  </r>
  <r>
    <s v="978.000"/>
    <x v="373"/>
    <s v="Customer"/>
    <s v="IBM"/>
    <s v="US"/>
    <x v="2"/>
    <x v="0"/>
    <s v="ADAM Framework"/>
    <n v="40.83419966437539"/>
  </r>
  <r>
    <s v="1070.005"/>
    <x v="642"/>
    <s v="Enterprise"/>
    <s v="Wipro"/>
    <s v="US"/>
    <x v="5"/>
    <x v="3"/>
    <s v="ADAM Framework"/>
    <n v="12.807323054024012"/>
  </r>
  <r>
    <s v="849.000"/>
    <x v="63"/>
    <s v="Metering"/>
    <s v="Oracle"/>
    <s v="UK"/>
    <x v="3"/>
    <x v="0"/>
    <s v="Oracle License"/>
    <n v="4.0123112391628526"/>
  </r>
  <r>
    <s v="1262.000"/>
    <x v="293"/>
    <s v="Customer"/>
    <s v="IBM"/>
    <s v="US"/>
    <x v="2"/>
    <x v="0"/>
    <s v="ADAM Framework"/>
    <n v="14.051752884415775"/>
  </r>
  <r>
    <s v="342.000"/>
    <x v="220"/>
    <s v="US Operations Systems"/>
    <s v="Oracle"/>
    <s v="US"/>
    <x v="1"/>
    <x v="0"/>
    <s v="Oracle License"/>
    <n v="14.086223171622338"/>
  </r>
  <r>
    <s v="4023.000"/>
    <x v="376"/>
    <s v="Comms &amp; Collaboration"/>
    <s v="Wipro"/>
    <s v="UK"/>
    <x v="3"/>
    <x v="0"/>
    <s v="ADAM Framework"/>
    <n v="0.95019778041350977"/>
  </r>
  <r>
    <s v="8233.000"/>
    <x v="36"/>
    <s v="Enterprise"/>
    <s v="Wipro"/>
    <s v="UK"/>
    <x v="3"/>
    <x v="0"/>
    <s v="ADAM Framework"/>
    <n v="5.4330851297611389"/>
  </r>
  <r>
    <s v="8248.000"/>
    <x v="115"/>
    <s v="Enterprise"/>
    <s v="Wipro"/>
    <s v="UK"/>
    <x v="3"/>
    <x v="0"/>
    <s v="ADAM Framework"/>
    <n v="15.219069632515982"/>
  </r>
  <r>
    <s v="993.000"/>
    <x v="66"/>
    <s v="Customer"/>
    <s v="IBM"/>
    <s v="US"/>
    <x v="5"/>
    <x v="0"/>
    <s v="ADAM Framework"/>
    <n v="19.359795783078873"/>
  </r>
  <r>
    <s v="8240.000"/>
    <x v="181"/>
    <s v="Enterprise"/>
    <s v="Wipro"/>
    <s v="UK"/>
    <x v="3"/>
    <x v="0"/>
    <s v="ADAM Framework"/>
    <n v="37.462926698404409"/>
  </r>
  <r>
    <s v="8245.000"/>
    <x v="299"/>
    <s v="Enterprise"/>
    <s v="Wipro"/>
    <s v="UK"/>
    <x v="3"/>
    <x v="0"/>
    <s v="ADAM Framework"/>
    <n v="21.172123097886768"/>
  </r>
  <r>
    <s v="8254.000"/>
    <x v="174"/>
    <s v="Enterprise"/>
    <s v="Wipro"/>
    <s v="UK"/>
    <x v="3"/>
    <x v="0"/>
    <s v="ADAM Framework"/>
    <n v="34.004085687142961"/>
  </r>
  <r>
    <s v="772.000"/>
    <x v="38"/>
    <s v="Enterprise"/>
    <s v="Wipro"/>
    <s v="UK"/>
    <x v="3"/>
    <x v="0"/>
    <s v="ADAM Framework"/>
    <n v="35.420252468373398"/>
  </r>
  <r>
    <s v="8361.000"/>
    <x v="476"/>
    <s v="Enterprise"/>
    <s v="Wipro"/>
    <s v="UK"/>
    <x v="3"/>
    <x v="0"/>
    <s v="ADAM Framework"/>
    <n v="35.631125245258026"/>
  </r>
  <r>
    <s v="8548.000"/>
    <x v="643"/>
    <s v="Comms &amp; Collaboration"/>
    <s v="DXC"/>
    <s v="UK"/>
    <x v="0"/>
    <x v="0"/>
    <s v="DXC"/>
    <n v="20.645546216878497"/>
  </r>
  <r>
    <s v="8184.000"/>
    <x v="644"/>
    <s v="Infra &amp; IT Tooling"/>
    <s v="Wipro"/>
    <s v="UK"/>
    <x v="3"/>
    <x v="3"/>
    <s v="ADAM Framework"/>
    <n v="21.412492545597821"/>
  </r>
  <r>
    <s v="8230.000"/>
    <x v="645"/>
    <s v="Cadent Direct"/>
    <s v="Wipro"/>
    <s v="UK"/>
    <x v="3"/>
    <x v="3"/>
    <s v="ADAM Framework"/>
    <n v="8.377044947013955"/>
  </r>
  <r>
    <s v="939.019"/>
    <x v="380"/>
    <s v="Customer"/>
    <s v="Oracle"/>
    <s v="US"/>
    <x v="2"/>
    <x v="0"/>
    <s v="Oracle License"/>
    <n v="12.413672567808835"/>
  </r>
  <r>
    <s v="564.000"/>
    <x v="313"/>
    <s v="Enterprise"/>
    <s v="Oracle"/>
    <s v="US"/>
    <x v="6"/>
    <x v="0"/>
    <s v="Oracle License"/>
    <n v="2.0806112167668762"/>
  </r>
  <r>
    <s v="798.000"/>
    <x v="369"/>
    <s v="Enterprise"/>
    <s v="IBM"/>
    <s v="US"/>
    <x v="2"/>
    <x v="0"/>
    <s v="ADAM Framework"/>
    <n v="35.339303915210841"/>
  </r>
  <r>
    <s v="34.000"/>
    <x v="646"/>
    <s v="Enterprise"/>
    <s v="IBM"/>
    <s v="US"/>
    <x v="5"/>
    <x v="3"/>
    <s v="ADAM Framework"/>
    <n v="17.925303780349321"/>
  </r>
  <r>
    <s v="47.000"/>
    <x v="360"/>
    <s v="Customer"/>
    <s v="Oracle"/>
    <s v="US"/>
    <x v="2"/>
    <x v="0"/>
    <s v="Oracle License"/>
    <n v="8.2089974088111646"/>
  </r>
  <r>
    <s v="350.000"/>
    <x v="361"/>
    <s v="Customer"/>
    <s v="Oracle"/>
    <s v="US"/>
    <x v="2"/>
    <x v="0"/>
    <s v="Oracle License"/>
    <n v="15.419846446790839"/>
  </r>
  <r>
    <s v="1120.000"/>
    <x v="423"/>
    <s v="Security"/>
    <s v="Oracle"/>
    <s v="US"/>
    <x v="3"/>
    <x v="0"/>
    <s v="Oracle License"/>
    <n v="38.292419804371683"/>
  </r>
  <r>
    <s v="1235.022"/>
    <x v="267"/>
    <s v="Customer"/>
    <s v="Oracle"/>
    <s v="US"/>
    <x v="2"/>
    <x v="0"/>
    <s v="Oracle License"/>
    <n v="19.340374568279959"/>
  </r>
  <r>
    <s v="1090.000"/>
    <x v="469"/>
    <s v="US Operations Systems"/>
    <s v="Oracle"/>
    <s v="US"/>
    <x v="5"/>
    <x v="0"/>
    <s v="Oracle License"/>
    <n v="8.0580594422959901"/>
  </r>
  <r>
    <s v="1193.000"/>
    <x v="395"/>
    <s v="Customer"/>
    <s v="Oracle"/>
    <s v="US"/>
    <x v="2"/>
    <x v="0"/>
    <s v="Oracle License"/>
    <n v="33.634877457662782"/>
  </r>
  <r>
    <s v="939.006"/>
    <x v="212"/>
    <s v="Customer"/>
    <s v="Oracle"/>
    <s v="US"/>
    <x v="2"/>
    <x v="0"/>
    <s v="Oracle License"/>
    <n v="7.7541144151972032"/>
  </r>
  <r>
    <s v="2117.000"/>
    <x v="322"/>
    <s v="Customer"/>
    <s v="Oracle"/>
    <s v="US"/>
    <x v="3"/>
    <x v="0"/>
    <s v="Oracle License"/>
    <n v="16.876500000394675"/>
  </r>
  <r>
    <s v="1235.021"/>
    <x v="266"/>
    <s v="Customer"/>
    <s v="Oracle"/>
    <s v="US"/>
    <x v="2"/>
    <x v="0"/>
    <s v="Oracle License"/>
    <n v="37.131500901640884"/>
  </r>
  <r>
    <s v="8390.000"/>
    <x v="61"/>
    <s v="Infra &amp; IT Tooling"/>
    <s v="VMWare"/>
    <s v="UK"/>
    <x v="2"/>
    <x v="0"/>
    <s v="Vsphere"/>
    <n v="28.326816919615645"/>
  </r>
  <r>
    <s v="8217.000"/>
    <x v="417"/>
    <s v="UK Electricity System Operator"/>
    <s v="Oracle"/>
    <s v="UK"/>
    <x v="3"/>
    <x v="4"/>
    <s v="Oracle License"/>
    <n v="3.3781185793514488"/>
  </r>
  <r>
    <s v="8580.000"/>
    <x v="325"/>
    <s v="UK Electricity Transmission"/>
    <s v="Oracle"/>
    <s v="UK"/>
    <x v="3"/>
    <x v="0"/>
    <s v="Oracle License"/>
    <n v="2.4411126046356348"/>
  </r>
  <r>
    <s v="770.000"/>
    <x v="314"/>
    <s v="UK Electricity System Operator"/>
    <s v="Oracle"/>
    <s v="UK"/>
    <x v="3"/>
    <x v="0"/>
    <s v="Oracle License"/>
    <n v="35.891214432809349"/>
  </r>
  <r>
    <s v="1240.000"/>
    <x v="496"/>
    <s v="Infra &amp; IT Tooling"/>
    <s v="Oracle"/>
    <s v="US"/>
    <x v="2"/>
    <x v="0"/>
    <s v="Oracle License"/>
    <n v="31.931799429154907"/>
  </r>
  <r>
    <s v="1140.000"/>
    <x v="419"/>
    <s v="Customer"/>
    <s v="Oracle"/>
    <s v="US"/>
    <x v="5"/>
    <x v="0"/>
    <s v="Oracle License"/>
    <n v="34.056088422548299"/>
  </r>
  <r>
    <s v="916.000"/>
    <x v="333"/>
    <s v="Enterprise"/>
    <s v="Oracle"/>
    <s v="US"/>
    <x v="5"/>
    <x v="0"/>
    <s v="Oracle License"/>
    <n v="34.500388966047005"/>
  </r>
  <r>
    <s v="133.000"/>
    <x v="285"/>
    <s v="Customer"/>
    <s v="Oracle"/>
    <s v="US"/>
    <x v="3"/>
    <x v="0"/>
    <s v="Oracle License"/>
    <n v="12.286787177444403"/>
  </r>
  <r>
    <s v="8811.0"/>
    <x v="547"/>
    <s v="UK Transmission"/>
    <s v="Microsoft"/>
    <s v="UK"/>
    <x v="3"/>
    <x v="0"/>
    <s v="Azure Services"/>
    <n v="0.45650127461322731"/>
  </r>
  <r>
    <s v="79.000"/>
    <x v="437"/>
    <s v="Customer"/>
    <s v="Oracle"/>
    <s v="US"/>
    <x v="3"/>
    <x v="0"/>
    <s v="Oracle License"/>
    <n v="22.240346688548517"/>
  </r>
  <r>
    <s v="8598.000"/>
    <x v="647"/>
    <s v="Infra &amp; IT Tooling"/>
    <s v="Microsoft"/>
    <s v="UK"/>
    <x v="2"/>
    <x v="0"/>
    <s v="Non Azure"/>
    <n v="8.8647753269900065"/>
  </r>
  <r>
    <s v="1125.000"/>
    <x v="435"/>
    <s v="US Operations Systems"/>
    <s v="Oracle"/>
    <s v="US"/>
    <x v="3"/>
    <x v="0"/>
    <s v="Oracle License"/>
    <n v="12.429442217105292"/>
  </r>
  <r>
    <s v="933.000"/>
    <x v="307"/>
    <s v="US Operations Systems"/>
    <s v="Oracle"/>
    <s v="US"/>
    <x v="3"/>
    <x v="0"/>
    <s v="Oracle License"/>
    <n v="2.1622927487361476"/>
  </r>
  <r>
    <s v="987.000"/>
    <x v="443"/>
    <s v="US Operations Systems"/>
    <s v="Oracle"/>
    <s v="US"/>
    <x v="5"/>
    <x v="0"/>
    <s v="Oracle License"/>
    <n v="5.8007769118641042"/>
  </r>
  <r>
    <s v="983.000"/>
    <x v="195"/>
    <s v="Customer"/>
    <s v="Oracle"/>
    <s v="US"/>
    <x v="5"/>
    <x v="0"/>
    <s v="Oracle License"/>
    <n v="25.357459182432748"/>
  </r>
  <r>
    <s v="8239.000"/>
    <x v="102"/>
    <s v="Enterprise"/>
    <s v="Wipro"/>
    <s v="UK"/>
    <x v="3"/>
    <x v="0"/>
    <s v="ADAM Framework"/>
    <n v="12.742652679466467"/>
  </r>
  <r>
    <s v="8078.000"/>
    <x v="32"/>
    <s v="UK Transmission"/>
    <s v="VMWare"/>
    <s v="UK"/>
    <x v="2"/>
    <x v="0"/>
    <s v="Vsphere"/>
    <n v="24.828824009944611"/>
  </r>
  <r>
    <s v="8530.000"/>
    <x v="177"/>
    <s v="UK Electricity System Operator"/>
    <s v="Oracle"/>
    <s v="UK"/>
    <x v="3"/>
    <x v="0"/>
    <s v="Oracle License"/>
    <n v="4.517407867745785"/>
  </r>
  <r>
    <s v="8770.000"/>
    <x v="247"/>
    <s v="UK Electricity System Operator"/>
    <s v="Oracle"/>
    <s v="UK"/>
    <x v="5"/>
    <x v="0"/>
    <s v="Oracle License"/>
    <n v="15.200732436302841"/>
  </r>
  <r>
    <s v="220.000"/>
    <x v="160"/>
    <s v="Customer"/>
    <s v="Oracle"/>
    <s v="US"/>
    <x v="3"/>
    <x v="0"/>
    <s v="Oracle License"/>
    <n v="31.889258436813439"/>
  </r>
  <r>
    <s v="1237.000"/>
    <x v="135"/>
    <s v="Infra &amp; IT Tooling"/>
    <s v="Oracle"/>
    <s v="US"/>
    <x v="2"/>
    <x v="0"/>
    <s v="Oracle License"/>
    <n v="10.497499772491011"/>
  </r>
  <r>
    <s v="8446.000"/>
    <x v="648"/>
    <s v="Enterprise"/>
    <s v="Microsoft"/>
    <s v="US"/>
    <x v="0"/>
    <x v="0"/>
    <s v="Non Azure"/>
    <n v="16.430010126632439"/>
  </r>
  <r>
    <s v="56.001"/>
    <x v="372"/>
    <s v="Customer"/>
    <s v="Oracle"/>
    <s v="US"/>
    <x v="5"/>
    <x v="0"/>
    <s v="Oracle License"/>
    <n v="11.566840279367144"/>
  </r>
  <r>
    <s v="1235.021"/>
    <x v="266"/>
    <s v="Customer"/>
    <s v="IBM"/>
    <s v="US"/>
    <x v="2"/>
    <x v="0"/>
    <s v="ADAM Framework"/>
    <n v="20.266956803108574"/>
  </r>
  <r>
    <s v="1235.022"/>
    <x v="267"/>
    <s v="Customer"/>
    <s v="IBM"/>
    <s v="US"/>
    <x v="2"/>
    <x v="0"/>
    <s v="ADAM Framework"/>
    <n v="14.633935002847425"/>
  </r>
  <r>
    <s v="1235.020"/>
    <x v="549"/>
    <s v="Customer"/>
    <s v="IBM"/>
    <s v="US"/>
    <x v="2"/>
    <x v="0"/>
    <s v="ADAM Framework"/>
    <n v="1.7598125348311904"/>
  </r>
  <r>
    <s v="950.000"/>
    <x v="649"/>
    <s v="US Operations Systems"/>
    <s v="IBM"/>
    <s v="US"/>
    <x v="2"/>
    <x v="3"/>
    <s v="ADAM Framework"/>
    <n v="22.96591214854962"/>
  </r>
  <r>
    <s v="8228.000"/>
    <x v="318"/>
    <s v="Enterprise"/>
    <s v="Oracle"/>
    <s v="UK"/>
    <x v="3"/>
    <x v="0"/>
    <s v="Oracle License"/>
    <n v="4.0590879423315789"/>
  </r>
  <r>
    <s v="8046.000"/>
    <x v="519"/>
    <s v="UK Electricity System Operator"/>
    <s v="Wipro"/>
    <s v="UK"/>
    <x v="5"/>
    <x v="3"/>
    <s v="ADAM Framework"/>
    <n v="11.65900104104248"/>
  </r>
  <r>
    <s v="507.000"/>
    <x v="460"/>
    <s v="Enterprise"/>
    <s v="Oracle"/>
    <s v="US"/>
    <x v="6"/>
    <x v="0"/>
    <s v="Oracle License"/>
    <n v="25.134716663512471"/>
  </r>
  <r>
    <s v="98.002"/>
    <x v="317"/>
    <s v="Customer"/>
    <s v="Oracle"/>
    <s v="US"/>
    <x v="5"/>
    <x v="0"/>
    <s v="Oracle License"/>
    <n v="2.493983482050409"/>
  </r>
  <r>
    <s v="345.000"/>
    <x v="208"/>
    <s v="Customer"/>
    <s v="Oracle"/>
    <s v="US"/>
    <x v="5"/>
    <x v="0"/>
    <s v="Oracle License"/>
    <n v="4.1112836051394659"/>
  </r>
  <r>
    <s v="7008.000"/>
    <x v="244"/>
    <s v="Customer"/>
    <s v="Oracle"/>
    <s v="US"/>
    <x v="5"/>
    <x v="0"/>
    <s v="Oracle License"/>
    <n v="25.956084139176028"/>
  </r>
  <r>
    <s v="2263.000"/>
    <x v="650"/>
    <s v="Infra &amp; IT Tooling"/>
    <s v="Wipro"/>
    <s v="US"/>
    <x v="2"/>
    <x v="3"/>
    <s v="ADAM Framework"/>
    <n v="26.990526876409273"/>
  </r>
  <r>
    <s v="2652.000"/>
    <x v="107"/>
    <s v="UK Electricity Transmission"/>
    <s v="VMWare"/>
    <s v="UK"/>
    <x v="3"/>
    <x v="0"/>
    <s v="Vsphere"/>
    <n v="8.1723826550239878"/>
  </r>
  <r>
    <s v="416.000"/>
    <x v="413"/>
    <s v="Enterprise"/>
    <s v="IBM"/>
    <s v="US"/>
    <x v="1"/>
    <x v="0"/>
    <s v="ADAM Framework"/>
    <n v="11.62100030030085"/>
  </r>
  <r>
    <s v="1146.000"/>
    <x v="331"/>
    <s v="Facilities"/>
    <s v="IBM"/>
    <s v="US"/>
    <x v="5"/>
    <x v="0"/>
    <s v="ADAM Framework"/>
    <n v="17.240050054874107"/>
  </r>
  <r>
    <s v="1098.000"/>
    <x v="433"/>
    <s v="Enterprise"/>
    <s v="IBM"/>
    <s v="US"/>
    <x v="3"/>
    <x v="0"/>
    <s v="ADAM Framework"/>
    <n v="17.806047331486411"/>
  </r>
  <r>
    <s v="1090.000"/>
    <x v="469"/>
    <s v="US Operations Systems"/>
    <s v="IBM"/>
    <s v="US"/>
    <x v="5"/>
    <x v="0"/>
    <s v="ADAM Framework"/>
    <n v="6.5778116733513352"/>
  </r>
  <r>
    <s v="884.000"/>
    <x v="651"/>
    <s v="Cadent Direct"/>
    <s v="Wipro"/>
    <s v="UK"/>
    <x v="5"/>
    <x v="3"/>
    <s v="ADAM Framework"/>
    <n v="18.767442188310021"/>
  </r>
  <r>
    <s v="8281.000"/>
    <x v="94"/>
    <s v="UK Transmission"/>
    <s v="Oracle"/>
    <s v="UK"/>
    <x v="3"/>
    <x v="0"/>
    <s v="Oracle License"/>
    <n v="7.4178617336610175"/>
  </r>
  <r>
    <s v="1001.003"/>
    <x v="595"/>
    <s v="US Operations Systems"/>
    <s v="IBM"/>
    <s v="US"/>
    <x v="5"/>
    <x v="0"/>
    <s v="ADAM Framework"/>
    <n v="1.0493050716834853"/>
  </r>
  <r>
    <s v="440.000"/>
    <x v="125"/>
    <s v="US Operations Systems"/>
    <s v="IBM"/>
    <s v="US"/>
    <x v="5"/>
    <x v="0"/>
    <s v="ADAM Framework"/>
    <n v="23.857220836800842"/>
  </r>
  <r>
    <s v="878.000"/>
    <x v="92"/>
    <s v="UK Electricity System Operator"/>
    <s v="VMWare"/>
    <s v="UK"/>
    <x v="2"/>
    <x v="0"/>
    <s v="Vsphere"/>
    <n v="8.0834800741632211"/>
  </r>
  <r>
    <s v="904.000"/>
    <x v="525"/>
    <s v="Customer"/>
    <s v="Oracle"/>
    <s v="US"/>
    <x v="6"/>
    <x v="0"/>
    <s v="Oracle License"/>
    <n v="25.682151707867277"/>
  </r>
  <r>
    <s v="7067.000"/>
    <x v="526"/>
    <s v="Customer"/>
    <s v="Oracle"/>
    <s v="US"/>
    <x v="7"/>
    <x v="0"/>
    <s v="Oracle License"/>
    <n v="23.375329798090675"/>
  </r>
  <r>
    <s v="3009.000"/>
    <x v="552"/>
    <s v="Customer"/>
    <s v="Oracle"/>
    <s v="US"/>
    <x v="6"/>
    <x v="0"/>
    <s v="Oracle License"/>
    <n v="19.502349999213507"/>
  </r>
  <r>
    <s v="1157.000"/>
    <x v="652"/>
    <s v="Enterprise"/>
    <s v="Wipro"/>
    <s v="UK"/>
    <x v="3"/>
    <x v="3"/>
    <s v="ADAM Framework"/>
    <n v="25.309177293316125"/>
  </r>
  <r>
    <s v="8127.000"/>
    <x v="57"/>
    <s v="UK Transmission"/>
    <s v="Oracle"/>
    <s v="UK"/>
    <x v="3"/>
    <x v="0"/>
    <s v="OCI"/>
    <n v="6.5933174447432439"/>
  </r>
  <r>
    <s v="3007.000"/>
    <x v="275"/>
    <s v="Enterprise"/>
    <s v="IBM"/>
    <s v="US"/>
    <x v="2"/>
    <x v="0"/>
    <s v="ADAM Framework"/>
    <n v="3.7143721765105151"/>
  </r>
  <r>
    <s v="8412.000"/>
    <x v="653"/>
    <s v="Enterprise"/>
    <s v="SAP"/>
    <s v="UK"/>
    <x v="5"/>
    <x v="0"/>
    <s v="SAP"/>
    <n v="0.91439134406572065"/>
  </r>
  <r>
    <s v="2576.000"/>
    <x v="88"/>
    <s v="UK Electricity System Operator"/>
    <s v="Microsoft"/>
    <s v="UK"/>
    <x v="2"/>
    <x v="0"/>
    <s v="Azure Services"/>
    <n v="9.9868945186418223"/>
  </r>
  <r>
    <s v="8433.000"/>
    <x v="122"/>
    <s v="Enterprise"/>
    <s v="Microsoft"/>
    <s v="UK"/>
    <x v="2"/>
    <x v="0"/>
    <s v="Azure Services"/>
    <n v="17.417894654953049"/>
  </r>
  <r>
    <s v="774.000"/>
    <x v="72"/>
    <s v="UK Electricity System Operator"/>
    <s v="Microsoft"/>
    <s v="UK"/>
    <x v="2"/>
    <x v="0"/>
    <s v="Azure Services"/>
    <n v="0.22092889119180492"/>
  </r>
  <r>
    <s v="8738.000"/>
    <x v="500"/>
    <s v="UK Electricity System Operator"/>
    <s v="Microsoft"/>
    <s v="UK"/>
    <x v="2"/>
    <x v="0"/>
    <s v="Azure Services"/>
    <n v="14.984271083070428"/>
  </r>
  <r>
    <s v="8217.000"/>
    <x v="417"/>
    <s v="UK Electricity System Operator"/>
    <s v="Microsoft"/>
    <s v="UK"/>
    <x v="3"/>
    <x v="0"/>
    <s v="Azure Services"/>
    <n v="1.2503523286607687"/>
  </r>
  <r>
    <s v="878.000"/>
    <x v="92"/>
    <s v="UK Electricity System Operator"/>
    <s v="Microsoft"/>
    <s v="UK"/>
    <x v="2"/>
    <x v="0"/>
    <s v="Azure Services"/>
    <n v="17.664525023016463"/>
  </r>
  <r>
    <s v="8530.000"/>
    <x v="177"/>
    <s v="UK Electricity System Operator"/>
    <s v="Microsoft"/>
    <s v="UK"/>
    <x v="3"/>
    <x v="0"/>
    <s v="Azure Services"/>
    <n v="4.624137079782602"/>
  </r>
  <r>
    <s v="8224.000"/>
    <x v="365"/>
    <s v="UK Electricity System Operator"/>
    <s v="Microsoft"/>
    <s v="UK"/>
    <x v="3"/>
    <x v="0"/>
    <s v="Azure Services"/>
    <n v="17.405451684765371"/>
  </r>
  <r>
    <s v="3000.000"/>
    <x v="410"/>
    <s v="UK Electricity System Operator"/>
    <s v="Microsoft"/>
    <s v="UK"/>
    <x v="3"/>
    <x v="0"/>
    <s v="Azure Services"/>
    <n v="12.441425126483757"/>
  </r>
  <r>
    <s v="8471.000"/>
    <x v="45"/>
    <s v="UK Electricity System Operator"/>
    <s v="Microsoft"/>
    <s v="UK"/>
    <x v="2"/>
    <x v="0"/>
    <s v="Azure Services"/>
    <n v="2.6961471047447367"/>
  </r>
  <r>
    <s v="2190.000"/>
    <x v="76"/>
    <s v="UK Electricity System Operator"/>
    <s v="Microsoft"/>
    <s v="UK"/>
    <x v="1"/>
    <x v="0"/>
    <s v="Azure Services"/>
    <n v="6.5071933704455382"/>
  </r>
  <r>
    <s v="2253.000"/>
    <x v="269"/>
    <s v="UK Electricity System Operator"/>
    <s v="Microsoft"/>
    <s v="UK"/>
    <x v="3"/>
    <x v="0"/>
    <s v="Azure Services"/>
    <n v="8.4376971702684713"/>
  </r>
  <r>
    <s v="8400.000"/>
    <x v="249"/>
    <s v="UK Electricity System Operator"/>
    <s v="Microsoft"/>
    <s v="UK"/>
    <x v="2"/>
    <x v="0"/>
    <s v="Azure Services"/>
    <n v="8.3697615621844275"/>
  </r>
  <r>
    <s v="784.000"/>
    <x v="80"/>
    <s v="UK Electricity System Operator"/>
    <s v="Microsoft"/>
    <s v="UK"/>
    <x v="3"/>
    <x v="0"/>
    <s v="Azure Services"/>
    <n v="1.1998753353453284"/>
  </r>
  <r>
    <s v="8191.000"/>
    <x v="228"/>
    <s v="UK Electricity System Operator"/>
    <s v="Microsoft"/>
    <s v="UK"/>
    <x v="5"/>
    <x v="0"/>
    <s v="Azure Services"/>
    <n v="2.358613287477104"/>
  </r>
  <r>
    <s v="8488.000"/>
    <x v="427"/>
    <s v="UK Electricity Transmission"/>
    <s v="Microsoft"/>
    <s v="UK"/>
    <x v="2"/>
    <x v="0"/>
    <s v="Azure Services"/>
    <n v="4.8651606488213188"/>
  </r>
  <r>
    <s v="3001.000"/>
    <x v="580"/>
    <s v="UK Gas Transmission"/>
    <s v="Microsoft"/>
    <s v="UK"/>
    <x v="3"/>
    <x v="0"/>
    <s v="Azure Services"/>
    <n v="16.56383957769027"/>
  </r>
  <r>
    <s v="8208.000"/>
    <x v="221"/>
    <s v="UK Electricity System Operator"/>
    <s v="Microsoft"/>
    <s v="UK"/>
    <x v="2"/>
    <x v="0"/>
    <s v="Azure Services"/>
    <n v="20.530042239213444"/>
  </r>
  <r>
    <s v="8403.000"/>
    <x v="581"/>
    <s v="UK Electricity System Operator"/>
    <s v="Microsoft"/>
    <s v="UK"/>
    <x v="3"/>
    <x v="0"/>
    <s v="Azure Services"/>
    <n v="23.820652842328951"/>
  </r>
  <r>
    <s v="2218.000"/>
    <x v="251"/>
    <s v="UK Electricity System Operator"/>
    <s v="Microsoft"/>
    <s v="UK"/>
    <x v="3"/>
    <x v="0"/>
    <s v="Azure Services"/>
    <n v="9.0337349367625244"/>
  </r>
  <r>
    <s v="717.000"/>
    <x v="457"/>
    <s v="Infra &amp; IT Tooling"/>
    <s v="Microsoft"/>
    <s v="UK"/>
    <x v="7"/>
    <x v="0"/>
    <s v="Azure Services"/>
    <n v="6.8599138215325413"/>
  </r>
  <r>
    <s v="2545.000"/>
    <x v="16"/>
    <s v="Infra &amp; IT Tooling"/>
    <s v="Microsoft"/>
    <s v="UK"/>
    <x v="2"/>
    <x v="0"/>
    <s v="Azure Services"/>
    <n v="23.230232422078792"/>
  </r>
  <r>
    <s v="8704.000"/>
    <x v="579"/>
    <s v="Infra &amp; IT Tooling"/>
    <s v="Microsoft"/>
    <s v="UK"/>
    <x v="2"/>
    <x v="0"/>
    <s v="Azure Services"/>
    <n v="6.648531103677886"/>
  </r>
  <r>
    <s v="8375.000"/>
    <x v="52"/>
    <s v="Security"/>
    <s v="Microsoft"/>
    <s v="UK"/>
    <x v="2"/>
    <x v="0"/>
    <s v="Azure Services"/>
    <n v="7.5174122101075458"/>
  </r>
  <r>
    <s v="8205.000"/>
    <x v="578"/>
    <s v="UK Electricity System Operator"/>
    <s v="Microsoft"/>
    <s v="UK"/>
    <x v="3"/>
    <x v="0"/>
    <s v="Azure Services"/>
    <n v="24.383655601256887"/>
  </r>
  <r>
    <s v="8140.000"/>
    <x v="104"/>
    <s v="UK Electricity System Operator"/>
    <s v="Microsoft"/>
    <s v="UK"/>
    <x v="3"/>
    <x v="0"/>
    <s v="Azure Services"/>
    <n v="15.252197111527733"/>
  </r>
  <r>
    <s v="837.000"/>
    <x v="540"/>
    <s v="UK Electricity System Operator"/>
    <s v="Microsoft"/>
    <s v="UK"/>
    <x v="3"/>
    <x v="0"/>
    <s v="Azure Services"/>
    <n v="14.304560535917815"/>
  </r>
  <r>
    <s v="608.001"/>
    <x v="198"/>
    <s v="UK Electricity System Operator"/>
    <s v="Microsoft"/>
    <s v="UK"/>
    <x v="3"/>
    <x v="0"/>
    <s v="Azure Services"/>
    <n v="20.094406383026762"/>
  </r>
  <r>
    <s v="593.000"/>
    <x v="290"/>
    <s v="UK Electricity System Operator"/>
    <s v="Microsoft"/>
    <s v="UK"/>
    <x v="3"/>
    <x v="0"/>
    <s v="Azure Services"/>
    <n v="20.29951583774422"/>
  </r>
  <r>
    <s v="8231.000"/>
    <x v="294"/>
    <s v="UK Electricity System Operator"/>
    <s v="Microsoft"/>
    <s v="UK"/>
    <x v="3"/>
    <x v="0"/>
    <s v="Azure Services"/>
    <n v="23.759367609973136"/>
  </r>
  <r>
    <s v="8222.000"/>
    <x v="364"/>
    <s v="UK Electricity System Operator"/>
    <s v="Microsoft"/>
    <s v="UK"/>
    <x v="3"/>
    <x v="0"/>
    <s v="Azure Services"/>
    <n v="16.311107360428551"/>
  </r>
  <r>
    <s v="8127.000"/>
    <x v="57"/>
    <s v="UK Transmission"/>
    <s v="VMWare"/>
    <s v="UK"/>
    <x v="3"/>
    <x v="0"/>
    <s v="Vsphere"/>
    <n v="6.5603442274868105"/>
  </r>
  <r>
    <s v="28.000"/>
    <x v="512"/>
    <s v="Infra &amp; IT Tooling"/>
    <s v="Wipro"/>
    <s v="US"/>
    <x v="5"/>
    <x v="0"/>
    <s v="ADAM Framework"/>
    <n v="7.2190191591033175"/>
  </r>
  <r>
    <s v="5071.000"/>
    <x v="484"/>
    <s v="Enterprise"/>
    <s v="Wipro"/>
    <s v="US"/>
    <x v="5"/>
    <x v="0"/>
    <s v="ADAM Framework"/>
    <n v="20.428242222489278"/>
  </r>
  <r>
    <s v="31.001"/>
    <x v="541"/>
    <s v="Infra &amp; IT Tooling"/>
    <s v="Wipro"/>
    <s v="US"/>
    <x v="5"/>
    <x v="0"/>
    <s v="ADAM Framework"/>
    <n v="15.945598968980232"/>
  </r>
  <r>
    <s v="5029.000"/>
    <x v="442"/>
    <s v="Customer"/>
    <s v="Wipro"/>
    <s v="US"/>
    <x v="5"/>
    <x v="0"/>
    <s v="ADAM Framework"/>
    <n v="1.0535676234226361"/>
  </r>
  <r>
    <s v="5092.000"/>
    <x v="654"/>
    <s v="Infra &amp; IT Tooling"/>
    <s v="Wipro"/>
    <s v="US"/>
    <x v="5"/>
    <x v="0"/>
    <s v="ADAM Framework"/>
    <n v="14.396131343546852"/>
  </r>
  <r>
    <s v="962.000"/>
    <x v="28"/>
    <s v="Customer"/>
    <s v="Wipro"/>
    <s v="US"/>
    <x v="5"/>
    <x v="0"/>
    <s v="ADAM Framework"/>
    <n v="8.5783333716401025"/>
  </r>
  <r>
    <s v="1172.000"/>
    <x v="103"/>
    <s v="Infra &amp; IT Tooling"/>
    <s v="Wipro"/>
    <s v="US"/>
    <x v="5"/>
    <x v="0"/>
    <s v="ADAM Framework"/>
    <n v="18.72581920842029"/>
  </r>
  <r>
    <s v="1246.000"/>
    <x v="655"/>
    <s v="Infra &amp; IT Tooling"/>
    <s v="Wipro"/>
    <s v="US"/>
    <x v="5"/>
    <x v="0"/>
    <s v="ADAM Framework"/>
    <n v="23.216747787889226"/>
  </r>
  <r>
    <s v="939.004"/>
    <x v="276"/>
    <s v="Customer"/>
    <s v="Wipro"/>
    <s v="US"/>
    <x v="2"/>
    <x v="0"/>
    <s v="ADAM Framework"/>
    <n v="11.445321703273299"/>
  </r>
  <r>
    <s v="5081.000"/>
    <x v="599"/>
    <s v="Infra &amp; IT Tooling"/>
    <s v="Wipro"/>
    <s v="US"/>
    <x v="5"/>
    <x v="0"/>
    <s v="ADAM Framework"/>
    <n v="4.3164983283870022"/>
  </r>
  <r>
    <s v="931.000"/>
    <x v="656"/>
    <s v="Enterprise"/>
    <s v="Wipro"/>
    <s v="US"/>
    <x v="3"/>
    <x v="3"/>
    <s v="ADAM Framework"/>
    <n v="16.235193743758394"/>
  </r>
  <r>
    <s v="5030.000"/>
    <x v="409"/>
    <s v="Customer"/>
    <s v="Wipro"/>
    <s v="US"/>
    <x v="5"/>
    <x v="0"/>
    <s v="ADAM Framework"/>
    <n v="7.7551592036452455"/>
  </r>
  <r>
    <s v="474.000"/>
    <x v="539"/>
    <s v="Customer"/>
    <s v="Oracle"/>
    <s v="US"/>
    <x v="5"/>
    <x v="0"/>
    <s v="Oracle License"/>
    <n v="13.588220642401394"/>
  </r>
  <r>
    <s v="837.000"/>
    <x v="540"/>
    <s v="UK Electricity System Operator"/>
    <s v="IBM"/>
    <s v="UK"/>
    <x v="3"/>
    <x v="3"/>
    <s v="ADAM Framework"/>
    <n v="14.980391374221968"/>
  </r>
  <r>
    <s v="224.000"/>
    <x v="366"/>
    <s v="Customer"/>
    <s v="Oracle"/>
    <s v="US"/>
    <x v="5"/>
    <x v="0"/>
    <s v="Oracle License"/>
    <n v="13.951616211240379"/>
  </r>
  <r>
    <s v="8367.000"/>
    <x v="464"/>
    <s v="UK Electricity System Operator"/>
    <s v="Oracle"/>
    <s v="UK"/>
    <x v="2"/>
    <x v="0"/>
    <s v="Oracle License"/>
    <n v="10.173350213624467"/>
  </r>
  <r>
    <s v="8842.000"/>
    <x v="657"/>
    <s v="Infra &amp; IT Tooling"/>
    <s v="DXC"/>
    <s v="US"/>
    <x v="0"/>
    <x v="0"/>
    <s v="DXC"/>
    <n v="16.379939108760212"/>
  </r>
  <r>
    <s v="8509.000"/>
    <x v="98"/>
    <s v="UK Transmission"/>
    <s v="VMWare"/>
    <s v="UK"/>
    <x v="3"/>
    <x v="0"/>
    <s v="Vsphere"/>
    <n v="6.0390473869616121"/>
  </r>
  <r>
    <s v="2117.000"/>
    <x v="322"/>
    <s v="Customer"/>
    <s v="IBM"/>
    <s v="US"/>
    <x v="3"/>
    <x v="0"/>
    <s v="ADAM Framework"/>
    <n v="0.87230824569793053"/>
  </r>
  <r>
    <s v="157.000"/>
    <x v="658"/>
    <s v="US Operations Systems"/>
    <s v="Wipro"/>
    <s v="US"/>
    <x v="2"/>
    <x v="3"/>
    <s v="ADAM Framework"/>
    <n v="2.9644518978002394"/>
  </r>
  <r>
    <s v="96.020"/>
    <x v="659"/>
    <s v="Customer"/>
    <s v="IBM"/>
    <s v="US"/>
    <x v="5"/>
    <x v="0"/>
    <s v="ADAM Framework"/>
    <n v="8.864105158592162"/>
  </r>
  <r>
    <s v="1098.020"/>
    <x v="583"/>
    <s v="Enterprise"/>
    <s v="IBM"/>
    <s v="US"/>
    <x v="3"/>
    <x v="0"/>
    <s v="ADAM Framework"/>
    <n v="14.760029462259297"/>
  </r>
  <r>
    <s v="8228.000"/>
    <x v="318"/>
    <s v="Enterprise"/>
    <s v="Wipro"/>
    <s v="UK"/>
    <x v="3"/>
    <x v="4"/>
    <s v="ADAM Framework"/>
    <n v="14.174982723055757"/>
  </r>
  <r>
    <s v="8228.000"/>
    <x v="318"/>
    <s v="Enterprise"/>
    <s v="Wipro"/>
    <s v="UK"/>
    <x v="3"/>
    <x v="0"/>
    <s v="ADAM Framework"/>
    <n v="0.31556200757439629"/>
  </r>
  <r>
    <s v="1025.000"/>
    <x v="515"/>
    <s v="US Operations Systems"/>
    <s v="Oracle"/>
    <s v="US"/>
    <x v="5"/>
    <x v="0"/>
    <s v="Oracle License"/>
    <n v="9.2273379275208551"/>
  </r>
  <r>
    <s v="1118.000"/>
    <x v="573"/>
    <s v="US Operations Systems"/>
    <s v="Oracle"/>
    <s v="US"/>
    <x v="5"/>
    <x v="0"/>
    <s v="Oracle License"/>
    <n v="20.304066182283126"/>
  </r>
  <r>
    <s v="8335.000"/>
    <x v="508"/>
    <s v="Enterprise"/>
    <s v="Oracle"/>
    <s v="US"/>
    <x v="0"/>
    <x v="0"/>
    <s v="Oracle License"/>
    <n v="1.6043257704110239"/>
  </r>
  <r>
    <s v="935.000"/>
    <x v="572"/>
    <s v="Infra &amp; IT Tooling"/>
    <s v="Oracle"/>
    <s v="US"/>
    <x v="5"/>
    <x v="0"/>
    <s v="Oracle License"/>
    <n v="13.370739553459929"/>
  </r>
  <r>
    <s v="8334.000"/>
    <x v="502"/>
    <s v="Infra &amp; IT Tooling"/>
    <s v="Oracle"/>
    <s v="US"/>
    <x v="0"/>
    <x v="0"/>
    <s v="Oracle License"/>
    <n v="18.57532965876236"/>
  </r>
  <r>
    <s v="5061.000"/>
    <x v="388"/>
    <s v="Infra &amp; IT Tooling"/>
    <s v="Oracle"/>
    <s v="US"/>
    <x v="5"/>
    <x v="0"/>
    <s v="Oracle License"/>
    <n v="6.3726328778479759"/>
  </r>
  <r>
    <s v="5006.000"/>
    <x v="347"/>
    <s v="Infra &amp; IT Tooling"/>
    <s v="Oracle"/>
    <s v="US"/>
    <x v="2"/>
    <x v="0"/>
    <s v="Oracle License"/>
    <n v="4.4431472691130107"/>
  </r>
  <r>
    <s v="8375.000"/>
    <x v="52"/>
    <s v="Security"/>
    <s v="VMWare"/>
    <s v="UK"/>
    <x v="2"/>
    <x v="0"/>
    <s v="Vsphere"/>
    <n v="8.3009580363229727"/>
  </r>
  <r>
    <s v="8077.000"/>
    <x v="51"/>
    <s v="UK Electricity System Operator"/>
    <s v="Microsoft"/>
    <s v="UK"/>
    <x v="2"/>
    <x v="0"/>
    <s v="Azure Services"/>
    <n v="0.95995037432064068"/>
  </r>
  <r>
    <s v="8249.000"/>
    <x v="116"/>
    <s v="Metering"/>
    <s v="VMWare"/>
    <s v="UK"/>
    <x v="3"/>
    <x v="0"/>
    <s v="Vsphere"/>
    <n v="16.877658017174991"/>
  </r>
  <r>
    <s v="8245.001"/>
    <x v="606"/>
    <s v="Enterprise"/>
    <s v="Oracle"/>
    <s v="UK"/>
    <x v="2"/>
    <x v="0"/>
    <s v="Oracle License"/>
    <n v="14.70981988379865"/>
  </r>
  <r>
    <s v="1233.000"/>
    <x v="660"/>
    <s v="Cadent Direct"/>
    <s v="Wipro"/>
    <s v="UK"/>
    <x v="3"/>
    <x v="3"/>
    <s v="ADAM Framework"/>
    <n v="9.7241960190034238"/>
  </r>
  <r>
    <s v="1230.000"/>
    <x v="661"/>
    <s v="Infra &amp; IT Tooling"/>
    <s v="Wipro"/>
    <s v="UK"/>
    <x v="3"/>
    <x v="3"/>
    <s v="ADAM Framework"/>
    <n v="9.6444863820562716"/>
  </r>
  <r>
    <s v="8446.000"/>
    <x v="648"/>
    <s v="Enterprise"/>
    <s v="Microsoft"/>
    <s v="UK"/>
    <x v="0"/>
    <x v="0"/>
    <s v="Non Azure"/>
    <n v="16.776549548492138"/>
  </r>
  <r>
    <s v="8067.000"/>
    <x v="604"/>
    <s v="Infra &amp; IT Tooling"/>
    <s v="DXC"/>
    <s v="UK"/>
    <x v="0"/>
    <x v="4"/>
    <s v="DXC"/>
    <n v="7.4689532369883516"/>
  </r>
  <r>
    <s v="4015.000"/>
    <x v="662"/>
    <s v="Infra &amp; IT Tooling"/>
    <s v="Wipro"/>
    <s v="UK"/>
    <x v="3"/>
    <x v="3"/>
    <s v="ADAM Framework"/>
    <n v="18.716751587028646"/>
  </r>
  <r>
    <s v="8812.0"/>
    <x v="663"/>
    <s v="Infra &amp; IT Tooling"/>
    <s v="Microsoft"/>
    <s v="US"/>
    <x v="0"/>
    <x v="0"/>
    <s v="Non Azure"/>
    <n v="8.0019835114345224"/>
  </r>
  <r>
    <s v="737.000"/>
    <x v="664"/>
    <s v="Enterprise"/>
    <s v="IBM"/>
    <s v="UK"/>
    <x v="3"/>
    <x v="3"/>
    <s v="ADAM Framework"/>
    <n v="13.799363963910086"/>
  </r>
  <r>
    <s v="8298.000"/>
    <x v="665"/>
    <s v="UK Electricity Transmission"/>
    <s v="IBM"/>
    <s v="UK"/>
    <x v="3"/>
    <x v="3"/>
    <s v="ADAM Framework"/>
    <n v="15.698465368177747"/>
  </r>
  <r>
    <s v="1007.000"/>
    <x v="666"/>
    <s v="Enterprise"/>
    <s v="IBM"/>
    <s v="US"/>
    <x v="2"/>
    <x v="3"/>
    <s v="ADAM Framework"/>
    <n v="12.051194058020823"/>
  </r>
  <r>
    <s v="8475.000"/>
    <x v="161"/>
    <s v="Enterprise"/>
    <s v="Microsoft"/>
    <s v="UK"/>
    <x v="2"/>
    <x v="0"/>
    <s v="Azure Services"/>
    <n v="9.6403275003805113"/>
  </r>
  <r>
    <s v="8343.000"/>
    <x v="182"/>
    <s v="Infra &amp; IT Tooling"/>
    <s v="VMWare"/>
    <s v="UK"/>
    <x v="3"/>
    <x v="0"/>
    <s v="Vsphere"/>
    <n v="0.68193797715596138"/>
  </r>
  <r>
    <s v="8433.000"/>
    <x v="122"/>
    <s v="Enterprise"/>
    <s v="VMWare"/>
    <s v="UK"/>
    <x v="2"/>
    <x v="0"/>
    <s v="Vsphere"/>
    <n v="8.8460405546935821"/>
  </r>
  <r>
    <s v="216.000"/>
    <x v="408"/>
    <s v="US Operations Systems"/>
    <s v="IBM"/>
    <s v="US"/>
    <x v="3"/>
    <x v="0"/>
    <s v="ADAM Framework"/>
    <n v="6.2683682878920628"/>
  </r>
  <r>
    <s v="1040.000"/>
    <x v="109"/>
    <s v="Customer"/>
    <s v="IBM"/>
    <s v="US"/>
    <x v="5"/>
    <x v="0"/>
    <s v="ADAM Framework"/>
    <n v="17.123654999138207"/>
  </r>
  <r>
    <s v="3013.000"/>
    <x v="667"/>
    <s v="US Operations Systems"/>
    <s v="DXC"/>
    <s v="US"/>
    <x v="5"/>
    <x v="0"/>
    <s v="DXC"/>
    <n v="9.3804655012277163"/>
  </r>
  <r>
    <s v="8118.000"/>
    <x v="79"/>
    <s v="UK Gas Transmission"/>
    <s v="VMWare"/>
    <s v="UK"/>
    <x v="0"/>
    <x v="0"/>
    <s v="Vsphere"/>
    <n v="2.9011200627954303"/>
  </r>
  <r>
    <s v="56.000"/>
    <x v="351"/>
    <s v="Customer"/>
    <s v="Oracle"/>
    <s v="US"/>
    <x v="5"/>
    <x v="0"/>
    <s v="Oracle License"/>
    <n v="14.947979719253626"/>
  </r>
  <r>
    <s v="8265.000"/>
    <x v="126"/>
    <s v="Enterprise"/>
    <s v="VMWare"/>
    <s v="UK"/>
    <x v="5"/>
    <x v="0"/>
    <s v="Vsphere"/>
    <n v="2.4551956132450354"/>
  </r>
  <r>
    <s v="939.004"/>
    <x v="276"/>
    <s v="Customer"/>
    <s v="Oracle"/>
    <s v="US"/>
    <x v="2"/>
    <x v="0"/>
    <s v="Oracle License"/>
    <n v="5.9797427584336912E-2"/>
  </r>
  <r>
    <s v="1235.020"/>
    <x v="549"/>
    <s v="Customer"/>
    <s v="Oracle"/>
    <s v="US"/>
    <x v="2"/>
    <x v="0"/>
    <s v="Oracle License"/>
    <n v="4.6716617183344145"/>
  </r>
  <r>
    <s v="1212.000"/>
    <x v="465"/>
    <s v="Customer"/>
    <s v="Oracle"/>
    <s v="US"/>
    <x v="3"/>
    <x v="0"/>
    <s v="Oracle License"/>
    <n v="0.80599683036857805"/>
  </r>
  <r>
    <s v="8239.000"/>
    <x v="102"/>
    <s v="Enterprise"/>
    <s v="VMWare"/>
    <s v="UK"/>
    <x v="3"/>
    <x v="0"/>
    <s v="Vsphere"/>
    <n v="14.581191158075688"/>
  </r>
  <r>
    <s v="4001.000"/>
    <x v="227"/>
    <s v="Customer"/>
    <s v="Oracle"/>
    <s v="US"/>
    <x v="5"/>
    <x v="0"/>
    <s v="Oracle License"/>
    <n v="1.5435195059399669"/>
  </r>
  <r>
    <s v="291.000"/>
    <x v="444"/>
    <s v="Infra &amp; IT Tooling"/>
    <s v="Oracle"/>
    <s v="US"/>
    <x v="5"/>
    <x v="0"/>
    <s v="Oracle License"/>
    <n v="14.896557400567017"/>
  </r>
  <r>
    <s v="8379.000"/>
    <x v="452"/>
    <s v="Enterprise"/>
    <s v="Oracle"/>
    <s v="US"/>
    <x v="5"/>
    <x v="0"/>
    <s v="Oracle License"/>
    <n v="7.3931330383277691"/>
  </r>
  <r>
    <s v="7006.000"/>
    <x v="468"/>
    <s v="Customer"/>
    <s v="Oracle"/>
    <s v="US"/>
    <x v="5"/>
    <x v="0"/>
    <s v="Oracle License"/>
    <n v="10.169063913753474"/>
  </r>
  <r>
    <s v="3653.000"/>
    <x v="510"/>
    <s v="US Operations Systems"/>
    <s v="Oracle"/>
    <s v="US"/>
    <x v="3"/>
    <x v="0"/>
    <s v="Oracle License"/>
    <n v="7.6387512256056489"/>
  </r>
  <r>
    <s v="8228.000"/>
    <x v="318"/>
    <s v="Enterprise"/>
    <s v="Oracle"/>
    <s v="UK"/>
    <x v="3"/>
    <x v="4"/>
    <s v="Oracle License"/>
    <n v="2.655253578320083"/>
  </r>
  <r>
    <s v="8260.000"/>
    <x v="132"/>
    <s v="Metering"/>
    <s v="VMWare"/>
    <s v="UK"/>
    <x v="3"/>
    <x v="0"/>
    <s v="Vsphere"/>
    <n v="10.599560490565137"/>
  </r>
  <r>
    <s v="7002.000"/>
    <x v="668"/>
    <s v="Enterprise"/>
    <s v="Wipro"/>
    <s v="US"/>
    <x v="2"/>
    <x v="3"/>
    <s v="ADAM Framework"/>
    <n v="2.2474643783368728"/>
  </r>
  <r>
    <s v="357.058"/>
    <x v="669"/>
    <s v="US Operations Systems"/>
    <s v="Wipro"/>
    <s v="US"/>
    <x v="5"/>
    <x v="3"/>
    <s v="ADAM Framework"/>
    <n v="3.4381908021346219"/>
  </r>
  <r>
    <s v="8785.000"/>
    <x v="320"/>
    <s v="Infra &amp; IT Tooling"/>
    <s v="VMWare"/>
    <s v="UK"/>
    <x v="0"/>
    <x v="0"/>
    <s v="Vsphere"/>
    <n v="12.294811577732606"/>
  </r>
  <r>
    <s v="8219.000"/>
    <x v="141"/>
    <s v="Enterprise"/>
    <s v="VMWare"/>
    <s v="UK"/>
    <x v="3"/>
    <x v="0"/>
    <s v="Vsphere"/>
    <n v="3.4776618793908876"/>
  </r>
  <r>
    <s v="939.011"/>
    <x v="670"/>
    <s v="Customer"/>
    <s v="IBM"/>
    <s v="US"/>
    <x v="5"/>
    <x v="0"/>
    <s v="ADAM Framework"/>
    <n v="11.184332161702729"/>
  </r>
  <r>
    <s v="1193.000"/>
    <x v="395"/>
    <s v="Customer"/>
    <s v="IBM"/>
    <s v="US"/>
    <x v="2"/>
    <x v="0"/>
    <s v="ADAM Framework"/>
    <n v="10.811653642003963"/>
  </r>
  <r>
    <s v="608.001"/>
    <x v="198"/>
    <s v="UK Electricity System Operator"/>
    <s v="VMWare"/>
    <s v="UK"/>
    <x v="3"/>
    <x v="0"/>
    <s v="Vsphere"/>
    <n v="3.6020658342815954"/>
  </r>
  <r>
    <s v="8330.000"/>
    <x v="196"/>
    <s v="NGV Only"/>
    <s v="VMWare"/>
    <s v="UK"/>
    <x v="3"/>
    <x v="0"/>
    <s v="Vsphere"/>
    <n v="0.13708214085188741"/>
  </r>
  <r>
    <s v="2602.000"/>
    <x v="224"/>
    <s v="UK Electricity System Operator"/>
    <s v="VMWare"/>
    <s v="UK"/>
    <x v="3"/>
    <x v="0"/>
    <s v="Vsphere"/>
    <n v="12.912481006130944"/>
  </r>
  <r>
    <s v="8475.000"/>
    <x v="161"/>
    <s v="Enterprise"/>
    <s v="VMWare"/>
    <s v="UK"/>
    <x v="2"/>
    <x v="0"/>
    <s v="Vsphere"/>
    <n v="9.7203621301632612"/>
  </r>
  <r>
    <s v="531.000"/>
    <x v="534"/>
    <s v="Enterprise"/>
    <s v="Oracle"/>
    <s v="US"/>
    <x v="5"/>
    <x v="0"/>
    <s v="Oracle License"/>
    <n v="9.4050877270932016"/>
  </r>
  <r>
    <s v="8472.000"/>
    <x v="189"/>
    <s v="Enterprise"/>
    <s v="VMWare"/>
    <s v="UK"/>
    <x v="2"/>
    <x v="0"/>
    <s v="Vsphere"/>
    <n v="6.2639417406791251"/>
  </r>
  <r>
    <s v="2118.000"/>
    <x v="671"/>
    <s v="Customer"/>
    <s v="IBM"/>
    <s v="US"/>
    <x v="3"/>
    <x v="0"/>
    <s v="ADAM Framework"/>
    <n v="10.924615669934857"/>
  </r>
  <r>
    <s v="3013.000"/>
    <x v="667"/>
    <s v="US Operations Systems"/>
    <s v="IBM"/>
    <s v="US"/>
    <x v="5"/>
    <x v="0"/>
    <s v="ADAM Framework"/>
    <n v="11.430181002804197"/>
  </r>
  <r>
    <s v="935.000"/>
    <x v="572"/>
    <s v="Infra &amp; IT Tooling"/>
    <s v="IBM"/>
    <s v="US"/>
    <x v="5"/>
    <x v="0"/>
    <s v="ADAM Framework"/>
    <n v="5.4112885706710374"/>
  </r>
  <r>
    <s v="3004.000"/>
    <x v="18"/>
    <s v="Enterprise"/>
    <s v="IBM"/>
    <s v="US"/>
    <x v="5"/>
    <x v="0"/>
    <s v="ADAM Framework"/>
    <n v="7.4330129498429738"/>
  </r>
  <r>
    <s v="1109.000"/>
    <x v="411"/>
    <s v="Customer"/>
    <s v="IBM"/>
    <s v="US"/>
    <x v="5"/>
    <x v="0"/>
    <s v="ADAM Framework"/>
    <n v="3.0705086362751017"/>
  </r>
  <r>
    <s v="2119.000"/>
    <x v="305"/>
    <s v="Customer"/>
    <s v="IBM"/>
    <s v="US"/>
    <x v="5"/>
    <x v="0"/>
    <s v="ADAM Framework"/>
    <n v="2.258867926783537"/>
  </r>
  <r>
    <s v="3008.000"/>
    <x v="396"/>
    <s v="US Operations Systems"/>
    <s v="IBM"/>
    <s v="US"/>
    <x v="5"/>
    <x v="0"/>
    <s v="ADAM Framework"/>
    <n v="11.063536490750577"/>
  </r>
  <r>
    <s v="581.000"/>
    <x v="178"/>
    <s v="Metering"/>
    <s v="VMWare"/>
    <s v="UK"/>
    <x v="2"/>
    <x v="0"/>
    <s v="Vsphere"/>
    <n v="3.4097853867387444"/>
  </r>
  <r>
    <s v="8191.000"/>
    <x v="228"/>
    <s v="UK Electricity System Operator"/>
    <s v="VMWare"/>
    <s v="UK"/>
    <x v="5"/>
    <x v="0"/>
    <s v="Vsphere"/>
    <n v="0.42459352407586687"/>
  </r>
  <r>
    <s v="8254.000"/>
    <x v="174"/>
    <s v="Enterprise"/>
    <s v="VMWare"/>
    <s v="UK"/>
    <x v="3"/>
    <x v="0"/>
    <s v="Vsphere"/>
    <n v="11.016709521749947"/>
  </r>
  <r>
    <s v="2298.000"/>
    <x v="421"/>
    <s v="Customer"/>
    <s v="Oracle"/>
    <s v="US"/>
    <x v="1"/>
    <x v="0"/>
    <s v="Oracle License"/>
    <n v="4.4865801600907398"/>
  </r>
  <r>
    <s v="2229.000"/>
    <x v="420"/>
    <s v="Customer"/>
    <s v="Oracle"/>
    <s v="US"/>
    <x v="1"/>
    <x v="0"/>
    <s v="Oracle License"/>
    <n v="6.0115662378101682"/>
  </r>
  <r>
    <s v="2459.000"/>
    <x v="20"/>
    <s v="Enterprise"/>
    <s v="VMWare"/>
    <s v="UK"/>
    <x v="2"/>
    <x v="0"/>
    <s v="Vsphere"/>
    <n v="1.1260696254352495E-2"/>
  </r>
  <r>
    <s v="8239.000"/>
    <x v="102"/>
    <s v="Enterprise"/>
    <s v="Wipro"/>
    <s v="UK"/>
    <x v="3"/>
    <x v="4"/>
    <s v="ADAM Framework"/>
    <n v="3.058759762426658"/>
  </r>
  <r>
    <s v="8360.000"/>
    <x v="185"/>
    <s v="UK Transmission"/>
    <s v="VMWare"/>
    <s v="UK"/>
    <x v="7"/>
    <x v="0"/>
    <s v="Vsphere"/>
    <n v="2.83129943221922"/>
  </r>
  <r>
    <s v="8218.000"/>
    <x v="169"/>
    <s v="Enterprise"/>
    <s v="VMWare"/>
    <s v="UK"/>
    <x v="2"/>
    <x v="0"/>
    <s v="Vsphere"/>
    <n v="8.6236882740284422"/>
  </r>
  <r>
    <s v="7020.000"/>
    <x v="349"/>
    <s v="Customer"/>
    <s v="Oracle"/>
    <s v="US"/>
    <x v="5"/>
    <x v="0"/>
    <s v="Oracle License"/>
    <n v="10.335726610191736"/>
  </r>
  <r>
    <s v="7019.000"/>
    <x v="418"/>
    <s v="Customer"/>
    <s v="Oracle"/>
    <s v="US"/>
    <x v="5"/>
    <x v="0"/>
    <s v="Oracle License"/>
    <n v="8.6251765450591087"/>
  </r>
  <r>
    <s v="69.002"/>
    <x v="352"/>
    <s v="Customer"/>
    <s v="Oracle"/>
    <s v="US"/>
    <x v="2"/>
    <x v="0"/>
    <s v="Oracle License"/>
    <n v="4.1243785181453321"/>
  </r>
  <r>
    <s v="8424.000"/>
    <x v="261"/>
    <s v="Infra &amp; IT Tooling"/>
    <s v="VMWare"/>
    <s v="UK"/>
    <x v="3"/>
    <x v="0"/>
    <s v="Vsphere"/>
    <n v="7.227980914160554"/>
  </r>
  <r>
    <s v="8293.000"/>
    <x v="138"/>
    <s v="UK Transmission"/>
    <s v="VMWare"/>
    <s v="UK"/>
    <x v="3"/>
    <x v="0"/>
    <s v="Vsphere"/>
    <n v="8.5429333260731948"/>
  </r>
  <r>
    <s v="2576.000"/>
    <x v="88"/>
    <s v="UK Electricity System Operator"/>
    <s v="VMWare"/>
    <s v="UK"/>
    <x v="2"/>
    <x v="0"/>
    <s v="Vsphere"/>
    <n v="8.8179912609582942"/>
  </r>
  <r>
    <s v="8530.000"/>
    <x v="177"/>
    <s v="UK Electricity System Operator"/>
    <s v="VMWare"/>
    <s v="UK"/>
    <x v="3"/>
    <x v="0"/>
    <s v="Vsphere"/>
    <n v="2.7871585298833921"/>
  </r>
  <r>
    <s v="812.004"/>
    <x v="672"/>
    <s v="UK Electricity System Operator"/>
    <s v="IBM"/>
    <s v="UK"/>
    <x v="5"/>
    <x v="3"/>
    <s v="ADAM Framework"/>
    <n v="9.4423922721224578"/>
  </r>
  <r>
    <s v="8297.000"/>
    <x v="673"/>
    <s v="UK Electricity System Operator"/>
    <s v="IBM"/>
    <s v="UK"/>
    <x v="5"/>
    <x v="3"/>
    <s v="ADAM Framework"/>
    <n v="5.4369995561338156"/>
  </r>
  <r>
    <s v="812.006"/>
    <x v="674"/>
    <s v="UK Electricity System Operator"/>
    <s v="IBM"/>
    <s v="UK"/>
    <x v="3"/>
    <x v="0"/>
    <s v="ADAM Framework"/>
    <n v="1.7314907155129227"/>
  </r>
  <r>
    <s v="812.002"/>
    <x v="675"/>
    <s v="UK Electricity System Operator"/>
    <s v="IBM"/>
    <s v="UK"/>
    <x v="3"/>
    <x v="0"/>
    <s v="ADAM Framework"/>
    <n v="9.1419303460024466"/>
  </r>
  <r>
    <s v="770.000"/>
    <x v="314"/>
    <s v="UK Electricity System Operator"/>
    <s v="IBM"/>
    <s v="UK"/>
    <x v="3"/>
    <x v="0"/>
    <s v="ADAM Framework"/>
    <n v="6.3898326512768433"/>
  </r>
  <r>
    <s v="8226.000"/>
    <x v="173"/>
    <s v="Enterprise"/>
    <s v="VMWare"/>
    <s v="UK"/>
    <x v="2"/>
    <x v="0"/>
    <s v="Vsphere"/>
    <n v="4.5341256423971119"/>
  </r>
  <r>
    <s v="8052.000"/>
    <x v="117"/>
    <s v="Facilities"/>
    <s v="VMWare"/>
    <s v="UK"/>
    <x v="3"/>
    <x v="0"/>
    <s v="Vsphere"/>
    <n v="3.4637812847860658"/>
  </r>
  <r>
    <s v="2340.000"/>
    <x v="219"/>
    <s v="Metering"/>
    <s v="VMWare"/>
    <s v="UK"/>
    <x v="3"/>
    <x v="0"/>
    <s v="Vsphere"/>
    <n v="7.8358974023419607"/>
  </r>
  <r>
    <s v="8243.000"/>
    <x v="176"/>
    <s v="Enterprise"/>
    <s v="VMWare"/>
    <s v="UK"/>
    <x v="2"/>
    <x v="0"/>
    <s v="Vsphere"/>
    <n v="3.8058590100930281"/>
  </r>
  <r>
    <s v="593.000"/>
    <x v="290"/>
    <s v="UK Electricity System Operator"/>
    <s v="VMWare"/>
    <s v="UK"/>
    <x v="3"/>
    <x v="0"/>
    <s v="Vsphere"/>
    <n v="3.0838392870278226"/>
  </r>
  <r>
    <s v="8325.000"/>
    <x v="270"/>
    <s v="Enterprise"/>
    <s v="VMWare"/>
    <s v="UK"/>
    <x v="5"/>
    <x v="0"/>
    <s v="Vsphere"/>
    <n v="3.3952990972147878"/>
  </r>
  <r>
    <s v="8266.000"/>
    <x v="264"/>
    <s v="Enterprise"/>
    <s v="VMWare"/>
    <s v="UK"/>
    <x v="5"/>
    <x v="4"/>
    <s v="Vsphere"/>
    <n v="3.6295382302636838"/>
  </r>
  <r>
    <s v="849.000"/>
    <x v="63"/>
    <s v="Metering"/>
    <s v="VMWare"/>
    <s v="UK"/>
    <x v="3"/>
    <x v="0"/>
    <s v="Vsphere"/>
    <n v="1.4771095201721944"/>
  </r>
  <r>
    <s v="8240.000"/>
    <x v="181"/>
    <s v="Enterprise"/>
    <s v="VMWare"/>
    <s v="UK"/>
    <x v="3"/>
    <x v="0"/>
    <s v="Vsphere"/>
    <n v="4.134587151083573"/>
  </r>
  <r>
    <s v="26.000"/>
    <x v="438"/>
    <s v="Enterprise"/>
    <s v="Oracle"/>
    <s v="US"/>
    <x v="6"/>
    <x v="0"/>
    <s v="Oracle License"/>
    <n v="4.0367370029200309"/>
  </r>
  <r>
    <s v="8620.000"/>
    <x v="431"/>
    <s v="UK Transmission"/>
    <s v="Oracle"/>
    <s v="UK"/>
    <x v="5"/>
    <x v="3"/>
    <s v="OCI"/>
    <n v="2.1265160003425874"/>
  </r>
  <r>
    <s v="8028.000"/>
    <x v="250"/>
    <s v="UK Transmission"/>
    <s v="VMWare"/>
    <s v="UK"/>
    <x v="5"/>
    <x v="0"/>
    <s v="Vsphere"/>
    <n v="0.46330773953095344"/>
  </r>
  <r>
    <s v="8238.000"/>
    <x v="205"/>
    <s v="UK Transmission"/>
    <s v="VMWare"/>
    <s v="UK"/>
    <x v="3"/>
    <x v="0"/>
    <s v="Vsphere"/>
    <n v="5.5772171736125475"/>
  </r>
  <r>
    <s v="7018.000"/>
    <x v="447"/>
    <s v="Customer"/>
    <s v="Oracle"/>
    <s v="US"/>
    <x v="5"/>
    <x v="0"/>
    <s v="Oracle License"/>
    <n v="2.3635457214810223"/>
  </r>
  <r>
    <s v="2335.000"/>
    <x v="282"/>
    <s v="UK Transmission"/>
    <s v="VMWare"/>
    <s v="UK"/>
    <x v="2"/>
    <x v="0"/>
    <s v="Vsphere"/>
    <n v="0.36879306327940686"/>
  </r>
  <r>
    <s v="8710.000"/>
    <x v="199"/>
    <s v="Infra &amp; IT Tooling"/>
    <s v="VMWare"/>
    <s v="UK"/>
    <x v="2"/>
    <x v="0"/>
    <s v="Vsphere"/>
    <n v="1.615620426852328"/>
  </r>
  <r>
    <s v="782.003"/>
    <x v="297"/>
    <s v="UK Transmission"/>
    <s v="VMWare"/>
    <s v="UK"/>
    <x v="5"/>
    <x v="0"/>
    <s v="Vsphere"/>
    <n v="1.5208877629934079"/>
  </r>
  <r>
    <s v="8400.000"/>
    <x v="249"/>
    <s v="UK Electricity System Operator"/>
    <s v="VMWare"/>
    <s v="UK"/>
    <x v="2"/>
    <x v="0"/>
    <s v="Vsphere"/>
    <n v="0.96925618278487291"/>
  </r>
  <r>
    <s v="2275.001"/>
    <x v="193"/>
    <s v="UK Electricity Transmission"/>
    <s v="VMWare"/>
    <s v="UK"/>
    <x v="3"/>
    <x v="0"/>
    <s v="Vsphere"/>
    <n v="3.0206826243852287"/>
  </r>
  <r>
    <s v="8617.000"/>
    <x v="248"/>
    <s v="Enterprise"/>
    <s v="VMWare"/>
    <s v="UK"/>
    <x v="2"/>
    <x v="0"/>
    <s v="Vsphere"/>
    <n v="4.051606377014088"/>
  </r>
  <r>
    <s v="8580.000"/>
    <x v="325"/>
    <s v="UK Electricity Transmission"/>
    <s v="VMWare"/>
    <s v="UK"/>
    <x v="3"/>
    <x v="0"/>
    <s v="Vsphere"/>
    <n v="5.1744967476104788"/>
  </r>
  <r>
    <s v="8535.000"/>
    <x v="142"/>
    <s v="Security"/>
    <s v="VMWare"/>
    <s v="UK"/>
    <x v="3"/>
    <x v="0"/>
    <s v="Vsphere"/>
    <n v="3.3646587154562546"/>
  </r>
  <r>
    <s v="1210.000"/>
    <x v="370"/>
    <s v="Infra &amp; IT Tooling"/>
    <s v="VMWare"/>
    <s v="UK"/>
    <x v="0"/>
    <x v="0"/>
    <s v="Vsphere"/>
    <n v="0.6182633906479964"/>
  </r>
  <r>
    <s v="2101.000"/>
    <x v="676"/>
    <s v="US Operations Systems"/>
    <s v="IBM"/>
    <s v="US"/>
    <x v="5"/>
    <x v="3"/>
    <s v="ADAM Framework"/>
    <n v="0.95656144311119062"/>
  </r>
  <r>
    <s v="8281.000"/>
    <x v="94"/>
    <s v="UK Transmission"/>
    <s v="VMWare"/>
    <s v="UK"/>
    <x v="3"/>
    <x v="0"/>
    <s v="Vsphere"/>
    <n v="2.5257786892075194"/>
  </r>
  <r>
    <s v="7069.000"/>
    <x v="556"/>
    <s v="Customer"/>
    <s v="IBM"/>
    <s v="US"/>
    <x v="5"/>
    <x v="0"/>
    <s v="ADAM Framework"/>
    <n v="1.4753253421353225"/>
  </r>
  <r>
    <s v="8448.000"/>
    <x v="187"/>
    <s v="UK Transmission"/>
    <s v="VMWare"/>
    <s v="UK"/>
    <x v="3"/>
    <x v="0"/>
    <s v="Vsphere"/>
    <n v="4.9429524747683073"/>
  </r>
  <r>
    <s v="8453.000"/>
    <x v="188"/>
    <s v="UK Transmission"/>
    <s v="VMWare"/>
    <s v="UK"/>
    <x v="3"/>
    <x v="0"/>
    <s v="Vsphere"/>
    <n v="1.621423030141161"/>
  </r>
  <r>
    <s v="264.000"/>
    <x v="213"/>
    <s v="Enterprise"/>
    <s v="Wipro"/>
    <s v="US"/>
    <x v="5"/>
    <x v="0"/>
    <s v="ADAM Framework"/>
    <n v="2.8845416956367078"/>
  </r>
  <r>
    <s v="2236.000"/>
    <x v="167"/>
    <s v="Infra &amp; IT Tooling"/>
    <s v="VMWare"/>
    <s v="UK"/>
    <x v="5"/>
    <x v="0"/>
    <s v="Vsphere"/>
    <n v="2.4570161635132957"/>
  </r>
  <r>
    <s v="8770.000"/>
    <x v="247"/>
    <s v="UK Electricity System Operator"/>
    <s v="VMWare"/>
    <s v="UK"/>
    <x v="5"/>
    <x v="0"/>
    <s v="Vsphere"/>
    <n v="1.2794962103332332"/>
  </r>
  <r>
    <s v="2341.000"/>
    <x v="226"/>
    <s v="Metering"/>
    <s v="VMWare"/>
    <s v="UK"/>
    <x v="3"/>
    <x v="0"/>
    <s v="Vsphere"/>
    <n v="1.520433508482276"/>
  </r>
  <r>
    <s v="8220.000"/>
    <x v="124"/>
    <s v="Enterprise"/>
    <s v="VMWare"/>
    <s v="UK"/>
    <x v="3"/>
    <x v="0"/>
    <s v="Vsphere"/>
    <n v="3.8924089052949871"/>
  </r>
  <r>
    <s v="4023.000"/>
    <x v="376"/>
    <s v="Comms &amp; Collaboration"/>
    <s v="VMWare"/>
    <s v="UK"/>
    <x v="3"/>
    <x v="0"/>
    <s v="Vsphere"/>
    <n v="3.5824112801385319"/>
  </r>
  <r>
    <s v="2503.000"/>
    <x v="375"/>
    <s v="UK Electricity Transmission"/>
    <s v="VMWare"/>
    <s v="UK"/>
    <x v="3"/>
    <x v="0"/>
    <s v="Vsphere"/>
    <n v="4.1502041358271002"/>
  </r>
  <r>
    <s v="2088.000"/>
    <x v="677"/>
    <s v="UK Electricity System Operator"/>
    <s v="IBM"/>
    <s v="UK"/>
    <x v="5"/>
    <x v="3"/>
    <s v="ADAM Framework"/>
    <n v="1.7279915144839806"/>
  </r>
  <r>
    <s v="8381.000"/>
    <x v="363"/>
    <s v="NGV Only"/>
    <s v="VMWare"/>
    <s v="UK"/>
    <x v="2"/>
    <x v="0"/>
    <s v="Vsphere"/>
    <n v="0.78347429334416541"/>
  </r>
  <r>
    <s v="3021.000"/>
    <x v="131"/>
    <s v="UK Gas Transmission"/>
    <s v="VMWare"/>
    <s v="UK"/>
    <x v="3"/>
    <x v="0"/>
    <s v="Vsphere"/>
    <n v="2.8155721104086093"/>
  </r>
  <r>
    <s v="8248.000"/>
    <x v="115"/>
    <s v="Enterprise"/>
    <s v="VMWare"/>
    <s v="UK"/>
    <x v="3"/>
    <x v="0"/>
    <s v="Vsphere"/>
    <n v="4.3414507348847087"/>
  </r>
  <r>
    <s v="8339.000"/>
    <x v="146"/>
    <s v="Enterprise"/>
    <s v="VMWare"/>
    <s v="UK"/>
    <x v="3"/>
    <x v="0"/>
    <s v="Vsphere"/>
    <n v="2.5471883079506719"/>
  </r>
  <r>
    <s v="8208.000"/>
    <x v="221"/>
    <s v="UK Electricity System Operator"/>
    <s v="VMWare"/>
    <s v="UK"/>
    <x v="2"/>
    <x v="0"/>
    <s v="Vsphere"/>
    <n v="5.3828529038771437E-2"/>
  </r>
  <r>
    <s v="291.000"/>
    <x v="444"/>
    <s v="Infra &amp; IT Tooling"/>
    <s v="Wipro"/>
    <s v="US"/>
    <x v="5"/>
    <x v="0"/>
    <s v="ADAM Framework"/>
    <n v="2.247772757225587"/>
  </r>
  <r>
    <s v="8255.000"/>
    <x v="283"/>
    <s v="UK Transmission"/>
    <s v="VMWare"/>
    <s v="UK"/>
    <x v="3"/>
    <x v="0"/>
    <s v="Vsphere"/>
    <n v="0.39284890445115278"/>
  </r>
  <r>
    <s v="8266.000"/>
    <x v="264"/>
    <s v="Enterprise"/>
    <s v="VMWare"/>
    <s v="UK"/>
    <x v="5"/>
    <x v="0"/>
    <s v="Vsphere"/>
    <n v="2.1944818207502115"/>
  </r>
  <r>
    <s v="2218.000"/>
    <x v="251"/>
    <s v="UK Electricity System Operator"/>
    <s v="VMWare"/>
    <s v="UK"/>
    <x v="3"/>
    <x v="0"/>
    <s v="Vsphere"/>
    <n v="0.13135681423543982"/>
  </r>
  <r>
    <s v="8160.000"/>
    <x v="412"/>
    <s v="Enterprise"/>
    <s v="VMWare"/>
    <s v="UK"/>
    <x v="5"/>
    <x v="0"/>
    <s v="Vsphere"/>
    <n v="2.1980718833559489"/>
  </r>
  <r>
    <s v="3014.000"/>
    <x v="678"/>
    <s v="US Operations Systems"/>
    <s v="DXC"/>
    <s v="US"/>
    <x v="5"/>
    <x v="0"/>
    <s v="DXC"/>
    <n v="0.94710014570511147"/>
  </r>
  <r>
    <s v="770.000"/>
    <x v="314"/>
    <s v="UK Electricity System Operator"/>
    <s v="VMWare"/>
    <s v="UK"/>
    <x v="3"/>
    <x v="0"/>
    <s v="Vsphere"/>
    <n v="3.6996957533658619"/>
  </r>
  <r>
    <s v="8228.000"/>
    <x v="318"/>
    <s v="Enterprise"/>
    <s v="VMWare"/>
    <s v="UK"/>
    <x v="3"/>
    <x v="4"/>
    <s v="Vsphere"/>
    <n v="1.6736451896450624"/>
  </r>
  <r>
    <s v="8327.000"/>
    <x v="374"/>
    <s v="UK Gas Transmission"/>
    <s v="VMWare"/>
    <s v="UK"/>
    <x v="3"/>
    <x v="0"/>
    <s v="Vsphere"/>
    <n v="2.7336074085492048"/>
  </r>
  <r>
    <s v="8234.000"/>
    <x v="279"/>
    <s v="UK Transmission"/>
    <s v="VMWare"/>
    <s v="UK"/>
    <x v="3"/>
    <x v="0"/>
    <s v="Vsphere"/>
    <n v="3.4610516718706608"/>
  </r>
  <r>
    <s v="8245.000"/>
    <x v="299"/>
    <s v="Enterprise"/>
    <s v="VMWare"/>
    <s v="UK"/>
    <x v="3"/>
    <x v="0"/>
    <s v="Vsphere"/>
    <n v="2.2745811896623804"/>
  </r>
  <r>
    <s v="8259.000"/>
    <x v="240"/>
    <s v="Enterprise"/>
    <s v="VMWare"/>
    <s v="UK"/>
    <x v="3"/>
    <x v="0"/>
    <s v="Vsphere"/>
    <n v="0.76236413377966705"/>
  </r>
  <r>
    <s v="8228.000"/>
    <x v="318"/>
    <s v="Enterprise"/>
    <s v="VMWare"/>
    <s v="UK"/>
    <x v="3"/>
    <x v="0"/>
    <s v="Vsphere"/>
    <n v="0.76176429461372319"/>
  </r>
  <r>
    <s v="8548.000"/>
    <x v="643"/>
    <s v="Comms &amp; Collaboration"/>
    <s v="VMWare"/>
    <s v="UK"/>
    <x v="0"/>
    <x v="0"/>
    <s v="Vsphere"/>
    <n v="0.1635404138715065"/>
  </r>
  <r>
    <s v="8388.000"/>
    <x v="277"/>
    <s v="UK System Operator"/>
    <s v="VMWare"/>
    <s v="UK"/>
    <x v="3"/>
    <x v="0"/>
    <s v="Vsphere"/>
    <n v="1.0868148780090998"/>
  </r>
  <r>
    <s v="8386.000"/>
    <x v="278"/>
    <s v="UK System Operator"/>
    <s v="VMWare"/>
    <s v="UK"/>
    <x v="2"/>
    <x v="0"/>
    <s v="Vsphere"/>
    <n v="2.9070444407502594"/>
  </r>
  <r>
    <s v="1138.000"/>
    <x v="679"/>
    <s v="Customer"/>
    <s v="IBM"/>
    <s v="US"/>
    <x v="3"/>
    <x v="3"/>
    <s v="ADAM Framework"/>
    <n v="1.2612888395281012"/>
  </r>
  <r>
    <s v="593.005"/>
    <x v="362"/>
    <s v="UK Electricity System Operator"/>
    <s v="VMWare"/>
    <s v="UK"/>
    <x v="3"/>
    <x v="0"/>
    <s v="Vsphere"/>
    <n v="2.7847834312127855"/>
  </r>
  <r>
    <s v="8488.000"/>
    <x v="427"/>
    <s v="UK Electricity Transmission"/>
    <s v="VMWare"/>
    <s v="UK"/>
    <x v="2"/>
    <x v="0"/>
    <s v="Vsphere"/>
    <n v="2.7909592694700156"/>
  </r>
  <r>
    <s v="3019.000"/>
    <x v="371"/>
    <s v="Enterprise"/>
    <s v="VMWare"/>
    <s v="UK"/>
    <x v="3"/>
    <x v="0"/>
    <s v="Vsphere"/>
    <n v="1.2604265015626764E-2"/>
  </r>
  <r>
    <s v="8315.000"/>
    <x v="482"/>
    <s v="UK Transmission"/>
    <s v="VMWare"/>
    <s v="UK"/>
    <x v="2"/>
    <x v="0"/>
    <s v="Vsphere"/>
    <n v="2.2830739519674972"/>
  </r>
  <r>
    <s v="8476.000"/>
    <x v="85"/>
    <s v="Enterprise"/>
    <s v="VMWare"/>
    <s v="UK"/>
    <x v="3"/>
    <x v="0"/>
    <s v="Vsphere"/>
    <n v="1.3665073976775941"/>
  </r>
  <r>
    <s v="8274.000"/>
    <x v="494"/>
    <s v="Infra &amp; IT Tooling"/>
    <s v="VMWare"/>
    <s v="UK"/>
    <x v="0"/>
    <x v="0"/>
    <s v="Vsphere"/>
    <n v="0.21178870690517368"/>
  </r>
  <r>
    <s v="2279.000"/>
    <x v="480"/>
    <s v="UK Electricity System Operator"/>
    <s v="VMWare"/>
    <s v="UK"/>
    <x v="5"/>
    <x v="0"/>
    <s v="Vsphere"/>
    <n v="7.3881560511598401E-2"/>
  </r>
  <r>
    <s v="8304.000"/>
    <x v="481"/>
    <s v="Enterprise"/>
    <s v="VMWare"/>
    <s v="UK"/>
    <x v="3"/>
    <x v="0"/>
    <s v="Vsphere"/>
    <n v="1.4175418457630522"/>
  </r>
  <r>
    <s v="8612.000"/>
    <x v="497"/>
    <s v="Enterprise"/>
    <s v="VMWare"/>
    <s v="UK"/>
    <x v="0"/>
    <x v="0"/>
    <s v="Vsphere"/>
    <n v="1.4702015811720821"/>
  </r>
  <r>
    <s v="1217.000"/>
    <x v="403"/>
    <s v="UK Gas Transmission"/>
    <s v="VMWare"/>
    <s v="UK"/>
    <x v="3"/>
    <x v="0"/>
    <s v="Vsphere"/>
    <n v="0.4764377197640231"/>
  </r>
  <r>
    <s v="8782.000"/>
    <x v="449"/>
    <s v="UK Gas Transmission"/>
    <s v="VMWare"/>
    <s v="UK"/>
    <x v="0"/>
    <x v="0"/>
    <s v="Vsphere"/>
    <n v="0.65899412544597225"/>
  </r>
  <r>
    <s v="8432.000"/>
    <x v="253"/>
    <s v="UK Transmission"/>
    <s v="VMWare"/>
    <s v="UK"/>
    <x v="5"/>
    <x v="0"/>
    <s v="Vsphere"/>
    <n v="2.0837938616800584"/>
  </r>
  <r>
    <s v="8447.000"/>
    <x v="225"/>
    <s v="Metering"/>
    <s v="VMWare"/>
    <s v="UK"/>
    <x v="3"/>
    <x v="0"/>
    <s v="Vsphere"/>
    <n v="0.76420839988644296"/>
  </r>
  <r>
    <s v="8231.000"/>
    <x v="294"/>
    <s v="UK Electricity System Operator"/>
    <s v="VMWare"/>
    <s v="UK"/>
    <x v="3"/>
    <x v="0"/>
    <s v="Vsphere"/>
    <n v="0.34124421091344725"/>
  </r>
  <r>
    <s v="8250.000"/>
    <x v="327"/>
    <s v="UK Electricity System Operator"/>
    <s v="VMWare"/>
    <s v="UK"/>
    <x v="3"/>
    <x v="0"/>
    <s v="Vsphere"/>
    <n v="0.78577790288554894"/>
  </r>
  <r>
    <s v="1015.000"/>
    <x v="203"/>
    <s v="US Operations Systems"/>
    <s v="Oracle"/>
    <s v="US"/>
    <x v="1"/>
    <x v="0"/>
    <s v="Oracle License"/>
    <n v="2.5697610423602844"/>
  </r>
  <r>
    <s v="1112.000"/>
    <x v="114"/>
    <s v="Customer"/>
    <s v="Oracle"/>
    <s v="US"/>
    <x v="1"/>
    <x v="0"/>
    <s v="Oracle License"/>
    <n v="0.39057551684073061"/>
  </r>
  <r>
    <s v="8731.000"/>
    <x v="466"/>
    <s v="Infra &amp; IT Tooling"/>
    <s v="VMWare"/>
    <s v="UK"/>
    <x v="0"/>
    <x v="0"/>
    <s v="Vsphere"/>
    <n v="2.1994544189391347"/>
  </r>
  <r>
    <s v="264.000"/>
    <x v="213"/>
    <s v="Enterprise"/>
    <s v="Wipro"/>
    <s v="US"/>
    <x v="5"/>
    <x v="3"/>
    <s v="ADAM Framework"/>
    <n v="0.57204170151640754"/>
  </r>
  <r>
    <s v="857.000"/>
    <x v="680"/>
    <s v="Cadent Direct"/>
    <s v="Wipro"/>
    <s v="UK"/>
    <x v="5"/>
    <x v="3"/>
    <s v="ADAM Framework"/>
    <n v="2.1079933651749321"/>
  </r>
  <r>
    <s v="864.039"/>
    <x v="681"/>
    <s v="Cadent Direct"/>
    <s v="Wipro"/>
    <s v="UK"/>
    <x v="5"/>
    <x v="3"/>
    <s v="ADAM Framework"/>
    <n v="0.12987858196078375"/>
  </r>
  <r>
    <s v="647.020"/>
    <x v="682"/>
    <s v="Cadent Direct"/>
    <s v="Wipro"/>
    <s v="UK"/>
    <x v="5"/>
    <x v="3"/>
    <s v="ADAM Framework"/>
    <n v="2.3139299203183641"/>
  </r>
  <r>
    <s v="1228.034"/>
    <x v="683"/>
    <s v="Cadent Direct"/>
    <s v="Wipro"/>
    <s v="UK"/>
    <x v="5"/>
    <x v="3"/>
    <s v="ADAM Framework"/>
    <n v="0.89840103255047221"/>
  </r>
  <r>
    <s v="1228.023"/>
    <x v="684"/>
    <s v="Cadent Direct"/>
    <s v="Wipro"/>
    <s v="UK"/>
    <x v="5"/>
    <x v="3"/>
    <s v="ADAM Framework"/>
    <n v="1.932277324172847"/>
  </r>
  <r>
    <s v="1228.030"/>
    <x v="685"/>
    <s v="Cadent Direct"/>
    <s v="Wipro"/>
    <s v="UK"/>
    <x v="5"/>
    <x v="3"/>
    <s v="ADAM Framework"/>
    <n v="1.5455300186243399"/>
  </r>
  <r>
    <s v="1228.032"/>
    <x v="686"/>
    <s v="Cadent Direct"/>
    <s v="Wipro"/>
    <s v="UK"/>
    <x v="5"/>
    <x v="3"/>
    <s v="ADAM Framework"/>
    <n v="0.99035430083569531"/>
  </r>
  <r>
    <s v="8627.000"/>
    <x v="87"/>
    <s v="Enterprise"/>
    <s v="VMWare"/>
    <s v="UK"/>
    <x v="2"/>
    <x v="0"/>
    <s v="Vsphere"/>
    <n v="1.6824954284455369"/>
  </r>
  <r>
    <s v="8152.000"/>
    <x v="113"/>
    <s v="UK Transmission"/>
    <s v="VMWare"/>
    <s v="UK"/>
    <x v="3"/>
    <x v="0"/>
    <s v="Vsphere"/>
    <n v="2.2741670001482341"/>
  </r>
  <r>
    <s v="8355.000"/>
    <x v="143"/>
    <s v="Enterprise"/>
    <s v="VMWare"/>
    <s v="UK"/>
    <x v="2"/>
    <x v="0"/>
    <s v="Vsphere"/>
    <n v="2.088419943805957"/>
  </r>
  <r>
    <s v="8156.000"/>
    <x v="389"/>
    <s v="Enterprise"/>
    <s v="VMWare"/>
    <s v="UK"/>
    <x v="5"/>
    <x v="0"/>
    <s v="Vsphere"/>
    <n v="1.0777497425831537"/>
  </r>
  <r>
    <s v="774.000"/>
    <x v="72"/>
    <s v="UK Electricity System Operator"/>
    <s v="VMWare"/>
    <s v="UK"/>
    <x v="2"/>
    <x v="0"/>
    <s v="Vsphere"/>
    <n v="5.8677210175960351E-2"/>
  </r>
  <r>
    <s v="8046.000"/>
    <x v="519"/>
    <s v="UK Electricity System Operator"/>
    <s v="VMWare"/>
    <s v="UK"/>
    <x v="5"/>
    <x v="0"/>
    <s v="Vsphere"/>
    <n v="0.89996733813693452"/>
  </r>
  <r>
    <s v="8195.000"/>
    <x v="382"/>
    <s v="UK Transmission"/>
    <s v="VMWare"/>
    <s v="UK"/>
    <x v="3"/>
    <x v="0"/>
    <s v="Vsphere"/>
    <n v="1.4140646006399349"/>
  </r>
  <r>
    <s v="8599.000"/>
    <x v="687"/>
    <s v="Infra &amp; IT Tooling"/>
    <s v="Microsoft"/>
    <s v="US"/>
    <x v="2"/>
    <x v="0"/>
    <s v="Non Azure"/>
    <n v="0.15759098754895387"/>
  </r>
  <r>
    <s v="8067.000"/>
    <x v="604"/>
    <s v="Infra &amp; IT Tooling"/>
    <s v="VMWare"/>
    <s v="UK"/>
    <x v="0"/>
    <x v="4"/>
    <s v="Vsphere"/>
    <n v="1.856323999362691"/>
  </r>
  <r>
    <s v="1209.002"/>
    <x v="455"/>
    <s v="Enterprise"/>
    <s v="VMWare"/>
    <s v="UK"/>
    <x v="3"/>
    <x v="0"/>
    <s v="Vsphere"/>
    <n v="0.54343437871734646"/>
  </r>
  <r>
    <s v="8224.000"/>
    <x v="365"/>
    <s v="UK Electricity System Operator"/>
    <s v="VMWare"/>
    <s v="UK"/>
    <x v="3"/>
    <x v="0"/>
    <s v="Vsphere"/>
    <n v="0.4969751521054655"/>
  </r>
  <r>
    <s v="828.000"/>
    <x v="134"/>
    <s v="UK System Operator"/>
    <s v="VMWare"/>
    <s v="UK"/>
    <x v="3"/>
    <x v="0"/>
    <s v="Vsphere"/>
    <n v="1.2290068276306769"/>
  </r>
  <r>
    <s v="8194.000"/>
    <x v="537"/>
    <s v="Facilities"/>
    <s v="VMWare"/>
    <s v="UK"/>
    <x v="5"/>
    <x v="0"/>
    <s v="Vsphere"/>
    <n v="1.286855682757148"/>
  </r>
  <r>
    <s v="8684.000"/>
    <x v="506"/>
    <s v="NGV Only"/>
    <s v="VMWare"/>
    <s v="UK"/>
    <x v="0"/>
    <x v="0"/>
    <s v="Vsphere"/>
    <n v="0.88684432789364132"/>
  </r>
  <r>
    <s v="8578.000"/>
    <x v="163"/>
    <s v="Infra &amp; IT Tooling"/>
    <s v="VMWare"/>
    <s v="UK"/>
    <x v="0"/>
    <x v="0"/>
    <s v="Vsphere"/>
    <n v="1.0215744330161107"/>
  </r>
  <r>
    <s v="8721.000"/>
    <x v="523"/>
    <s v="Comms &amp; Collaboration"/>
    <s v="VMWare"/>
    <s v="UK"/>
    <x v="0"/>
    <x v="0"/>
    <s v="Vsphere"/>
    <n v="1.1159604563790739"/>
  </r>
  <r>
    <s v="8340.000"/>
    <x v="432"/>
    <s v="Enterprise"/>
    <s v="VMWare"/>
    <s v="UK"/>
    <x v="5"/>
    <x v="0"/>
    <s v="Vsphere"/>
    <n v="0.96242999820578368"/>
  </r>
  <r>
    <s v="706.000"/>
    <x v="568"/>
    <s v="UK Gas Transmission"/>
    <s v="VMWare"/>
    <s v="UK"/>
    <x v="3"/>
    <x v="0"/>
    <s v="Vsphere"/>
    <n v="0.68353444526567653"/>
  </r>
  <r>
    <s v="8436.000"/>
    <x v="571"/>
    <s v="Enterprise"/>
    <s v="VMWare"/>
    <s v="UK"/>
    <x v="2"/>
    <x v="0"/>
    <s v="Vsphere"/>
    <n v="0.93833725805394008"/>
  </r>
  <r>
    <s v="3000.000"/>
    <x v="410"/>
    <s v="UK Electricity System Operator"/>
    <s v="VMWare"/>
    <s v="UK"/>
    <x v="3"/>
    <x v="0"/>
    <s v="Vsphere"/>
    <n v="0.4117812411670026"/>
  </r>
  <r>
    <s v="3000.001"/>
    <x v="381"/>
    <s v="NGV Only"/>
    <s v="VMWare"/>
    <s v="UK"/>
    <x v="3"/>
    <x v="0"/>
    <s v="Vsphere"/>
    <n v="0.25535245208195317"/>
  </r>
  <r>
    <s v="8192.000"/>
    <x v="486"/>
    <s v="UK Electricity Transmission"/>
    <s v="VMWare"/>
    <s v="UK"/>
    <x v="3"/>
    <x v="0"/>
    <s v="Vsphere"/>
    <n v="1.0141751724918826"/>
  </r>
  <r>
    <s v="8188.000"/>
    <x v="569"/>
    <s v="UK Transmission"/>
    <s v="VMWare"/>
    <s v="UK"/>
    <x v="5"/>
    <x v="0"/>
    <s v="Vsphere"/>
    <n v="0.41689385902351822"/>
  </r>
  <r>
    <s v="8503.000"/>
    <x v="462"/>
    <s v="Infra &amp; IT Tooling"/>
    <s v="VMWare"/>
    <s v="UK"/>
    <x v="2"/>
    <x v="0"/>
    <s v="Vsphere"/>
    <n v="0.10913158273889621"/>
  </r>
  <r>
    <s v="8841.000"/>
    <x v="533"/>
    <s v="UK Electricity System Operator"/>
    <s v="VMWare"/>
    <s v="UK"/>
    <x v="3"/>
    <x v="0"/>
    <s v="Vsphere"/>
    <n v="1.2764178020167689"/>
  </r>
  <r>
    <s v="8361.000"/>
    <x v="476"/>
    <s v="Enterprise"/>
    <s v="VMWare"/>
    <s v="UK"/>
    <x v="3"/>
    <x v="0"/>
    <s v="Vsphere"/>
    <n v="0.47136256029399709"/>
  </r>
  <r>
    <s v="8222.000"/>
    <x v="364"/>
    <s v="UK Electricity System Operator"/>
    <s v="VMWare"/>
    <s v="UK"/>
    <x v="3"/>
    <x v="0"/>
    <s v="Vsphere"/>
    <n v="0.14810390001532067"/>
  </r>
  <r>
    <s v="8290.000"/>
    <x v="522"/>
    <s v="UK Transmission"/>
    <s v="VMWare"/>
    <s v="UK"/>
    <x v="2"/>
    <x v="0"/>
    <s v="Vsphere"/>
    <n v="0.13803549754003208"/>
  </r>
  <r>
    <s v="8140.000"/>
    <x v="104"/>
    <s v="UK Electricity System Operator"/>
    <s v="VMWare"/>
    <s v="UK"/>
    <x v="3"/>
    <x v="0"/>
    <s v="Vsphere"/>
    <n v="0.61496531163267576"/>
  </r>
  <r>
    <s v="8084.000"/>
    <x v="528"/>
    <s v="UK Transmission"/>
    <s v="VMWare"/>
    <s v="UK"/>
    <x v="3"/>
    <x v="0"/>
    <s v="Vsphere"/>
    <n v="0.82874665764724142"/>
  </r>
  <r>
    <s v="8131.000"/>
    <x v="527"/>
    <s v="UK Gas Transmission"/>
    <s v="VMWare"/>
    <s v="UK"/>
    <x v="3"/>
    <x v="0"/>
    <s v="Vsphere"/>
    <n v="0.65724203060652719"/>
  </r>
  <r>
    <s v="8408.000"/>
    <x v="529"/>
    <s v="UK Transmission"/>
    <s v="VMWare"/>
    <s v="UK"/>
    <x v="5"/>
    <x v="0"/>
    <s v="Vsphere"/>
    <n v="0.10681275485746233"/>
  </r>
  <r>
    <s v="8367.000"/>
    <x v="464"/>
    <s v="UK Electricity System Operator"/>
    <s v="VMWare"/>
    <s v="UK"/>
    <x v="2"/>
    <x v="0"/>
    <s v="Vsphere"/>
    <n v="0.90040360624356852"/>
  </r>
  <r>
    <s v="8217.000"/>
    <x v="417"/>
    <s v="UK Electricity System Operator"/>
    <s v="VMWare"/>
    <s v="UK"/>
    <x v="3"/>
    <x v="0"/>
    <s v="Vsphere"/>
    <n v="0.14369587293305983"/>
  </r>
  <r>
    <s v="8638.000"/>
    <x v="591"/>
    <s v="UK Gas Transmission"/>
    <s v="VMWare"/>
    <s v="UK"/>
    <x v="5"/>
    <x v="0"/>
    <s v="Vsphere"/>
    <n v="0.52051469446689369"/>
  </r>
  <r>
    <s v="8264.000"/>
    <x v="425"/>
    <s v="Enterprise"/>
    <s v="VMWare"/>
    <s v="UK"/>
    <x v="2"/>
    <x v="0"/>
    <s v="Vsphere"/>
    <n v="0.18911843330519232"/>
  </r>
  <r>
    <s v="8071.000"/>
    <x v="588"/>
    <s v="UK Electricity Transmission"/>
    <s v="VMWare"/>
    <s v="UK"/>
    <x v="5"/>
    <x v="0"/>
    <s v="Vsphere"/>
    <n v="0.69980813606820214"/>
  </r>
  <r>
    <s v="8096.000"/>
    <x v="598"/>
    <s v="UK Transmission"/>
    <s v="VMWare"/>
    <s v="UK"/>
    <x v="3"/>
    <x v="0"/>
    <s v="Vsphere"/>
    <n v="0.14747169558448905"/>
  </r>
  <r>
    <s v="8097.000"/>
    <x v="597"/>
    <s v="UK Transmission"/>
    <s v="VMWare"/>
    <s v="UK"/>
    <x v="3"/>
    <x v="0"/>
    <s v="Vsphere"/>
    <n v="0.62248460173403641"/>
  </r>
  <r>
    <s v="8614.000"/>
    <x v="128"/>
    <s v="Enterprise"/>
    <s v="VMWare"/>
    <s v="UK"/>
    <x v="2"/>
    <x v="0"/>
    <s v="Vsphere"/>
    <n v="0.37044697563605189"/>
  </r>
  <r>
    <s v="8692.000"/>
    <x v="602"/>
    <s v="Infra &amp; IT Tooling"/>
    <s v="VMWare"/>
    <s v="UK"/>
    <x v="0"/>
    <x v="0"/>
    <s v="Vsphere"/>
    <n v="0.59599590266327673"/>
  </r>
  <r>
    <s v="8050.000"/>
    <x v="631"/>
    <s v="Infra &amp; IT Tooling"/>
    <s v="VMWare"/>
    <s v="UK"/>
    <x v="0"/>
    <x v="0"/>
    <s v="Vsphere"/>
    <n v="0.46945547531975684"/>
  </r>
  <r>
    <s v="619.000"/>
    <x v="603"/>
    <s v="Infra &amp; IT Tooling"/>
    <s v="VMWare"/>
    <s v="UK"/>
    <x v="0"/>
    <x v="0"/>
    <s v="Vsphere"/>
    <n v="0.38693269488169829"/>
  </r>
  <r>
    <s v="2484.000"/>
    <x v="404"/>
    <s v="UK Transmission"/>
    <s v="VMWare"/>
    <s v="UK"/>
    <x v="3"/>
    <x v="0"/>
    <s v="Vsphere"/>
    <n v="0.17910848134115531"/>
  </r>
  <r>
    <s v="578.000"/>
    <x v="586"/>
    <s v="UK Transmission"/>
    <s v="VMWare"/>
    <s v="UK"/>
    <x v="3"/>
    <x v="0"/>
    <s v="Vsphere"/>
    <n v="0.37537107922085494"/>
  </r>
  <r>
    <s v="8644.000"/>
    <x v="535"/>
    <s v="Enterprise"/>
    <s v="VMWare"/>
    <s v="UK"/>
    <x v="5"/>
    <x v="0"/>
    <s v="Vsphere"/>
    <n v="0.18520840663002672"/>
  </r>
  <r>
    <s v="2107.000"/>
    <x v="84"/>
    <s v="Enterprise"/>
    <s v="VMWare"/>
    <s v="UK"/>
    <x v="3"/>
    <x v="0"/>
    <s v="Vsphere"/>
    <n v="0.21593391770584597"/>
  </r>
  <r>
    <s v="8033.000"/>
    <x v="584"/>
    <s v="Security"/>
    <s v="VMWare"/>
    <s v="UK"/>
    <x v="0"/>
    <x v="0"/>
    <s v="Vsphere"/>
    <n v="0.48762153009907711"/>
  </r>
  <r>
    <s v="837.000"/>
    <x v="540"/>
    <s v="UK Electricity System Operator"/>
    <s v="VMWare"/>
    <s v="UK"/>
    <x v="3"/>
    <x v="0"/>
    <s v="Vsphere"/>
    <n v="0.36791925890939814"/>
  </r>
  <r>
    <s v="8245.001"/>
    <x v="606"/>
    <s v="Enterprise"/>
    <s v="VMWare"/>
    <s v="UK"/>
    <x v="2"/>
    <x v="0"/>
    <s v="Vsphere"/>
    <n v="0.4000901363010177"/>
  </r>
  <r>
    <s v="8481.000"/>
    <x v="577"/>
    <s v="Enterprise"/>
    <s v="VMWare"/>
    <s v="UK"/>
    <x v="2"/>
    <x v="0"/>
    <s v="Vsphere"/>
    <n v="0.30015833753400373"/>
  </r>
  <r>
    <s v="8217.000"/>
    <x v="417"/>
    <s v="UK Electricity System Operator"/>
    <s v="VMWare"/>
    <s v="UK"/>
    <x v="3"/>
    <x v="4"/>
    <s v="Vsphere"/>
    <n v="0.1690834721771903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02">
  <r>
    <s v="8350.000"/>
    <x v="0"/>
    <s v="Customer"/>
    <s v="Salesforce"/>
    <s v="US"/>
    <s v="Not assigned"/>
    <s v="In use"/>
    <x v="0"/>
    <n v="63138.767390928369"/>
    <n v="1474"/>
  </r>
  <r>
    <s v="939.000"/>
    <x v="1"/>
    <s v="Customer"/>
    <s v="DXC"/>
    <s v="US"/>
    <s v="Platinum"/>
    <s v="In use"/>
    <x v="1"/>
    <n v="63077.023508762482"/>
    <n v="1602"/>
  </r>
  <r>
    <s v="8022.000"/>
    <x v="2"/>
    <s v="Enterprise"/>
    <s v="Microsoft"/>
    <s v="US"/>
    <s v="Gold"/>
    <s v="In use"/>
    <x v="2"/>
    <n v="15909.754879309667"/>
    <n v="0"/>
  </r>
  <r>
    <s v="8022.000"/>
    <x v="2"/>
    <s v="Enterprise"/>
    <s v="Microsoft"/>
    <s v="UK"/>
    <s v="Gold"/>
    <s v="In use"/>
    <x v="2"/>
    <n v="127655.09172620086"/>
    <n v="1"/>
  </r>
  <r>
    <s v="8352.000"/>
    <x v="3"/>
    <s v="Infra &amp; IT Tooling"/>
    <s v="Mulesoft"/>
    <s v="US"/>
    <s v="Gold"/>
    <s v="In use"/>
    <x v="0"/>
    <n v="116692.96903275409"/>
    <m/>
  </r>
  <r>
    <s v="Unknown"/>
    <x v="4"/>
    <s v="Infrastructure - to be allocated"/>
    <s v="DXC"/>
    <s v="US"/>
    <s v="Silver"/>
    <s v="Non-App"/>
    <x v="1"/>
    <n v="5203.3439861111947"/>
    <m/>
  </r>
  <r>
    <s v="2581.000"/>
    <x v="5"/>
    <s v="UK Electricity System Operator"/>
    <s v="ABB"/>
    <s v="UK"/>
    <s v="CNI"/>
    <s v="In use"/>
    <x v="3"/>
    <n v="96050.100481809"/>
    <m/>
  </r>
  <r>
    <s v="Unknown"/>
    <x v="4"/>
    <s v="Infrastructure - to be allocated"/>
    <s v="DXC"/>
    <s v="UK"/>
    <s v="Silver"/>
    <s v="Non-App"/>
    <x v="1"/>
    <n v="95254.873923033767"/>
    <m/>
  </r>
  <r>
    <s v="2493.000"/>
    <x v="6"/>
    <s v="Enterprise"/>
    <s v="IBM"/>
    <s v="UK"/>
    <s v="Not assigned"/>
    <s v="In use"/>
    <x v="4"/>
    <n v="16381.48700537144"/>
    <m/>
  </r>
  <r>
    <s v="8352.000"/>
    <x v="3"/>
    <s v="Infra &amp; IT Tooling"/>
    <s v="Mulesoft"/>
    <s v="US"/>
    <s v="Gold"/>
    <s v="On Order"/>
    <x v="0"/>
    <n v="55670.107165409543"/>
    <m/>
  </r>
  <r>
    <s v="8370.000"/>
    <x v="7"/>
    <s v="Enterprise"/>
    <s v="SAP"/>
    <s v="US"/>
    <s v="Silver"/>
    <s v="In use"/>
    <x v="5"/>
    <n v="50720.25184732116"/>
    <m/>
  </r>
  <r>
    <s v="Unknown"/>
    <x v="8"/>
    <s v="Infrastructure - to be allocated"/>
    <s v="Microsoft"/>
    <s v="US"/>
    <s v="Silver"/>
    <s v="Non-App"/>
    <x v="6"/>
    <n v="57681.22116156789"/>
    <m/>
  </r>
  <r>
    <s v="2151.000"/>
    <x v="9"/>
    <s v="Enterprise"/>
    <s v="SAP"/>
    <s v="US"/>
    <s v="Gold"/>
    <s v="In use"/>
    <x v="5"/>
    <n v="58232.193068191431"/>
    <m/>
  </r>
  <r>
    <s v="TEMP5006"/>
    <x v="10"/>
    <s v="Enterprise"/>
    <s v="Wipro"/>
    <s v="US"/>
    <s v="Gold"/>
    <s v="In use"/>
    <x v="7"/>
    <n v="37341.021736771931"/>
    <m/>
  </r>
  <r>
    <s v="98.000"/>
    <x v="11"/>
    <s v="Customer"/>
    <s v="DXC"/>
    <s v="US"/>
    <s v="Platinum"/>
    <s v="In use"/>
    <x v="1"/>
    <n v="44126.022791983298"/>
    <m/>
  </r>
  <r>
    <s v="8378.000"/>
    <x v="12"/>
    <s v="Enterprise"/>
    <s v="Opentext"/>
    <s v="US"/>
    <s v="Gold"/>
    <s v="In use"/>
    <x v="8"/>
    <n v="27812.57225314057"/>
    <m/>
  </r>
  <r>
    <s v="8079.000"/>
    <x v="13"/>
    <s v="Customer"/>
    <s v="ABB"/>
    <s v="US"/>
    <s v="Gold"/>
    <s v="In use"/>
    <x v="3"/>
    <n v="22300.299468540026"/>
    <m/>
  </r>
  <r>
    <s v="8108.000"/>
    <x v="14"/>
    <s v="UK Gas Transmission"/>
    <s v="Crown Hosting"/>
    <s v="UK"/>
    <s v="Not assigned"/>
    <s v="In use"/>
    <x v="9"/>
    <n v="5129.9601942813033"/>
    <m/>
  </r>
  <r>
    <s v="728.003"/>
    <x v="15"/>
    <s v="CNI"/>
    <s v="GE"/>
    <s v="UK"/>
    <s v="Not assigned"/>
    <s v="In use"/>
    <x v="10"/>
    <n v="6891.2813999088294"/>
    <m/>
  </r>
  <r>
    <s v="2545.000"/>
    <x v="16"/>
    <s v="Infra &amp; IT Tooling"/>
    <s v="Oracle"/>
    <s v="UK"/>
    <s v="Gold"/>
    <s v="In use"/>
    <x v="11"/>
    <n v="44878.344388763588"/>
    <m/>
  </r>
  <r>
    <s v="2151.001"/>
    <x v="17"/>
    <s v="Enterprise"/>
    <s v="SAP"/>
    <s v="US"/>
    <s v="Gold"/>
    <s v="In use"/>
    <x v="5"/>
    <n v="8730.0050164043878"/>
    <m/>
  </r>
  <r>
    <s v="3004.000"/>
    <x v="18"/>
    <s v="Enterprise"/>
    <s v="Carousel Industries"/>
    <s v="US"/>
    <s v="Bronze"/>
    <s v="In use"/>
    <x v="12"/>
    <n v="15986.742509713262"/>
    <m/>
  </r>
  <r>
    <s v="Unknown"/>
    <x v="19"/>
    <s v="Infrastructure - to be allocated"/>
    <s v="Computer Associates"/>
    <s v="US"/>
    <s v="Silver"/>
    <s v="Non-App"/>
    <x v="13"/>
    <n v="34001.355675414226"/>
    <m/>
  </r>
  <r>
    <s v="2459.000"/>
    <x v="20"/>
    <s v="Enterprise"/>
    <s v="ServiceNow"/>
    <s v="US"/>
    <s v="Gold"/>
    <s v="In use"/>
    <x v="14"/>
    <n v="1915.6609367304554"/>
    <m/>
  </r>
  <r>
    <s v="TEMP0102"/>
    <x v="21"/>
    <s v="CNI"/>
    <s v="Crown Hosting"/>
    <s v="UK"/>
    <s v="Not assigned"/>
    <s v="In use"/>
    <x v="9"/>
    <n v="5212.0987098977939"/>
    <m/>
  </r>
  <r>
    <s v="2493.000"/>
    <x v="6"/>
    <s v="Enterprise"/>
    <s v="IBM"/>
    <s v="US"/>
    <s v="Not assigned"/>
    <s v="In use"/>
    <x v="4"/>
    <n v="9014.7897561407481"/>
    <m/>
  </r>
  <r>
    <s v="Unknown"/>
    <x v="22"/>
    <s v="Infrastructure - to be allocated"/>
    <s v="Salesforce"/>
    <s v="US"/>
    <s v="Silver"/>
    <s v="Non-App"/>
    <x v="0"/>
    <n v="30285.143478411319"/>
    <m/>
  </r>
  <r>
    <s v="601.000"/>
    <x v="23"/>
    <s v="UK Electricity System Operator"/>
    <s v="Wipro"/>
    <s v="UK"/>
    <s v="CNI"/>
    <s v="In use"/>
    <x v="15"/>
    <n v="29058.768519974088"/>
    <m/>
  </r>
  <r>
    <s v="TEMP0106"/>
    <x v="24"/>
    <s v="Infra &amp; IT Tooling"/>
    <s v="Microsoft"/>
    <s v="UK"/>
    <s v="Not assigned"/>
    <s v="In use"/>
    <x v="2"/>
    <n v="23696.257860031052"/>
    <m/>
  </r>
  <r>
    <s v="2459.000"/>
    <x v="20"/>
    <s v="Enterprise"/>
    <s v="ServiceNow"/>
    <s v="UK"/>
    <s v="Gold"/>
    <s v="In use"/>
    <x v="14"/>
    <n v="4912.8879192262275"/>
    <m/>
  </r>
  <r>
    <s v="8370.000"/>
    <x v="7"/>
    <s v="Enterprise"/>
    <s v="SAP"/>
    <s v="UK"/>
    <s v="Silver"/>
    <s v="In use"/>
    <x v="5"/>
    <n v="31154.20800726271"/>
    <m/>
  </r>
  <r>
    <s v="TEMP0101"/>
    <x v="25"/>
    <s v="CNI"/>
    <s v="Crown Hosting"/>
    <s v="UK"/>
    <s v="Not assigned"/>
    <s v="In use"/>
    <x v="9"/>
    <n v="27778.443309783979"/>
    <m/>
  </r>
  <r>
    <s v="Unknown"/>
    <x v="26"/>
    <s v="Infrastructure - to be allocated"/>
    <s v="Hewlett Packard"/>
    <s v="UK"/>
    <s v="Silver"/>
    <s v="Non-App"/>
    <x v="16"/>
    <n v="31546.705865865737"/>
    <m/>
  </r>
  <r>
    <s v="939.000"/>
    <x v="1"/>
    <s v="Customer"/>
    <s v="IBM"/>
    <s v="US"/>
    <s v="Platinum"/>
    <s v="In use"/>
    <x v="7"/>
    <n v="26695.145009161923"/>
    <m/>
  </r>
  <r>
    <s v="Unknown"/>
    <x v="8"/>
    <s v="Infrastructure - to be allocated"/>
    <s v="Microsoft"/>
    <s v="UK"/>
    <s v="Silver"/>
    <s v="Non-App"/>
    <x v="6"/>
    <n v="30438.706842362368"/>
    <m/>
  </r>
  <r>
    <s v="8703.000"/>
    <x v="27"/>
    <s v="UK Transmission"/>
    <s v="Salesforce"/>
    <s v="UK"/>
    <s v="Silver"/>
    <s v="In use"/>
    <x v="0"/>
    <n v="26740.569943238159"/>
    <m/>
  </r>
  <r>
    <s v="TEMP0106"/>
    <x v="24"/>
    <s v="Infra &amp; IT Tooling"/>
    <s v="Microsoft"/>
    <s v="US"/>
    <s v="Not assigned"/>
    <s v="In use"/>
    <x v="2"/>
    <n v="29791.686802471821"/>
    <m/>
  </r>
  <r>
    <s v="962.000"/>
    <x v="28"/>
    <s v="Customer"/>
    <s v="DXC"/>
    <s v="US"/>
    <s v="Bronze"/>
    <s v="In use"/>
    <x v="1"/>
    <n v="17578.999892965108"/>
    <m/>
  </r>
  <r>
    <s v="8370.000"/>
    <x v="7"/>
    <s v="Enterprise"/>
    <s v="Wipro"/>
    <s v="UK"/>
    <s v="Silver"/>
    <s v="In use"/>
    <x v="7"/>
    <n v="16067.105964006481"/>
    <m/>
  </r>
  <r>
    <s v="8439.000"/>
    <x v="29"/>
    <s v="Enterprise"/>
    <s v="Coupa"/>
    <s v="UK"/>
    <s v="Gold"/>
    <s v="In use"/>
    <x v="17"/>
    <n v="6572.7889260766415"/>
    <m/>
  </r>
  <r>
    <s v="Unknown"/>
    <x v="30"/>
    <s v="Infrastructure - to be allocated"/>
    <s v="Oracle"/>
    <s v="US"/>
    <s v="Silver"/>
    <s v="Non-App"/>
    <x v="11"/>
    <n v="28083.727829823172"/>
    <m/>
  </r>
  <r>
    <s v="8671.000"/>
    <x v="31"/>
    <s v="UK Electricity System Operator"/>
    <s v="Microsoft"/>
    <s v="UK"/>
    <s v="Bronze"/>
    <s v="In use"/>
    <x v="6"/>
    <n v="2738.2613868461394"/>
    <m/>
  </r>
  <r>
    <s v="8078.000"/>
    <x v="32"/>
    <s v="UK Transmission"/>
    <s v="AMT"/>
    <s v="UK"/>
    <s v="Gold"/>
    <s v="In use"/>
    <x v="18"/>
    <n v="12352.542036135879"/>
    <m/>
  </r>
  <r>
    <s v="Unknown"/>
    <x v="8"/>
    <s v="Infrastructure - to be allocated"/>
    <s v="Microsoft"/>
    <s v="UK"/>
    <s v="Silver"/>
    <s v="Non-App"/>
    <x v="2"/>
    <n v="589.94588075840704"/>
    <m/>
  </r>
  <r>
    <s v="Unknown"/>
    <x v="33"/>
    <s v="Infrastructure - to be allocated"/>
    <s v="Verizon"/>
    <s v="UK"/>
    <s v="Silver"/>
    <s v="Non-App"/>
    <x v="19"/>
    <n v="25469.057439324824"/>
    <m/>
  </r>
  <r>
    <s v="956.004"/>
    <x v="34"/>
    <s v="Enterprise"/>
    <s v="IBM"/>
    <s v="US"/>
    <s v="Silver"/>
    <s v="Retired"/>
    <x v="7"/>
    <n v="17590.980147307491"/>
    <m/>
  </r>
  <r>
    <s v="3004.000"/>
    <x v="18"/>
    <s v="Enterprise"/>
    <s v="Carousel Industries"/>
    <s v="US"/>
    <s v="Bronze"/>
    <s v="Retired"/>
    <x v="12"/>
    <n v="10704.250619576904"/>
    <m/>
  </r>
  <r>
    <s v="Unknown"/>
    <x v="26"/>
    <s v="Infrastructure - to be allocated"/>
    <s v="Hewlett Packard"/>
    <s v="UK"/>
    <s v="Silver"/>
    <s v="Non-App"/>
    <x v="20"/>
    <n v="14723.588612380765"/>
    <m/>
  </r>
  <r>
    <s v="TEMP0119"/>
    <x v="35"/>
    <s v="Customer"/>
    <s v="Salesforce"/>
    <s v="US"/>
    <s v="Not assigned"/>
    <s v="In use"/>
    <x v="0"/>
    <n v="15597.902414749893"/>
    <m/>
  </r>
  <r>
    <s v="8233.000"/>
    <x v="36"/>
    <s v="Enterprise"/>
    <s v="SAP"/>
    <s v="UK"/>
    <s v="Silver"/>
    <s v="In use"/>
    <x v="5"/>
    <n v="19568.427389220389"/>
    <m/>
  </r>
  <r>
    <s v="601.000"/>
    <x v="23"/>
    <s v="UK Electricity System Operator"/>
    <s v="Hewlett Packard"/>
    <s v="UK"/>
    <s v="CNI"/>
    <s v="In use"/>
    <x v="16"/>
    <n v="6781.4090115693953"/>
    <m/>
  </r>
  <r>
    <s v="8113.000"/>
    <x v="37"/>
    <s v="UK Gas Transmission"/>
    <s v="Crown Hosting"/>
    <s v="UK"/>
    <s v="Not assigned"/>
    <s v="In use"/>
    <x v="9"/>
    <n v="9506.5063728172117"/>
    <m/>
  </r>
  <r>
    <s v="772.000"/>
    <x v="38"/>
    <s v="Enterprise"/>
    <s v="DXC"/>
    <s v="UK"/>
    <s v="Silver"/>
    <s v="In use"/>
    <x v="1"/>
    <n v="7447.4798115977765"/>
    <m/>
  </r>
  <r>
    <s v="TEMP0120"/>
    <x v="39"/>
    <s v="Customer"/>
    <s v="Salesforce"/>
    <s v="US"/>
    <s v="Not assigned"/>
    <s v="In use"/>
    <x v="0"/>
    <n v="7992.9456917048437"/>
    <m/>
  </r>
  <r>
    <s v="593.006"/>
    <x v="40"/>
    <s v="UK Electricity System Operator"/>
    <s v="CGI"/>
    <s v="UK"/>
    <s v="Silver"/>
    <s v="In use"/>
    <x v="21"/>
    <n v="3441.7993465389618"/>
    <m/>
  </r>
  <r>
    <s v="8628.000"/>
    <x v="41"/>
    <s v="UK Gas Transmission"/>
    <s v="Cap Gemini"/>
    <s v="UK"/>
    <s v="Gold"/>
    <s v="In use"/>
    <x v="7"/>
    <n v="7824.847479581992"/>
    <m/>
  </r>
  <r>
    <s v="8565.000"/>
    <x v="42"/>
    <s v="Enterprise"/>
    <s v="SAP"/>
    <s v="US"/>
    <s v="Not assigned"/>
    <s v="In use"/>
    <x v="5"/>
    <n v="19344.488848442907"/>
    <m/>
  </r>
  <r>
    <s v="2612.000"/>
    <x v="43"/>
    <s v="CNI"/>
    <s v="GE"/>
    <s v="UK"/>
    <s v="Not assigned"/>
    <s v="In use"/>
    <x v="10"/>
    <n v="9916.1341806468317"/>
    <m/>
  </r>
  <r>
    <s v="TEMP5007"/>
    <x v="44"/>
    <s v="US Operations Systems"/>
    <s v="Wipro"/>
    <s v="US"/>
    <s v="Silver"/>
    <s v="In use"/>
    <x v="7"/>
    <n v="16131.08133190126"/>
    <m/>
  </r>
  <r>
    <s v="Unknown"/>
    <x v="30"/>
    <s v="Infrastructure - to be allocated"/>
    <s v="Oracle"/>
    <s v="UK"/>
    <s v="Silver"/>
    <s v="Non-App"/>
    <x v="11"/>
    <n v="16050.695450099909"/>
    <m/>
  </r>
  <r>
    <s v="8471.000"/>
    <x v="45"/>
    <s v="UK Electricity System Operator"/>
    <s v="TCS"/>
    <s v="UK"/>
    <s v="Gold"/>
    <s v="In use"/>
    <x v="7"/>
    <n v="12147.259739628093"/>
    <m/>
  </r>
  <r>
    <s v="1173.000"/>
    <x v="46"/>
    <s v="Infra &amp; IT Tooling"/>
    <s v="DXC"/>
    <s v="US"/>
    <s v="Bronze"/>
    <s v="In use"/>
    <x v="1"/>
    <n v="13104.012871717186"/>
    <m/>
  </r>
  <r>
    <s v="8022.000"/>
    <x v="2"/>
    <s v="Enterprise"/>
    <s v="Wipro"/>
    <s v="US"/>
    <s v="Gold"/>
    <s v="In use"/>
    <x v="22"/>
    <n v="9297.5976227785468"/>
    <m/>
  </r>
  <r>
    <s v="8797.000"/>
    <x v="47"/>
    <s v="US Operations Systems"/>
    <s v="Itron"/>
    <s v="US"/>
    <s v="Gold"/>
    <s v="In use"/>
    <x v="23"/>
    <n v="469.2184054860582"/>
    <m/>
  </r>
  <r>
    <s v="8352.000"/>
    <x v="3"/>
    <s v="Infra &amp; IT Tooling"/>
    <s v="Microsoft"/>
    <s v="US"/>
    <s v="Gold"/>
    <s v="In use"/>
    <x v="6"/>
    <n v="8179.178312213"/>
    <m/>
  </r>
  <r>
    <s v="1001.001"/>
    <x v="48"/>
    <s v="US Operations Systems"/>
    <s v="DXC"/>
    <s v="US"/>
    <s v="Gold"/>
    <s v="In use"/>
    <x v="1"/>
    <n v="2421.817034973124"/>
    <m/>
  </r>
  <r>
    <s v="8562.000"/>
    <x v="49"/>
    <s v="Infra &amp; IT Tooling"/>
    <s v="Wipro"/>
    <s v="UK"/>
    <s v="Silver"/>
    <s v="In use"/>
    <x v="7"/>
    <n v="10785.447694111399"/>
    <m/>
  </r>
  <r>
    <s v="8536.000"/>
    <x v="50"/>
    <s v="Infra &amp; IT Tooling"/>
    <s v="Opentext"/>
    <s v="UK"/>
    <s v="Gold"/>
    <s v="In use"/>
    <x v="8"/>
    <n v="1576.0554031788051"/>
    <m/>
  </r>
  <r>
    <s v="8077.000"/>
    <x v="51"/>
    <s v="UK Electricity System Operator"/>
    <s v="IBM"/>
    <s v="UK"/>
    <s v="Gold"/>
    <s v="In use"/>
    <x v="24"/>
    <n v="2197.7105663275479"/>
    <m/>
  </r>
  <r>
    <s v="8022.000"/>
    <x v="2"/>
    <s v="Enterprise"/>
    <s v="Wipro"/>
    <s v="UK"/>
    <s v="Gold"/>
    <s v="In use"/>
    <x v="22"/>
    <n v="2729.7138113672445"/>
    <m/>
  </r>
  <r>
    <s v="8375.000"/>
    <x v="52"/>
    <s v="Security"/>
    <s v="Microsoft"/>
    <s v="US"/>
    <s v="Gold"/>
    <s v="In use"/>
    <x v="6"/>
    <n v="7139.8142292382163"/>
    <m/>
  </r>
  <r>
    <s v="2299.000"/>
    <x v="53"/>
    <s v="Security"/>
    <s v="Wipro"/>
    <s v="UK"/>
    <s v="Gold"/>
    <s v="In use"/>
    <x v="7"/>
    <n v="1586.0050189243459"/>
    <m/>
  </r>
  <r>
    <s v="8109.000"/>
    <x v="54"/>
    <s v="UK Gas Transmission"/>
    <s v="Crown Hosting"/>
    <s v="UK"/>
    <s v="Not assigned"/>
    <s v="In use"/>
    <x v="9"/>
    <n v="1087.0643960989132"/>
    <m/>
  </r>
  <r>
    <s v="2459.000"/>
    <x v="20"/>
    <s v="Enterprise"/>
    <s v="ServiceNow"/>
    <s v="US"/>
    <s v="Gold"/>
    <s v="In use"/>
    <x v="25"/>
    <n v="3549.1181531083935"/>
    <m/>
  </r>
  <r>
    <s v="8393.000"/>
    <x v="55"/>
    <s v="Infra &amp; IT Tooling"/>
    <s v="DXC"/>
    <s v="US"/>
    <s v="Not assigned"/>
    <s v="In use"/>
    <x v="1"/>
    <n v="3975.5596069789717"/>
    <m/>
  </r>
  <r>
    <s v="8521.000"/>
    <x v="56"/>
    <s v="Enterprise"/>
    <s v="SAP"/>
    <s v="US"/>
    <s v="Silver"/>
    <s v="On Order"/>
    <x v="5"/>
    <n v="6649.2292836572842"/>
    <m/>
  </r>
  <r>
    <s v="8127.000"/>
    <x v="57"/>
    <s v="UK Transmission"/>
    <s v="ESRI"/>
    <s v="UK"/>
    <s v="Silver"/>
    <s v="In use"/>
    <x v="26"/>
    <n v="9761.079414155658"/>
    <m/>
  </r>
  <r>
    <s v="8505.000"/>
    <x v="58"/>
    <s v="Security"/>
    <s v="Wipro"/>
    <s v="UK"/>
    <s v="Gold"/>
    <s v="In use"/>
    <x v="7"/>
    <n v="9795.4564352919442"/>
    <m/>
  </r>
  <r>
    <s v="2280.000"/>
    <x v="59"/>
    <s v="UK Electricity System Operator"/>
    <s v="Power Auctions"/>
    <s v="UK"/>
    <s v="Gold"/>
    <s v="Retired"/>
    <x v="27"/>
    <n v="10301.35509865755"/>
    <m/>
  </r>
  <r>
    <s v="2154.000"/>
    <x v="60"/>
    <s v="Enterprise"/>
    <s v="IBM"/>
    <s v="US"/>
    <s v="Platinum"/>
    <s v="In use"/>
    <x v="7"/>
    <n v="5578.1773247108149"/>
    <m/>
  </r>
  <r>
    <s v="8233.000"/>
    <x v="36"/>
    <s v="Enterprise"/>
    <s v="DXC"/>
    <s v="UK"/>
    <s v="Silver"/>
    <s v="In use"/>
    <x v="1"/>
    <n v="9961.5649752467889"/>
    <m/>
  </r>
  <r>
    <s v="8390.000"/>
    <x v="61"/>
    <s v="Infra &amp; IT Tooling"/>
    <s v="DXC"/>
    <s v="UK"/>
    <s v="Gold"/>
    <s v="In use"/>
    <x v="1"/>
    <n v="8067.493913735937"/>
    <m/>
  </r>
  <r>
    <s v="1057.000"/>
    <x v="62"/>
    <s v="Enterprise"/>
    <s v="DXC"/>
    <s v="US"/>
    <s v="Platinum"/>
    <s v="In use"/>
    <x v="1"/>
    <n v="2240.5147931415117"/>
    <m/>
  </r>
  <r>
    <s v="849.000"/>
    <x v="63"/>
    <s v="Metering"/>
    <s v="Wipro"/>
    <s v="UK"/>
    <s v="Silver"/>
    <s v="In use"/>
    <x v="7"/>
    <n v="4611.6297619949482"/>
    <m/>
  </r>
  <r>
    <s v="2198.000"/>
    <x v="64"/>
    <s v="US Operations Systems"/>
    <s v="IBM"/>
    <s v="US"/>
    <s v="Platinum"/>
    <s v="In use"/>
    <x v="7"/>
    <n v="9445.0201695442793"/>
    <m/>
  </r>
  <r>
    <s v="Unknown"/>
    <x v="33"/>
    <s v="Infrastructure - to be allocated"/>
    <s v="Verizon"/>
    <s v="US"/>
    <s v="Silver"/>
    <s v="Non-App"/>
    <x v="19"/>
    <n v="9283.3829468734275"/>
    <m/>
  </r>
  <r>
    <s v="8626.000"/>
    <x v="65"/>
    <s v="Enterprise"/>
    <s v="Microsoft"/>
    <s v="US"/>
    <s v="Silver"/>
    <s v="In use"/>
    <x v="2"/>
    <n v="1277.1736948570201"/>
    <m/>
  </r>
  <r>
    <s v="98.000"/>
    <x v="11"/>
    <s v="Customer"/>
    <s v="IBM"/>
    <s v="US"/>
    <s v="Platinum"/>
    <s v="In use"/>
    <x v="7"/>
    <n v="3252.696195785712"/>
    <m/>
  </r>
  <r>
    <s v="8375.000"/>
    <x v="52"/>
    <s v="Security"/>
    <s v="Wipro"/>
    <s v="UK"/>
    <s v="Gold"/>
    <s v="In use"/>
    <x v="7"/>
    <n v="9820.3144917207574"/>
    <m/>
  </r>
  <r>
    <s v="8471.000"/>
    <x v="45"/>
    <s v="UK Electricity System Operator"/>
    <s v="DXC"/>
    <s v="UK"/>
    <s v="Gold"/>
    <s v="In use"/>
    <x v="1"/>
    <n v="4166.0507169074708"/>
    <m/>
  </r>
  <r>
    <s v="993.000"/>
    <x v="66"/>
    <s v="Customer"/>
    <s v="DXC"/>
    <s v="US"/>
    <s v="Bronze"/>
    <s v="In use"/>
    <x v="1"/>
    <n v="8561.3057697596814"/>
    <m/>
  </r>
  <r>
    <s v="8478.000"/>
    <x v="67"/>
    <s v="Enterprise"/>
    <s v="SAP"/>
    <s v="UK"/>
    <s v="Gold"/>
    <s v="In use"/>
    <x v="5"/>
    <n v="7825.1946992818221"/>
    <m/>
  </r>
  <r>
    <s v="8117.000"/>
    <x v="68"/>
    <s v="UK Gas Transmission"/>
    <s v="Crown Hosting"/>
    <s v="UK"/>
    <s v="Not assigned"/>
    <s v="In use"/>
    <x v="9"/>
    <n v="4035.91858068892"/>
    <m/>
  </r>
  <r>
    <s v="955.000"/>
    <x v="69"/>
    <s v="Customer"/>
    <s v="DXC"/>
    <s v="US"/>
    <s v="Gold"/>
    <s v="In use"/>
    <x v="1"/>
    <n v="5599.9794986838624"/>
    <m/>
  </r>
  <r>
    <s v="8613.000"/>
    <x v="70"/>
    <s v="Enterprise"/>
    <s v="DXC"/>
    <s v="UK"/>
    <s v="Not assigned"/>
    <s v="In use"/>
    <x v="1"/>
    <n v="6156.9809989924906"/>
    <m/>
  </r>
  <r>
    <s v="2545.000"/>
    <x v="16"/>
    <s v="Infra &amp; IT Tooling"/>
    <s v="DXC"/>
    <s v="UK"/>
    <s v="Gold"/>
    <s v="In use"/>
    <x v="1"/>
    <n v="5253.7417337975276"/>
    <m/>
  </r>
  <r>
    <s v="8354.000"/>
    <x v="71"/>
    <s v="Enterprise"/>
    <s v="SAP"/>
    <s v="US"/>
    <s v="Not assigned"/>
    <s v="In use"/>
    <x v="5"/>
    <n v="255.94597863436744"/>
    <m/>
  </r>
  <r>
    <s v="774.000"/>
    <x v="72"/>
    <s v="UK Electricity System Operator"/>
    <s v="Oracle"/>
    <s v="UK"/>
    <s v="Gold"/>
    <s v="In use"/>
    <x v="28"/>
    <n v="5613.2248113830847"/>
    <m/>
  </r>
  <r>
    <s v="8352.000"/>
    <x v="3"/>
    <s v="Infra &amp; IT Tooling"/>
    <s v="Microsoft"/>
    <s v="US"/>
    <s v="Gold"/>
    <s v="On Order"/>
    <x v="6"/>
    <n v="5178.7784920776676"/>
    <m/>
  </r>
  <r>
    <s v="8502.000"/>
    <x v="73"/>
    <s v="Infra &amp; IT Tooling"/>
    <s v="Wipro"/>
    <s v="UK"/>
    <s v="Gold"/>
    <s v="In use"/>
    <x v="7"/>
    <n v="1807.8136047071946"/>
    <m/>
  </r>
  <r>
    <s v="1078.000"/>
    <x v="74"/>
    <s v="Infra &amp; IT Tooling"/>
    <s v="DXC"/>
    <s v="US"/>
    <s v="Gold"/>
    <s v="In use"/>
    <x v="1"/>
    <n v="1544.8889042398207"/>
    <m/>
  </r>
  <r>
    <s v="2459.000"/>
    <x v="20"/>
    <s v="Enterprise"/>
    <s v="Wipro"/>
    <s v="UK"/>
    <s v="Gold"/>
    <s v="In use"/>
    <x v="7"/>
    <n v="8470.5214893682532"/>
    <m/>
  </r>
  <r>
    <s v="8563.000"/>
    <x v="42"/>
    <s v="Enterprise"/>
    <s v="SAP"/>
    <s v="UK"/>
    <s v="Gold"/>
    <s v="In use"/>
    <x v="5"/>
    <n v="6235.2074936044355"/>
    <m/>
  </r>
  <r>
    <s v="8376.000"/>
    <x v="75"/>
    <s v="Enterprise"/>
    <s v="SAP"/>
    <s v="US"/>
    <s v="Not assigned"/>
    <s v="In use"/>
    <x v="5"/>
    <n v="1485.9924671927565"/>
    <m/>
  </r>
  <r>
    <s v="8390.000"/>
    <x v="61"/>
    <s v="Infra &amp; IT Tooling"/>
    <s v="Talend"/>
    <s v="UK"/>
    <s v="Gold"/>
    <s v="In use"/>
    <x v="29"/>
    <n v="3075.8519186825206"/>
    <m/>
  </r>
  <r>
    <s v="2190.000"/>
    <x v="76"/>
    <s v="UK Electricity System Operator"/>
    <s v="IBM"/>
    <s v="UK"/>
    <s v="Platinum"/>
    <s v="In use"/>
    <x v="7"/>
    <n v="1301.900290443152"/>
    <m/>
  </r>
  <r>
    <s v="975.000"/>
    <x v="77"/>
    <s v="US Operations Systems"/>
    <s v="DXC"/>
    <s v="US"/>
    <s v="Platinum"/>
    <s v="In use"/>
    <x v="1"/>
    <n v="4571.9264850418158"/>
    <m/>
  </r>
  <r>
    <s v="1002.000"/>
    <x v="78"/>
    <s v="US Operations Systems"/>
    <s v="DXC"/>
    <s v="US"/>
    <s v="Best Efforts"/>
    <s v="In use"/>
    <x v="1"/>
    <n v="4358.0167062072242"/>
    <m/>
  </r>
  <r>
    <s v="2545.000"/>
    <x v="16"/>
    <s v="Infra &amp; IT Tooling"/>
    <s v="Wipro"/>
    <s v="UK"/>
    <s v="Gold"/>
    <s v="In use"/>
    <x v="7"/>
    <n v="5541.4208308009511"/>
    <m/>
  </r>
  <r>
    <s v="8109.000"/>
    <x v="54"/>
    <s v="UK Gas Transmission"/>
    <s v="Hewlett Packard"/>
    <s v="UK"/>
    <s v="Not assigned"/>
    <s v="In use"/>
    <x v="16"/>
    <n v="4538.3587727904605"/>
    <m/>
  </r>
  <r>
    <s v="8113.000"/>
    <x v="37"/>
    <s v="UK Gas Transmission"/>
    <s v="Hewlett Packard"/>
    <s v="UK"/>
    <s v="Not assigned"/>
    <s v="In use"/>
    <x v="16"/>
    <n v="5699.4363490486212"/>
    <m/>
  </r>
  <r>
    <s v="8108.000"/>
    <x v="14"/>
    <s v="UK Gas Transmission"/>
    <s v="Hewlett Packard"/>
    <s v="UK"/>
    <s v="Not assigned"/>
    <s v="In use"/>
    <x v="16"/>
    <n v="7887.8111360863204"/>
    <m/>
  </r>
  <r>
    <s v="8118.000"/>
    <x v="79"/>
    <s v="UK Gas Transmission"/>
    <s v="Hewlett Packard"/>
    <s v="UK"/>
    <s v="Not assigned"/>
    <s v="In use"/>
    <x v="16"/>
    <n v="2802.0236194435524"/>
    <m/>
  </r>
  <r>
    <s v="8117.000"/>
    <x v="68"/>
    <s v="UK Gas Transmission"/>
    <s v="Hewlett Packard"/>
    <s v="UK"/>
    <s v="Not assigned"/>
    <s v="In use"/>
    <x v="16"/>
    <n v="3390.1414670002873"/>
    <m/>
  </r>
  <r>
    <s v="784.000"/>
    <x v="80"/>
    <s v="UK Electricity System Operator"/>
    <s v="DXC"/>
    <s v="UK"/>
    <s v="Silver"/>
    <s v="In use"/>
    <x v="1"/>
    <n v="4118.0840371844688"/>
    <m/>
  </r>
  <r>
    <s v="8359.000"/>
    <x v="81"/>
    <s v="Enterprise"/>
    <s v="Wipro"/>
    <s v="US"/>
    <s v="Silver"/>
    <s v="In use"/>
    <x v="7"/>
    <n v="6125.6881379862316"/>
    <m/>
  </r>
  <r>
    <s v="8351.000"/>
    <x v="82"/>
    <s v="US Operations Systems"/>
    <s v="IBM"/>
    <s v="US"/>
    <s v="Not assigned"/>
    <s v="In use"/>
    <x v="30"/>
    <n v="2632.3100350771383"/>
    <m/>
  </r>
  <r>
    <s v="8392.000"/>
    <x v="83"/>
    <s v="Infra &amp; IT Tooling"/>
    <s v="DXC"/>
    <s v="UK"/>
    <s v="Not assigned"/>
    <s v="In use"/>
    <x v="1"/>
    <n v="1426.2451236122608"/>
    <m/>
  </r>
  <r>
    <s v="2107.000"/>
    <x v="84"/>
    <s v="Enterprise"/>
    <s v="DXC"/>
    <s v="US"/>
    <s v="Silver"/>
    <s v="In use"/>
    <x v="1"/>
    <n v="1243.7597340374014"/>
    <m/>
  </r>
  <r>
    <s v="8476.000"/>
    <x v="85"/>
    <s v="Enterprise"/>
    <s v="Wipro"/>
    <s v="UK"/>
    <s v="Silver"/>
    <s v="In use"/>
    <x v="7"/>
    <n v="6134.8701407950502"/>
    <m/>
  </r>
  <r>
    <s v="8022.000"/>
    <x v="2"/>
    <s v="Enterprise"/>
    <s v="Microsoft"/>
    <s v="US"/>
    <s v="Gold"/>
    <s v="In use"/>
    <x v="6"/>
    <n v="6053.819835635938"/>
    <m/>
  </r>
  <r>
    <s v="Unknown"/>
    <x v="86"/>
    <s v="Infrastructure - to be allocated"/>
    <s v="Wipro"/>
    <s v="US"/>
    <s v="Silver"/>
    <s v="Non-App"/>
    <x v="7"/>
    <n v="3782.1040254526315"/>
    <m/>
  </r>
  <r>
    <s v="8108.000"/>
    <x v="14"/>
    <s v="UK Gas Transmission"/>
    <s v="DLA Piper"/>
    <s v="UK"/>
    <s v="Not assigned"/>
    <s v="In use"/>
    <x v="31"/>
    <n v="4685.4011156662682"/>
    <m/>
  </r>
  <r>
    <s v="8627.000"/>
    <x v="87"/>
    <s v="Enterprise"/>
    <s v="Microsoft"/>
    <s v="UK"/>
    <s v="Gold"/>
    <s v="In use"/>
    <x v="6"/>
    <n v="6949.4947840634977"/>
    <m/>
  </r>
  <r>
    <s v="8627.000"/>
    <x v="87"/>
    <s v="Enterprise"/>
    <s v="Microsoft"/>
    <s v="UK"/>
    <s v="Gold"/>
    <s v="On Order"/>
    <x v="6"/>
    <n v="3316.5036231510862"/>
    <m/>
  </r>
  <r>
    <s v="2576.000"/>
    <x v="88"/>
    <s v="UK Electricity System Operator"/>
    <s v="IBM"/>
    <s v="UK"/>
    <s v="Gold"/>
    <s v="In use"/>
    <x v="7"/>
    <n v="2057.0977905922759"/>
    <m/>
  </r>
  <r>
    <s v="2337.000"/>
    <x v="89"/>
    <s v="Infra &amp; IT Tooling"/>
    <s v="DXC"/>
    <s v="US"/>
    <s v="Gold"/>
    <s v="In use"/>
    <x v="1"/>
    <n v="6061.4060518072538"/>
    <m/>
  </r>
  <r>
    <s v="8390.000"/>
    <x v="61"/>
    <s v="Infra &amp; IT Tooling"/>
    <s v="Oracle"/>
    <s v="UK"/>
    <s v="Gold"/>
    <s v="In use"/>
    <x v="11"/>
    <n v="4854.5296280831044"/>
    <m/>
  </r>
  <r>
    <s v="8369.000"/>
    <x v="90"/>
    <s v="Customer"/>
    <s v="Salesforce"/>
    <s v="UK"/>
    <s v="Bronze"/>
    <s v="In use"/>
    <x v="0"/>
    <n v="1337.6356868533617"/>
    <m/>
  </r>
  <r>
    <s v="8118.000"/>
    <x v="79"/>
    <s v="UK Gas Transmission"/>
    <s v="Talend"/>
    <s v="UK"/>
    <s v="Not assigned"/>
    <s v="In use"/>
    <x v="29"/>
    <n v="1451.0872110214018"/>
    <m/>
  </r>
  <r>
    <s v="TEMP0117"/>
    <x v="91"/>
    <s v="UK Electricity Transmission"/>
    <s v="Salesforce"/>
    <s v="UK"/>
    <s v="Not assigned"/>
    <s v="In use"/>
    <x v="0"/>
    <n v="1954.2390375149016"/>
    <m/>
  </r>
  <r>
    <s v="8627.000"/>
    <x v="87"/>
    <s v="Enterprise"/>
    <s v="SAP"/>
    <s v="UK"/>
    <s v="Gold"/>
    <s v="In use"/>
    <x v="5"/>
    <n v="2429.1376206776526"/>
    <m/>
  </r>
  <r>
    <s v="8627.000"/>
    <x v="87"/>
    <s v="Enterprise"/>
    <s v="SAP"/>
    <s v="UK"/>
    <s v="Gold"/>
    <s v="On Order"/>
    <x v="5"/>
    <n v="3753.53529165085"/>
    <m/>
  </r>
  <r>
    <s v="Unknown"/>
    <x v="8"/>
    <s v="Infrastructure - to be allocated"/>
    <s v="Microsoft"/>
    <s v="US"/>
    <s v="Silver"/>
    <s v="Non-App"/>
    <x v="2"/>
    <n v="5857.9976066183963"/>
    <m/>
  </r>
  <r>
    <s v="2576.000"/>
    <x v="88"/>
    <s v="UK Electricity System Operator"/>
    <s v="Oracle"/>
    <s v="UK"/>
    <s v="Gold"/>
    <s v="In use"/>
    <x v="28"/>
    <n v="3922.1351462333864"/>
    <m/>
  </r>
  <r>
    <s v="8078.000"/>
    <x v="32"/>
    <s v="UK Transmission"/>
    <s v="DXC"/>
    <s v="UK"/>
    <s v="Gold"/>
    <s v="In use"/>
    <x v="1"/>
    <n v="366.18118511077773"/>
    <m/>
  </r>
  <r>
    <s v="878.000"/>
    <x v="92"/>
    <s v="UK Electricity System Operator"/>
    <s v="DXC"/>
    <s v="UK"/>
    <s v="Gold"/>
    <s v="In use"/>
    <x v="1"/>
    <n v="331.84818039896976"/>
    <m/>
  </r>
  <r>
    <s v="8560.000"/>
    <x v="93"/>
    <s v="Metering"/>
    <s v="Salesforce"/>
    <s v="UK"/>
    <s v="Gold"/>
    <s v="In use"/>
    <x v="0"/>
    <n v="131.79708464988113"/>
    <m/>
  </r>
  <r>
    <s v="8281.000"/>
    <x v="94"/>
    <s v="UK Transmission"/>
    <s v="Wipro"/>
    <s v="UK"/>
    <s v="Silver"/>
    <s v="In use"/>
    <x v="7"/>
    <n v="4631.1262514273167"/>
    <m/>
  </r>
  <r>
    <s v="TEMP0102"/>
    <x v="21"/>
    <s v="CNI"/>
    <s v="DLA Piper"/>
    <s v="UK"/>
    <s v="Not assigned"/>
    <s v="In use"/>
    <x v="31"/>
    <n v="4512.6681434137299"/>
    <m/>
  </r>
  <r>
    <s v="988.000"/>
    <x v="95"/>
    <s v="Customer"/>
    <s v="DXC"/>
    <s v="US"/>
    <s v="Bronze"/>
    <s v="In use"/>
    <x v="1"/>
    <n v="5388.1607297607197"/>
    <m/>
  </r>
  <r>
    <s v="1076.000"/>
    <x v="96"/>
    <s v="Customer"/>
    <s v="DXC"/>
    <s v="US"/>
    <s v="Bronze"/>
    <s v="In use"/>
    <x v="1"/>
    <n v="4814.0986162156823"/>
    <m/>
  </r>
  <r>
    <s v="331.000"/>
    <x v="97"/>
    <s v="Customer"/>
    <s v="DXC"/>
    <s v="US"/>
    <s v="Bronze"/>
    <s v="In use"/>
    <x v="1"/>
    <n v="2978.6423356587984"/>
    <m/>
  </r>
  <r>
    <s v="8509.000"/>
    <x v="98"/>
    <s v="UK Transmission"/>
    <s v="DXC"/>
    <s v="UK"/>
    <s v="Silver"/>
    <s v="In use"/>
    <x v="1"/>
    <n v="4148.1200297267505"/>
    <m/>
  </r>
  <r>
    <s v="8695.000"/>
    <x v="99"/>
    <s v="UK Electricity System Operator"/>
    <s v="Salesforce"/>
    <s v="UK"/>
    <s v="Silver"/>
    <s v="In use"/>
    <x v="0"/>
    <n v="3563.8836856289763"/>
    <m/>
  </r>
  <r>
    <s v="8183.000"/>
    <x v="100"/>
    <s v="US Operations Systems"/>
    <s v="Oracle"/>
    <s v="US"/>
    <s v="Not assigned"/>
    <s v="In use"/>
    <x v="11"/>
    <n v="4959.9116117640806"/>
    <m/>
  </r>
  <r>
    <s v="8118.000"/>
    <x v="79"/>
    <s v="UK Gas Transmission"/>
    <s v="Crown Hosting"/>
    <s v="UK"/>
    <s v="Not assigned"/>
    <s v="In use"/>
    <x v="9"/>
    <n v="4550.2602463543617"/>
    <m/>
  </r>
  <r>
    <s v="8420.000"/>
    <x v="101"/>
    <s v="Security"/>
    <s v="IBM"/>
    <s v="UK"/>
    <s v="Silver"/>
    <s v="In use"/>
    <x v="7"/>
    <n v="840.20608047242092"/>
    <m/>
  </r>
  <r>
    <s v="8239.000"/>
    <x v="102"/>
    <s v="Enterprise"/>
    <s v="DXC"/>
    <s v="UK"/>
    <s v="Silver"/>
    <s v="In use"/>
    <x v="1"/>
    <n v="3651.3280801193455"/>
    <m/>
  </r>
  <r>
    <s v="1172.000"/>
    <x v="103"/>
    <s v="Infra &amp; IT Tooling"/>
    <s v="DXC"/>
    <s v="US"/>
    <s v="Bronze"/>
    <s v="In use"/>
    <x v="1"/>
    <n v="2735.0275298140477"/>
    <m/>
  </r>
  <r>
    <s v="8140.000"/>
    <x v="104"/>
    <s v="UK Electricity System Operator"/>
    <s v="Oracle"/>
    <s v="UK"/>
    <s v="Silver"/>
    <s v="In use"/>
    <x v="28"/>
    <n v="1972.8082056767148"/>
    <m/>
  </r>
  <r>
    <s v="7086.000"/>
    <x v="105"/>
    <s v="US Operations Systems"/>
    <s v="DXC"/>
    <s v="US"/>
    <s v="Silver"/>
    <s v="In use"/>
    <x v="1"/>
    <n v="4326.3443311513665"/>
    <m/>
  </r>
  <r>
    <s v="2337.000"/>
    <x v="89"/>
    <s v="Infra &amp; IT Tooling"/>
    <s v="Oracle"/>
    <s v="US"/>
    <s v="Gold"/>
    <s v="In use"/>
    <x v="11"/>
    <n v="4448.0783073172461"/>
    <m/>
  </r>
  <r>
    <s v="8127.000"/>
    <x v="57"/>
    <s v="UK Transmission"/>
    <s v="DXC"/>
    <s v="UK"/>
    <s v="Silver"/>
    <s v="In use"/>
    <x v="1"/>
    <n v="4340.0143370088381"/>
    <m/>
  </r>
  <r>
    <s v="8444.000"/>
    <x v="106"/>
    <s v="Enterprise"/>
    <s v="Microsoft"/>
    <s v="UK"/>
    <s v="Not assigned"/>
    <s v="In use"/>
    <x v="2"/>
    <n v="4224.3132143471685"/>
    <m/>
  </r>
  <r>
    <s v="2652.000"/>
    <x v="107"/>
    <s v="UK Electricity Transmission"/>
    <s v="Wipro"/>
    <s v="UK"/>
    <s v="Silver"/>
    <s v="In use"/>
    <x v="7"/>
    <n v="2061.2542469573655"/>
    <m/>
  </r>
  <r>
    <s v="946.000"/>
    <x v="108"/>
    <s v="Customer"/>
    <s v="DXC"/>
    <s v="US"/>
    <s v="Gold"/>
    <s v="In use"/>
    <x v="1"/>
    <n v="2330.6335097193382"/>
    <m/>
  </r>
  <r>
    <s v="1040.000"/>
    <x v="109"/>
    <s v="Customer"/>
    <s v="DXC"/>
    <s v="US"/>
    <s v="Bronze"/>
    <s v="In use"/>
    <x v="1"/>
    <n v="2215.9944520077033"/>
    <m/>
  </r>
  <r>
    <s v="953.000"/>
    <x v="110"/>
    <s v="Customer"/>
    <s v="DXC"/>
    <s v="US"/>
    <s v="Gold"/>
    <s v="In use"/>
    <x v="1"/>
    <n v="322.31731782329211"/>
    <m/>
  </r>
  <r>
    <s v="82.000"/>
    <x v="111"/>
    <s v="Customer"/>
    <s v="DXC"/>
    <s v="US"/>
    <s v="Bronze"/>
    <s v="In use"/>
    <x v="1"/>
    <n v="974.04756828816085"/>
    <m/>
  </r>
  <r>
    <s v="5116.000"/>
    <x v="112"/>
    <s v="Cadent Direct"/>
    <s v="Wipro"/>
    <s v="UK"/>
    <s v="Gold"/>
    <s v="Retired"/>
    <x v="7"/>
    <n v="4270.1242672474455"/>
    <m/>
  </r>
  <r>
    <s v="8152.000"/>
    <x v="113"/>
    <s v="UK Transmission"/>
    <s v="Wipro"/>
    <s v="UK"/>
    <s v="Silver"/>
    <s v="In use"/>
    <x v="7"/>
    <n v="4543.0956408441807"/>
    <m/>
  </r>
  <r>
    <s v="1112.000"/>
    <x v="114"/>
    <s v="Customer"/>
    <s v="DXC"/>
    <s v="US"/>
    <s v="Platinum"/>
    <s v="In use"/>
    <x v="1"/>
    <n v="2393.5967875780448"/>
    <m/>
  </r>
  <r>
    <s v="TEMP0101"/>
    <x v="25"/>
    <s v="CNI"/>
    <s v="DLA Piper"/>
    <s v="UK"/>
    <s v="Not assigned"/>
    <s v="In use"/>
    <x v="31"/>
    <n v="2355.430679356632"/>
    <m/>
  </r>
  <r>
    <s v="8248.000"/>
    <x v="115"/>
    <s v="Enterprise"/>
    <s v="SAP"/>
    <s v="UK"/>
    <s v="Silver"/>
    <s v="In use"/>
    <x v="5"/>
    <n v="42.293908918783458"/>
    <m/>
  </r>
  <r>
    <s v="8249.000"/>
    <x v="116"/>
    <s v="Metering"/>
    <s v="DXC"/>
    <s v="UK"/>
    <s v="Silver"/>
    <s v="In use"/>
    <x v="1"/>
    <n v="199.10747029916055"/>
    <m/>
  </r>
  <r>
    <s v="8052.000"/>
    <x v="117"/>
    <s v="Facilities"/>
    <s v="Microsoft"/>
    <s v="US"/>
    <s v="Silver"/>
    <s v="In use"/>
    <x v="6"/>
    <n v="1458.188647712052"/>
    <m/>
  </r>
  <r>
    <s v="2459.000"/>
    <x v="20"/>
    <s v="Enterprise"/>
    <s v="DXC"/>
    <s v="US"/>
    <s v="Gold"/>
    <s v="In use"/>
    <x v="1"/>
    <n v="3280.2301428996566"/>
    <m/>
  </r>
  <r>
    <s v="1235.000"/>
    <x v="118"/>
    <s v="Customer"/>
    <s v="Wipro"/>
    <s v="US"/>
    <s v="Gold"/>
    <s v="In use"/>
    <x v="7"/>
    <n v="2112.9825414078805"/>
    <m/>
  </r>
  <r>
    <s v="2652.000"/>
    <x v="107"/>
    <s v="UK Electricity Transmission"/>
    <s v="DXC"/>
    <s v="UK"/>
    <s v="Silver"/>
    <s v="In use"/>
    <x v="1"/>
    <n v="3706.6543172936595"/>
    <m/>
  </r>
  <r>
    <s v="2151.007"/>
    <x v="119"/>
    <s v="Enterprise"/>
    <s v="SAP"/>
    <s v="US"/>
    <s v="Bronze"/>
    <s v="In use"/>
    <x v="5"/>
    <n v="1997.2311622345223"/>
    <m/>
  </r>
  <r>
    <s v="7005.000"/>
    <x v="120"/>
    <s v="Customer"/>
    <s v="DXC"/>
    <s v="US"/>
    <s v="Gold"/>
    <s v="In use"/>
    <x v="1"/>
    <n v="3697.8357858311756"/>
    <m/>
  </r>
  <r>
    <s v="TEMP5015"/>
    <x v="121"/>
    <s v="Enterprise"/>
    <s v="Wipro"/>
    <s v="US"/>
    <s v="Gold"/>
    <s v="In use"/>
    <x v="7"/>
    <n v="644.3553814899833"/>
    <m/>
  </r>
  <r>
    <s v="8433.000"/>
    <x v="122"/>
    <s v="Enterprise"/>
    <s v="DXC"/>
    <s v="UK"/>
    <s v="Gold"/>
    <s v="In use"/>
    <x v="1"/>
    <n v="223.12714487244506"/>
    <m/>
  </r>
  <r>
    <s v="2198.000"/>
    <x v="64"/>
    <s v="US Operations Systems"/>
    <s v="DXC"/>
    <s v="US"/>
    <s v="Platinum"/>
    <s v="In use"/>
    <x v="1"/>
    <n v="2903.5797270812118"/>
    <m/>
  </r>
  <r>
    <s v="2299.000"/>
    <x v="53"/>
    <s v="Security"/>
    <s v="Oracle"/>
    <s v="UK"/>
    <s v="Gold"/>
    <s v="In use"/>
    <x v="28"/>
    <n v="3315.4703828047409"/>
    <m/>
  </r>
  <r>
    <s v="TEMP0121"/>
    <x v="123"/>
    <s v="Customer"/>
    <s v="Opentext"/>
    <s v="US"/>
    <s v="Not assigned"/>
    <s v="In use"/>
    <x v="32"/>
    <n v="2712.9425784029754"/>
    <m/>
  </r>
  <r>
    <s v="774.000"/>
    <x v="72"/>
    <s v="UK Electricity System Operator"/>
    <s v="IBM"/>
    <s v="UK"/>
    <s v="Gold"/>
    <s v="In use"/>
    <x v="7"/>
    <n v="3277.3876319503188"/>
    <m/>
  </r>
  <r>
    <s v="8220.000"/>
    <x v="124"/>
    <s v="Enterprise"/>
    <s v="Wipro"/>
    <s v="UK"/>
    <s v="Silver"/>
    <s v="In use"/>
    <x v="7"/>
    <n v="1935.9934221861834"/>
    <m/>
  </r>
  <r>
    <s v="440.000"/>
    <x v="125"/>
    <s v="US Operations Systems"/>
    <s v="DXC"/>
    <s v="US"/>
    <s v="Bronze"/>
    <s v="In use"/>
    <x v="1"/>
    <n v="2353.116818437099"/>
    <m/>
  </r>
  <r>
    <s v="1001.001"/>
    <x v="48"/>
    <s v="US Operations Systems"/>
    <s v="IBM"/>
    <s v="US"/>
    <s v="Gold"/>
    <s v="In use"/>
    <x v="7"/>
    <n v="492.65911582633174"/>
    <m/>
  </r>
  <r>
    <s v="8265.000"/>
    <x v="126"/>
    <s v="Enterprise"/>
    <s v="DXC"/>
    <s v="UK"/>
    <s v="Bronze"/>
    <s v="In use"/>
    <x v="1"/>
    <n v="799.30408063803895"/>
    <m/>
  </r>
  <r>
    <s v="1231.000"/>
    <x v="127"/>
    <s v="Enterprise"/>
    <s v="DXC"/>
    <s v="US"/>
    <s v="Best Efforts"/>
    <s v="In use"/>
    <x v="1"/>
    <n v="158.67259557347063"/>
    <m/>
  </r>
  <r>
    <s v="8614.000"/>
    <x v="128"/>
    <s v="Enterprise"/>
    <s v="SAP"/>
    <s v="UK"/>
    <s v="Gold"/>
    <s v="In use"/>
    <x v="5"/>
    <n v="477.87843491891999"/>
    <m/>
  </r>
  <r>
    <s v="8375.000"/>
    <x v="52"/>
    <s v="Security"/>
    <s v="DXC"/>
    <s v="UK"/>
    <s v="Gold"/>
    <s v="In use"/>
    <x v="1"/>
    <n v="3065.5268115306235"/>
    <m/>
  </r>
  <r>
    <s v="40.001"/>
    <x v="129"/>
    <s v="Infra &amp; IT Tooling"/>
    <s v="DXC"/>
    <s v="US"/>
    <s v="Bronze"/>
    <s v="In use"/>
    <x v="1"/>
    <n v="48.787418668529867"/>
    <m/>
  </r>
  <r>
    <s v="8052.000"/>
    <x v="117"/>
    <s v="Facilities"/>
    <s v="DXC"/>
    <s v="UK"/>
    <s v="Silver"/>
    <s v="In use"/>
    <x v="1"/>
    <n v="1978.0963522313236"/>
    <m/>
  </r>
  <r>
    <s v="8127.000"/>
    <x v="57"/>
    <s v="UK Transmission"/>
    <s v="Wipro"/>
    <s v="UK"/>
    <s v="Silver"/>
    <s v="In use"/>
    <x v="7"/>
    <n v="976.12515638087143"/>
    <m/>
  </r>
  <r>
    <s v="8179.000"/>
    <x v="130"/>
    <s v="Metering"/>
    <s v="IBM"/>
    <s v="UK"/>
    <s v="Silver"/>
    <s v="In use"/>
    <x v="7"/>
    <n v="2112.3579621934232"/>
    <m/>
  </r>
  <r>
    <s v="3021.000"/>
    <x v="131"/>
    <s v="UK Gas Transmission"/>
    <s v="IBM"/>
    <s v="UK"/>
    <s v="Silver"/>
    <s v="In use"/>
    <x v="7"/>
    <n v="2625.6782059688212"/>
    <m/>
  </r>
  <r>
    <s v="8439.000"/>
    <x v="29"/>
    <s v="Enterprise"/>
    <s v="Wipro"/>
    <s v="UK"/>
    <s v="Gold"/>
    <s v="In use"/>
    <x v="7"/>
    <n v="481.95295273679665"/>
    <m/>
  </r>
  <r>
    <s v="8562.000"/>
    <x v="49"/>
    <s v="Infra &amp; IT Tooling"/>
    <s v="Oracle"/>
    <s v="UK"/>
    <s v="Silver"/>
    <s v="In use"/>
    <x v="28"/>
    <n v="3029.3603697577964"/>
    <m/>
  </r>
  <r>
    <s v="8260.000"/>
    <x v="132"/>
    <s v="Metering"/>
    <s v="DXC"/>
    <s v="UK"/>
    <s v="Silver"/>
    <s v="In use"/>
    <x v="1"/>
    <n v="2595.3247653705916"/>
    <m/>
  </r>
  <r>
    <s v="772.000"/>
    <x v="38"/>
    <s v="Enterprise"/>
    <s v="Oracle"/>
    <s v="UK"/>
    <s v="Silver"/>
    <s v="In use"/>
    <x v="11"/>
    <n v="3145.212460138825"/>
    <m/>
  </r>
  <r>
    <s v="8140.000"/>
    <x v="104"/>
    <s v="UK Electricity System Operator"/>
    <s v="Wipro"/>
    <s v="UK"/>
    <s v="Silver"/>
    <s v="In use"/>
    <x v="7"/>
    <n v="1056.6770903107679"/>
    <m/>
  </r>
  <r>
    <s v="25.000"/>
    <x v="133"/>
    <s v="US Operations Systems"/>
    <s v="DXC"/>
    <s v="US"/>
    <s v="Platinum"/>
    <s v="In use"/>
    <x v="1"/>
    <n v="1345.3405564777288"/>
    <m/>
  </r>
  <r>
    <s v="8118.000"/>
    <x v="79"/>
    <s v="UK Gas Transmission"/>
    <s v="DXC"/>
    <s v="UK"/>
    <s v="Not assigned"/>
    <s v="In use"/>
    <x v="1"/>
    <n v="2376.9560333018053"/>
    <m/>
  </r>
  <r>
    <s v="828.000"/>
    <x v="134"/>
    <s v="UK System Operator"/>
    <s v="Oracle"/>
    <s v="UK"/>
    <s v="Silver"/>
    <s v="In use"/>
    <x v="11"/>
    <n v="2217.644080583143"/>
    <m/>
  </r>
  <r>
    <s v="1237.000"/>
    <x v="135"/>
    <s v="Infra &amp; IT Tooling"/>
    <s v="DXC"/>
    <s v="US"/>
    <s v="Gold"/>
    <s v="In use"/>
    <x v="1"/>
    <n v="241.91387612555843"/>
    <m/>
  </r>
  <r>
    <s v="TEMP0094"/>
    <x v="136"/>
    <s v="Enterprise"/>
    <s v="SAP"/>
    <s v="US"/>
    <s v="Not assigned"/>
    <s v="In use"/>
    <x v="5"/>
    <n v="2470.5246205810681"/>
    <m/>
  </r>
  <r>
    <s v="8434.000"/>
    <x v="137"/>
    <s v="Enterprise"/>
    <s v="IBM"/>
    <s v="US"/>
    <s v="Silver"/>
    <s v="In use"/>
    <x v="7"/>
    <n v="2416.1465987376455"/>
    <m/>
  </r>
  <r>
    <s v="8293.000"/>
    <x v="138"/>
    <s v="UK Transmission"/>
    <s v="DXC"/>
    <s v="UK"/>
    <s v="Silver"/>
    <s v="In use"/>
    <x v="1"/>
    <n v="3007.3950070838428"/>
    <m/>
  </r>
  <r>
    <s v="8641.000"/>
    <x v="139"/>
    <s v="UK Electricity System Operator"/>
    <s v="Wipro"/>
    <s v="UK"/>
    <s v="Silver"/>
    <s v="In use"/>
    <x v="7"/>
    <n v="2179.8860507794757"/>
    <m/>
  </r>
  <r>
    <s v="1237.000"/>
    <x v="135"/>
    <s v="Infra &amp; IT Tooling"/>
    <s v="Wipro"/>
    <s v="US"/>
    <s v="Gold"/>
    <s v="In use"/>
    <x v="7"/>
    <n v="1419.2572012836167"/>
    <m/>
  </r>
  <r>
    <s v="TEMP0105"/>
    <x v="140"/>
    <s v="Enterprise"/>
    <s v="Microsoft"/>
    <s v="UK"/>
    <s v="Not assigned"/>
    <s v="In use"/>
    <x v="2"/>
    <n v="1293.9699896451257"/>
    <m/>
  </r>
  <r>
    <s v="8219.000"/>
    <x v="141"/>
    <s v="Enterprise"/>
    <s v="Wipro"/>
    <s v="UK"/>
    <s v="Silver"/>
    <s v="In use"/>
    <x v="7"/>
    <n v="153.7920335837689"/>
    <m/>
  </r>
  <r>
    <s v="8535.000"/>
    <x v="142"/>
    <s v="Security"/>
    <s v="DXC"/>
    <s v="US"/>
    <s v="Silver"/>
    <s v="In use"/>
    <x v="1"/>
    <n v="2632.4329488881385"/>
    <m/>
  </r>
  <r>
    <s v="2151.007"/>
    <x v="119"/>
    <s v="Enterprise"/>
    <s v="SAP"/>
    <s v="US"/>
    <s v="Bronze"/>
    <s v="Retired"/>
    <x v="5"/>
    <n v="2609.6538781224399"/>
    <m/>
  </r>
  <r>
    <s v="7005.000"/>
    <x v="120"/>
    <s v="Customer"/>
    <s v="Oracle"/>
    <s v="US"/>
    <s v="Gold"/>
    <s v="In use"/>
    <x v="11"/>
    <n v="1724.2474010180986"/>
    <m/>
  </r>
  <r>
    <s v="8249.000"/>
    <x v="116"/>
    <s v="Metering"/>
    <s v="SAP"/>
    <s v="UK"/>
    <s v="Silver"/>
    <s v="In use"/>
    <x v="5"/>
    <n v="1865.8135922555734"/>
    <m/>
  </r>
  <r>
    <s v="8355.000"/>
    <x v="143"/>
    <s v="Enterprise"/>
    <s v="Wipro"/>
    <s v="UK"/>
    <s v="Gold"/>
    <s v="In use"/>
    <x v="7"/>
    <n v="3060.2584686378514"/>
    <m/>
  </r>
  <r>
    <s v="943.000"/>
    <x v="144"/>
    <s v="US Operations Systems"/>
    <s v="IBM"/>
    <s v="US"/>
    <s v="Silver"/>
    <s v="In use"/>
    <x v="7"/>
    <n v="2803.1817248137645"/>
    <m/>
  </r>
  <r>
    <s v="878.000"/>
    <x v="92"/>
    <s v="UK Electricity System Operator"/>
    <s v="IBM"/>
    <s v="UK"/>
    <s v="Gold"/>
    <s v="In use"/>
    <x v="7"/>
    <n v="3093.9944329033901"/>
    <m/>
  </r>
  <r>
    <s v="Unknown"/>
    <x v="145"/>
    <s v="Infrastructure - to be allocated"/>
    <s v="IBM"/>
    <s v="US"/>
    <s v="Silver"/>
    <s v="Non-App"/>
    <x v="7"/>
    <n v="1051.5134862354173"/>
    <m/>
  </r>
  <r>
    <s v="8339.000"/>
    <x v="146"/>
    <s v="Enterprise"/>
    <s v="Wipro"/>
    <s v="UK"/>
    <s v="Silver"/>
    <s v="In use"/>
    <x v="7"/>
    <n v="1057.5810851616084"/>
    <m/>
  </r>
  <r>
    <s v="1070.000"/>
    <x v="147"/>
    <s v="Enterprise"/>
    <s v="DXC"/>
    <s v="US"/>
    <s v="Best Efforts"/>
    <s v="In use"/>
    <x v="1"/>
    <n v="640.88764283931505"/>
    <m/>
  </r>
  <r>
    <s v="8471.000"/>
    <x v="45"/>
    <s v="UK Electricity System Operator"/>
    <s v="Oracle"/>
    <s v="UK"/>
    <s v="Gold"/>
    <s v="In use"/>
    <x v="11"/>
    <n v="2373.3584866595506"/>
    <m/>
  </r>
  <r>
    <s v="8658.000"/>
    <x v="148"/>
    <s v="US Operations Systems"/>
    <s v="DXC"/>
    <s v="US"/>
    <s v="Not assigned"/>
    <s v="In use"/>
    <x v="1"/>
    <n v="1584.5755356203149"/>
    <m/>
  </r>
  <r>
    <s v="8431.000"/>
    <x v="149"/>
    <s v="Customer"/>
    <s v="DXC"/>
    <s v="US"/>
    <s v="Not assigned"/>
    <s v="In use"/>
    <x v="1"/>
    <n v="1318.335863683219"/>
    <m/>
  </r>
  <r>
    <s v="2639.000"/>
    <x v="150"/>
    <s v="Enterprise"/>
    <s v="SAP"/>
    <s v="US"/>
    <s v="Silver"/>
    <s v="In use"/>
    <x v="5"/>
    <n v="44.770293983383404"/>
    <m/>
  </r>
  <r>
    <s v="8375.000"/>
    <x v="52"/>
    <s v="Security"/>
    <s v="DXC"/>
    <s v="US"/>
    <s v="Gold"/>
    <s v="In use"/>
    <x v="1"/>
    <n v="795.72234119296115"/>
    <m/>
  </r>
  <r>
    <s v="TEMP0095"/>
    <x v="151"/>
    <s v="Enterprise"/>
    <s v="SAP"/>
    <s v="US"/>
    <s v="Not assigned"/>
    <s v="In use"/>
    <x v="5"/>
    <n v="1047.4980109276164"/>
    <m/>
  </r>
  <r>
    <s v="8524.000"/>
    <x v="152"/>
    <s v="US Operations Systems"/>
    <s v="DXC"/>
    <s v="US"/>
    <s v="Silver"/>
    <s v="In use"/>
    <x v="1"/>
    <n v="326.17406892764268"/>
    <m/>
  </r>
  <r>
    <s v="8626.000"/>
    <x v="65"/>
    <s v="Enterprise"/>
    <s v="Microsoft"/>
    <s v="UK"/>
    <s v="Silver"/>
    <s v="In use"/>
    <x v="2"/>
    <n v="2818.127964957021"/>
    <m/>
  </r>
  <r>
    <s v="112.000"/>
    <x v="153"/>
    <s v="US Operations Systems"/>
    <s v="IBM"/>
    <s v="US"/>
    <s v="Platinum"/>
    <s v="In use"/>
    <x v="7"/>
    <n v="2820.1949143751244"/>
    <m/>
  </r>
  <r>
    <s v="8342.000"/>
    <x v="154"/>
    <s v="UK Transmission"/>
    <s v="SAP"/>
    <s v="UK"/>
    <s v="Silver"/>
    <s v="In use"/>
    <x v="5"/>
    <n v="1762.7275459262605"/>
    <m/>
  </r>
  <r>
    <s v="8302.000"/>
    <x v="155"/>
    <s v="UK Transmission"/>
    <s v="SAP"/>
    <s v="UK"/>
    <s v="Silver"/>
    <s v="In use"/>
    <x v="5"/>
    <n v="1840.7376112749805"/>
    <m/>
  </r>
  <r>
    <s v="8303.000"/>
    <x v="156"/>
    <s v="UK Transmission"/>
    <s v="SAP"/>
    <s v="UK"/>
    <s v="Silver"/>
    <s v="In use"/>
    <x v="5"/>
    <n v="398.5212044762572"/>
    <m/>
  </r>
  <r>
    <s v="8301.000"/>
    <x v="157"/>
    <s v="UK Gas Transmission"/>
    <s v="SAP"/>
    <s v="UK"/>
    <s v="Bronze"/>
    <s v="In use"/>
    <x v="5"/>
    <n v="1703.412422941459"/>
    <m/>
  </r>
  <r>
    <s v="343.000"/>
    <x v="158"/>
    <s v="US Operations Systems"/>
    <s v="DXC"/>
    <s v="US"/>
    <s v="Platinum"/>
    <s v="In use"/>
    <x v="1"/>
    <n v="2217.8542037793891"/>
    <m/>
  </r>
  <r>
    <s v="8233.000"/>
    <x v="36"/>
    <s v="Enterprise"/>
    <s v="Oracle"/>
    <s v="UK"/>
    <s v="Silver"/>
    <s v="In use"/>
    <x v="11"/>
    <n v="81.04719042746818"/>
    <m/>
  </r>
  <r>
    <s v="357.000"/>
    <x v="159"/>
    <s v="Infra &amp; IT Tooling"/>
    <s v="DXC"/>
    <s v="US"/>
    <s v="Gold"/>
    <s v="In use"/>
    <x v="1"/>
    <n v="562.68529484189844"/>
    <m/>
  </r>
  <r>
    <s v="220.000"/>
    <x v="160"/>
    <s v="Customer"/>
    <s v="DXC"/>
    <s v="US"/>
    <s v="Silver"/>
    <s v="In use"/>
    <x v="1"/>
    <n v="2240.6099210462435"/>
    <m/>
  </r>
  <r>
    <s v="8475.000"/>
    <x v="161"/>
    <s v="Enterprise"/>
    <s v="DXC"/>
    <s v="UK"/>
    <s v="Gold"/>
    <s v="In use"/>
    <x v="1"/>
    <n v="2751.3031077012306"/>
    <m/>
  </r>
  <r>
    <s v="8113.000"/>
    <x v="37"/>
    <s v="UK Gas Transmission"/>
    <s v="DLA Piper"/>
    <s v="UK"/>
    <s v="Not assigned"/>
    <s v="In use"/>
    <x v="31"/>
    <n v="2778.3852933372386"/>
    <m/>
  </r>
  <r>
    <s v="5111.000"/>
    <x v="162"/>
    <s v="Infra &amp; IT Tooling"/>
    <s v="Wipro"/>
    <s v="UK"/>
    <s v="Silver"/>
    <s v="In use"/>
    <x v="7"/>
    <n v="734.6069413304532"/>
    <m/>
  </r>
  <r>
    <s v="8578.000"/>
    <x v="163"/>
    <s v="Infra &amp; IT Tooling"/>
    <s v="SAP"/>
    <s v="UK"/>
    <s v="Not assigned"/>
    <s v="In use"/>
    <x v="5"/>
    <n v="631.51193208971074"/>
    <m/>
  </r>
  <r>
    <s v="188.000"/>
    <x v="164"/>
    <s v="US Operations Systems"/>
    <s v="Oracle"/>
    <s v="US"/>
    <s v="Gold"/>
    <s v="In use"/>
    <x v="11"/>
    <n v="2299.5380821329695"/>
    <m/>
  </r>
  <r>
    <s v="5082.000"/>
    <x v="165"/>
    <s v="Infra &amp; IT Tooling"/>
    <s v="Microsoft"/>
    <s v="UK"/>
    <s v="Bronze"/>
    <s v="In use"/>
    <x v="2"/>
    <n v="602.72557741799471"/>
    <m/>
  </r>
  <r>
    <s v="1258.000"/>
    <x v="166"/>
    <s v="Customer"/>
    <s v="DXC"/>
    <s v="US"/>
    <s v="Silver"/>
    <s v="In use"/>
    <x v="1"/>
    <n v="796.75693557884688"/>
    <m/>
  </r>
  <r>
    <s v="8219.000"/>
    <x v="141"/>
    <s v="Enterprise"/>
    <s v="DXC"/>
    <s v="UK"/>
    <s v="Silver"/>
    <s v="In use"/>
    <x v="1"/>
    <n v="2637.4432521127533"/>
    <m/>
  </r>
  <r>
    <s v="8509.000"/>
    <x v="98"/>
    <s v="UK Transmission"/>
    <s v="Oracle"/>
    <s v="UK"/>
    <s v="Silver"/>
    <s v="In use"/>
    <x v="11"/>
    <n v="2641.4811391380631"/>
    <m/>
  </r>
  <r>
    <s v="2236.000"/>
    <x v="167"/>
    <s v="Infra &amp; IT Tooling"/>
    <s v="Oracle"/>
    <s v="UK"/>
    <s v="Bronze"/>
    <s v="In use"/>
    <x v="11"/>
    <n v="785.1673883117486"/>
    <m/>
  </r>
  <r>
    <s v="TEMP0090"/>
    <x v="168"/>
    <s v="Enterprise"/>
    <s v="SAP"/>
    <s v="US"/>
    <s v="Not assigned"/>
    <s v="In use"/>
    <x v="5"/>
    <n v="1151.5999290922143"/>
    <m/>
  </r>
  <r>
    <s v="8218.000"/>
    <x v="169"/>
    <s v="Enterprise"/>
    <s v="DXC"/>
    <s v="UK"/>
    <s v="Gold"/>
    <s v="In use"/>
    <x v="1"/>
    <n v="2617.6614566797657"/>
    <m/>
  </r>
  <r>
    <s v="TEMP0114"/>
    <x v="170"/>
    <s v="Enterprise"/>
    <s v="SAP"/>
    <s v="UK"/>
    <s v="Not assigned"/>
    <s v="In use"/>
    <x v="5"/>
    <n v="554.4261842129456"/>
    <m/>
  </r>
  <r>
    <s v="TEMP0092"/>
    <x v="171"/>
    <s v="Enterprise"/>
    <s v="SAP"/>
    <s v="US"/>
    <s v="Not assigned"/>
    <s v="In use"/>
    <x v="5"/>
    <n v="1500.7957796176031"/>
    <m/>
  </r>
  <r>
    <s v="490.000"/>
    <x v="172"/>
    <s v="Customer"/>
    <s v="DXC"/>
    <s v="US"/>
    <s v="Platinum"/>
    <s v="In use"/>
    <x v="1"/>
    <n v="464.51738901324563"/>
    <m/>
  </r>
  <r>
    <s v="8226.000"/>
    <x v="173"/>
    <s v="Enterprise"/>
    <s v="DXC"/>
    <s v="UK"/>
    <s v="Gold"/>
    <s v="In use"/>
    <x v="1"/>
    <n v="1303.9909341847267"/>
    <m/>
  </r>
  <r>
    <s v="8265.000"/>
    <x v="126"/>
    <s v="Enterprise"/>
    <s v="Oracle"/>
    <s v="UK"/>
    <s v="Bronze"/>
    <s v="In use"/>
    <x v="11"/>
    <n v="659.03071765667698"/>
    <m/>
  </r>
  <r>
    <s v="8560.000"/>
    <x v="93"/>
    <s v="Metering"/>
    <s v="Wipro"/>
    <s v="UK"/>
    <s v="Gold"/>
    <s v="In use"/>
    <x v="7"/>
    <n v="1207.7378253456482"/>
    <m/>
  </r>
  <r>
    <s v="8578.000"/>
    <x v="163"/>
    <s v="Infra &amp; IT Tooling"/>
    <s v="SAP"/>
    <s v="US"/>
    <s v="Not assigned"/>
    <s v="In use"/>
    <x v="5"/>
    <n v="1502.452690826482"/>
    <m/>
  </r>
  <r>
    <s v="8254.000"/>
    <x v="174"/>
    <s v="Enterprise"/>
    <s v="DXC"/>
    <s v="UK"/>
    <s v="Silver"/>
    <s v="In use"/>
    <x v="1"/>
    <n v="2363.5090867920535"/>
    <m/>
  </r>
  <r>
    <s v="2151.005"/>
    <x v="175"/>
    <s v="Enterprise"/>
    <s v="SAP"/>
    <s v="US"/>
    <s v="Not assigned"/>
    <s v="In use"/>
    <x v="5"/>
    <n v="2155.1563372096343"/>
    <m/>
  </r>
  <r>
    <s v="8392.000"/>
    <x v="83"/>
    <s v="Infra &amp; IT Tooling"/>
    <s v="DXC"/>
    <s v="UK"/>
    <s v="Not assigned"/>
    <s v="On Order"/>
    <x v="1"/>
    <n v="615.79783557522478"/>
    <m/>
  </r>
  <r>
    <s v="8243.000"/>
    <x v="176"/>
    <s v="Enterprise"/>
    <s v="DXC"/>
    <s v="UK"/>
    <s v="Gold"/>
    <s v="In use"/>
    <x v="1"/>
    <n v="2122.6598673740091"/>
    <m/>
  </r>
  <r>
    <s v="8530.000"/>
    <x v="177"/>
    <s v="UK Electricity System Operator"/>
    <s v="DXC"/>
    <s v="UK"/>
    <s v="Silver"/>
    <s v="In use"/>
    <x v="1"/>
    <n v="1934.1290774186386"/>
    <m/>
  </r>
  <r>
    <s v="2337.000"/>
    <x v="89"/>
    <s v="Infra &amp; IT Tooling"/>
    <s v="Wipro"/>
    <s v="US"/>
    <s v="Gold"/>
    <s v="In use"/>
    <x v="7"/>
    <n v="109.30025670423477"/>
    <m/>
  </r>
  <r>
    <s v="581.000"/>
    <x v="178"/>
    <s v="Metering"/>
    <s v="DXC"/>
    <s v="UK"/>
    <s v="Gold"/>
    <s v="In use"/>
    <x v="1"/>
    <n v="968.35581136147243"/>
    <m/>
  </r>
  <r>
    <s v="4004.000"/>
    <x v="179"/>
    <s v="Enterprise"/>
    <s v="Wipro"/>
    <s v="UK"/>
    <s v="Silver"/>
    <s v="Retired"/>
    <x v="7"/>
    <n v="322.92055189135891"/>
    <m/>
  </r>
  <r>
    <s v="1091.000"/>
    <x v="180"/>
    <s v="Customer"/>
    <s v="DXC"/>
    <s v="US"/>
    <s v="Gold"/>
    <s v="In use"/>
    <x v="1"/>
    <n v="214.43213964910589"/>
    <m/>
  </r>
  <r>
    <s v="8240.000"/>
    <x v="181"/>
    <s v="Enterprise"/>
    <s v="DXC"/>
    <s v="UK"/>
    <s v="Silver"/>
    <s v="In use"/>
    <x v="1"/>
    <n v="1975.3465503321572"/>
    <m/>
  </r>
  <r>
    <s v="8343.000"/>
    <x v="182"/>
    <s v="Infra &amp; IT Tooling"/>
    <s v="DXC"/>
    <s v="UK"/>
    <s v="Silver"/>
    <s v="In use"/>
    <x v="1"/>
    <n v="127.05407441776437"/>
    <m/>
  </r>
  <r>
    <s v="8645.000"/>
    <x v="183"/>
    <s v="UK Electricity System Operator"/>
    <s v="Oracle"/>
    <s v="UK"/>
    <s v="Gold"/>
    <s v="In use"/>
    <x v="28"/>
    <n v="732.60888882816153"/>
    <m/>
  </r>
  <r>
    <s v="406.000"/>
    <x v="184"/>
    <s v="Enterprise"/>
    <s v="DXC"/>
    <s v="US"/>
    <s v="Best Efforts"/>
    <s v="In use"/>
    <x v="1"/>
    <n v="1090.4034124750056"/>
    <m/>
  </r>
  <r>
    <s v="8360.000"/>
    <x v="185"/>
    <s v="UK Transmission"/>
    <s v="TCS"/>
    <s v="UK"/>
    <s v="Tin"/>
    <s v="In use"/>
    <x v="7"/>
    <n v="1562.2911656447584"/>
    <m/>
  </r>
  <r>
    <s v="2163.000"/>
    <x v="186"/>
    <s v="US Operations Systems"/>
    <s v="DXC"/>
    <s v="US"/>
    <s v="Gold"/>
    <s v="In use"/>
    <x v="1"/>
    <n v="667.72183188987253"/>
    <m/>
  </r>
  <r>
    <s v="8448.000"/>
    <x v="187"/>
    <s v="UK Transmission"/>
    <s v="DXC"/>
    <s v="UK"/>
    <s v="Silver"/>
    <s v="In use"/>
    <x v="1"/>
    <n v="63.783440111860564"/>
    <m/>
  </r>
  <r>
    <s v="8453.000"/>
    <x v="188"/>
    <s v="UK Transmission"/>
    <s v="DXC"/>
    <s v="UK"/>
    <s v="Silver"/>
    <s v="In use"/>
    <x v="1"/>
    <n v="706.32154736129633"/>
    <m/>
  </r>
  <r>
    <s v="8472.000"/>
    <x v="189"/>
    <s v="Enterprise"/>
    <s v="DXC"/>
    <s v="UK"/>
    <s v="Gold"/>
    <s v="In use"/>
    <x v="1"/>
    <n v="1095.9935043073731"/>
    <m/>
  </r>
  <r>
    <s v="8252.000"/>
    <x v="190"/>
    <s v="Metering"/>
    <s v="Wipro"/>
    <s v="UK"/>
    <s v="Silver"/>
    <s v="Retired"/>
    <x v="7"/>
    <n v="296.11968721815128"/>
    <m/>
  </r>
  <r>
    <s v="8260.000"/>
    <x v="132"/>
    <s v="Metering"/>
    <s v="SAP"/>
    <s v="UK"/>
    <s v="Silver"/>
    <s v="In use"/>
    <x v="5"/>
    <n v="2012.5565031938547"/>
    <m/>
  </r>
  <r>
    <s v="8352.000"/>
    <x v="3"/>
    <s v="Infra &amp; IT Tooling"/>
    <s v="Wipro"/>
    <s v="US"/>
    <s v="Gold"/>
    <s v="In use"/>
    <x v="33"/>
    <n v="805.91131471925144"/>
    <m/>
  </r>
  <r>
    <s v="1168.000"/>
    <x v="191"/>
    <s v="Infra &amp; IT Tooling"/>
    <s v="DXC"/>
    <s v="US"/>
    <s v="Gold"/>
    <s v="In use"/>
    <x v="1"/>
    <n v="619.38089233675225"/>
    <m/>
  </r>
  <r>
    <s v="5027.000"/>
    <x v="192"/>
    <s v="Infra &amp; IT Tooling"/>
    <s v="DXC"/>
    <s v="US"/>
    <s v="Bronze"/>
    <s v="In use"/>
    <x v="1"/>
    <n v="1058.9160499078084"/>
    <m/>
  </r>
  <r>
    <s v="8359.000"/>
    <x v="81"/>
    <s v="Enterprise"/>
    <s v="DXC"/>
    <s v="US"/>
    <s v="Silver"/>
    <s v="In use"/>
    <x v="1"/>
    <n v="74.310718911485864"/>
    <m/>
  </r>
  <r>
    <s v="2459.000"/>
    <x v="20"/>
    <s v="Enterprise"/>
    <s v="DXC"/>
    <s v="UK"/>
    <s v="Gold"/>
    <s v="In use"/>
    <x v="1"/>
    <n v="887.05041828548246"/>
    <m/>
  </r>
  <r>
    <s v="2275.001"/>
    <x v="193"/>
    <s v="UK Electricity Transmission"/>
    <s v="IBM"/>
    <s v="UK"/>
    <s v="Silver"/>
    <s v="In use"/>
    <x v="7"/>
    <n v="1849.9734860714705"/>
    <m/>
  </r>
  <r>
    <s v="8554.000"/>
    <x v="194"/>
    <s v="UK Transmission"/>
    <s v="Wipro"/>
    <s v="UK"/>
    <s v="Silver"/>
    <s v="In use"/>
    <x v="7"/>
    <n v="1221.6668024803998"/>
    <m/>
  </r>
  <r>
    <s v="8626.000"/>
    <x v="65"/>
    <s v="Enterprise"/>
    <s v="Wipro"/>
    <s v="UK"/>
    <s v="Silver"/>
    <s v="In use"/>
    <x v="34"/>
    <n v="1901.7202489500387"/>
    <m/>
  </r>
  <r>
    <s v="983.000"/>
    <x v="195"/>
    <s v="Customer"/>
    <s v="DXC"/>
    <s v="US"/>
    <s v="Bronze"/>
    <s v="In use"/>
    <x v="1"/>
    <n v="1802.9831748580038"/>
    <m/>
  </r>
  <r>
    <s v="8330.000"/>
    <x v="196"/>
    <s v="NGV Only"/>
    <s v="DXC"/>
    <s v="UK"/>
    <s v="Silver"/>
    <s v="In use"/>
    <x v="1"/>
    <n v="2223.2064972240405"/>
    <m/>
  </r>
  <r>
    <s v="8216.000"/>
    <x v="197"/>
    <s v="UK Electricity Transmission"/>
    <s v="Wipro"/>
    <s v="UK"/>
    <s v="Silver"/>
    <s v="In use"/>
    <x v="7"/>
    <n v="97.906394660708798"/>
    <m/>
  </r>
  <r>
    <s v="608.001"/>
    <x v="198"/>
    <s v="UK Electricity System Operator"/>
    <s v="DXC"/>
    <s v="UK"/>
    <s v="Silver"/>
    <s v="In use"/>
    <x v="1"/>
    <n v="1079.7931165659802"/>
    <m/>
  </r>
  <r>
    <s v="8710.000"/>
    <x v="199"/>
    <s v="Infra &amp; IT Tooling"/>
    <s v="DXC"/>
    <s v="US"/>
    <s v="Gold"/>
    <s v="In use"/>
    <x v="1"/>
    <n v="1774.3832724524455"/>
    <m/>
  </r>
  <r>
    <s v="5091.000"/>
    <x v="200"/>
    <s v="Enterprise"/>
    <s v="Oracle"/>
    <s v="US"/>
    <s v="Best Efforts"/>
    <s v="In use"/>
    <x v="11"/>
    <n v="1085.9537165400175"/>
    <m/>
  </r>
  <r>
    <s v="8183.000"/>
    <x v="100"/>
    <s v="US Operations Systems"/>
    <s v="DXC"/>
    <s v="US"/>
    <s v="Not assigned"/>
    <s v="In use"/>
    <x v="1"/>
    <n v="193.09771175401065"/>
    <m/>
  </r>
  <r>
    <s v="112.000"/>
    <x v="153"/>
    <s v="US Operations Systems"/>
    <s v="DXC"/>
    <s v="US"/>
    <s v="Platinum"/>
    <s v="In use"/>
    <x v="1"/>
    <n v="1262.0509997585814"/>
    <m/>
  </r>
  <r>
    <s v="5091.000"/>
    <x v="200"/>
    <s v="Enterprise"/>
    <s v="DXC"/>
    <s v="US"/>
    <s v="Best Efforts"/>
    <s v="In use"/>
    <x v="1"/>
    <n v="503.72969839697595"/>
    <m/>
  </r>
  <r>
    <s v="498.000"/>
    <x v="201"/>
    <s v="US Operations Systems"/>
    <s v="DXC"/>
    <s v="US"/>
    <s v="Gold"/>
    <s v="In use"/>
    <x v="1"/>
    <n v="1787.6244420223384"/>
    <m/>
  </r>
  <r>
    <s v="322.000"/>
    <x v="202"/>
    <s v="US Operations Systems"/>
    <s v="DXC"/>
    <s v="US"/>
    <s v="Platinum"/>
    <s v="In use"/>
    <x v="1"/>
    <n v="203.18221736918616"/>
    <m/>
  </r>
  <r>
    <s v="1015.000"/>
    <x v="203"/>
    <s v="US Operations Systems"/>
    <s v="DXC"/>
    <s v="US"/>
    <s v="Platinum"/>
    <s v="In use"/>
    <x v="1"/>
    <n v="2061.5806603127767"/>
    <m/>
  </r>
  <r>
    <s v="8276.000"/>
    <x v="204"/>
    <s v="Enterprise"/>
    <s v="Wipro"/>
    <s v="UK"/>
    <s v="Silver"/>
    <s v="In use"/>
    <x v="7"/>
    <n v="330.62613707871708"/>
    <m/>
  </r>
  <r>
    <s v="8238.000"/>
    <x v="205"/>
    <s v="UK Transmission"/>
    <s v="DXC"/>
    <s v="UK"/>
    <s v="Silver"/>
    <s v="In use"/>
    <x v="1"/>
    <n v="1097.1844484771223"/>
    <m/>
  </r>
  <r>
    <s v="8627.000"/>
    <x v="87"/>
    <s v="Enterprise"/>
    <s v="Wipro"/>
    <s v="UK"/>
    <s v="Gold"/>
    <s v="In use"/>
    <x v="7"/>
    <n v="1110.5318582594416"/>
    <m/>
  </r>
  <r>
    <s v="TEMP0070"/>
    <x v="206"/>
    <s v="Enterprise"/>
    <s v="SAP"/>
    <s v="UK"/>
    <s v="Not assigned"/>
    <s v="In use"/>
    <x v="5"/>
    <n v="1121.8166076861667"/>
    <m/>
  </r>
  <r>
    <s v="8433.000"/>
    <x v="122"/>
    <s v="Enterprise"/>
    <s v="SAP"/>
    <s v="UK"/>
    <s v="Gold"/>
    <s v="In use"/>
    <x v="5"/>
    <n v="1025.6547169177975"/>
    <m/>
  </r>
  <r>
    <s v="8732.000"/>
    <x v="207"/>
    <s v="Enterprise"/>
    <s v="SAP"/>
    <s v="UK"/>
    <s v="Not assigned"/>
    <s v="In use"/>
    <x v="5"/>
    <n v="351.11735398937913"/>
    <m/>
  </r>
  <r>
    <s v="345.000"/>
    <x v="208"/>
    <s v="Customer"/>
    <s v="DXC"/>
    <s v="US"/>
    <s v="Bronze"/>
    <s v="In use"/>
    <x v="1"/>
    <n v="384.93402076850452"/>
    <m/>
  </r>
  <r>
    <s v="849.000"/>
    <x v="63"/>
    <s v="Metering"/>
    <s v="DXC"/>
    <s v="UK"/>
    <s v="Silver"/>
    <s v="In use"/>
    <x v="1"/>
    <n v="1681.1643358475308"/>
    <m/>
  </r>
  <r>
    <s v="1126.000"/>
    <x v="209"/>
    <s v="US Operations Systems"/>
    <s v="DXC"/>
    <s v="US"/>
    <s v="Gold"/>
    <s v="In use"/>
    <x v="1"/>
    <n v="1753.489419563572"/>
    <m/>
  </r>
  <r>
    <s v="2459.000"/>
    <x v="20"/>
    <s v="Enterprise"/>
    <s v="ServiceNow"/>
    <s v="UK"/>
    <s v="Gold"/>
    <s v="In use"/>
    <x v="25"/>
    <n v="894.02423475654894"/>
    <m/>
  </r>
  <r>
    <s v="8375.000"/>
    <x v="52"/>
    <s v="Security"/>
    <s v="Wipro"/>
    <s v="US"/>
    <s v="Gold"/>
    <s v="In use"/>
    <x v="33"/>
    <n v="1731.7052922813282"/>
    <m/>
  </r>
  <r>
    <s v="8360.000"/>
    <x v="185"/>
    <s v="UK Transmission"/>
    <s v="DXC"/>
    <s v="UK"/>
    <s v="Tin"/>
    <s v="In use"/>
    <x v="1"/>
    <n v="393.13651436361039"/>
    <m/>
  </r>
  <r>
    <s v="TEMP0093"/>
    <x v="210"/>
    <s v="Enterprise"/>
    <s v="SAP"/>
    <s v="US"/>
    <s v="Not assigned"/>
    <s v="In use"/>
    <x v="5"/>
    <n v="1218.5579827030974"/>
    <m/>
  </r>
  <r>
    <s v="2190.000"/>
    <x v="76"/>
    <s v="UK Electricity System Operator"/>
    <s v="Oracle"/>
    <s v="UK"/>
    <s v="Platinum"/>
    <s v="In use"/>
    <x v="28"/>
    <n v="1404.3013355674707"/>
    <m/>
  </r>
  <r>
    <s v="382.000"/>
    <x v="211"/>
    <s v="US Operations Systems"/>
    <s v="DXC"/>
    <s v="US"/>
    <s v="Bronze"/>
    <s v="In use"/>
    <x v="1"/>
    <n v="369.32017651168059"/>
    <m/>
  </r>
  <r>
    <s v="939.006"/>
    <x v="212"/>
    <s v="Customer"/>
    <s v="DXC"/>
    <s v="US"/>
    <s v="Gold"/>
    <s v="In use"/>
    <x v="1"/>
    <n v="931.00562059665356"/>
    <m/>
  </r>
  <r>
    <s v="1231.000"/>
    <x v="127"/>
    <s v="Enterprise"/>
    <s v="Oracle"/>
    <s v="US"/>
    <s v="Best Efforts"/>
    <s v="In use"/>
    <x v="11"/>
    <n v="1775.7708603251283"/>
    <m/>
  </r>
  <r>
    <s v="264.000"/>
    <x v="213"/>
    <s v="Enterprise"/>
    <s v="DXC"/>
    <s v="US"/>
    <s v="Bronze"/>
    <s v="In use"/>
    <x v="1"/>
    <n v="163.0154585340378"/>
    <m/>
  </r>
  <r>
    <s v="1148.000"/>
    <x v="214"/>
    <s v="Enterprise"/>
    <s v="DXC"/>
    <s v="US"/>
    <s v="Best Efforts"/>
    <s v="In use"/>
    <x v="1"/>
    <n v="1850.3624694904013"/>
    <m/>
  </r>
  <r>
    <s v="1093.000"/>
    <x v="215"/>
    <s v="US Operations Systems"/>
    <s v="DXC"/>
    <s v="US"/>
    <s v="Bronze"/>
    <s v="In use"/>
    <x v="1"/>
    <n v="1634.4859140952592"/>
    <m/>
  </r>
  <r>
    <s v="8072.000"/>
    <x v="216"/>
    <s v="UK Transmission"/>
    <s v="IBM"/>
    <s v="UK"/>
    <s v="Silver"/>
    <s v="Retired"/>
    <x v="7"/>
    <n v="1076.4323332924607"/>
    <m/>
  </r>
  <r>
    <s v="2168.000"/>
    <x v="217"/>
    <s v="US Operations Systems"/>
    <s v="Oracle"/>
    <s v="US"/>
    <s v="Gold"/>
    <s v="In use"/>
    <x v="11"/>
    <n v="636.49285258034956"/>
    <m/>
  </r>
  <r>
    <s v="7087.000"/>
    <x v="218"/>
    <s v="Customer"/>
    <s v="DXC"/>
    <s v="US"/>
    <s v="Silver"/>
    <s v="In use"/>
    <x v="1"/>
    <n v="969.28149776393343"/>
    <m/>
  </r>
  <r>
    <s v="2340.000"/>
    <x v="219"/>
    <s v="Metering"/>
    <s v="DXC"/>
    <s v="UK"/>
    <s v="Silver"/>
    <s v="In use"/>
    <x v="1"/>
    <n v="1672.89922174655"/>
    <m/>
  </r>
  <r>
    <s v="342.000"/>
    <x v="220"/>
    <s v="US Operations Systems"/>
    <s v="DXC"/>
    <s v="US"/>
    <s v="Platinum"/>
    <s v="In use"/>
    <x v="1"/>
    <n v="823.11924590187982"/>
    <m/>
  </r>
  <r>
    <s v="8475.000"/>
    <x v="161"/>
    <s v="Enterprise"/>
    <s v="Wipro"/>
    <s v="UK"/>
    <s v="Gold"/>
    <s v="In use"/>
    <x v="7"/>
    <n v="630.30239533748647"/>
    <m/>
  </r>
  <r>
    <s v="8208.000"/>
    <x v="221"/>
    <s v="UK Electricity System Operator"/>
    <s v="DXC"/>
    <s v="UK"/>
    <s v="Gold"/>
    <s v="In use"/>
    <x v="1"/>
    <n v="204.99379237022393"/>
    <m/>
  </r>
  <r>
    <s v="8509.000"/>
    <x v="98"/>
    <s v="UK Transmission"/>
    <s v="Wipro"/>
    <s v="UK"/>
    <s v="Silver"/>
    <s v="In use"/>
    <x v="7"/>
    <n v="1180.7259245364776"/>
    <m/>
  </r>
  <r>
    <s v="161.000"/>
    <x v="222"/>
    <s v="US Operations Systems"/>
    <s v="DXC"/>
    <s v="US"/>
    <s v="Bronze"/>
    <s v="In use"/>
    <x v="1"/>
    <n v="1255.6277887937911"/>
    <m/>
  </r>
  <r>
    <s v="784.000"/>
    <x v="223"/>
    <s v="UK Electricity System Operator"/>
    <s v="IBM"/>
    <s v="UK"/>
    <s v="Silver"/>
    <s v="On Order"/>
    <x v="7"/>
    <n v="1347.3471196298528"/>
    <m/>
  </r>
  <r>
    <s v="784.000"/>
    <x v="80"/>
    <s v="UK Electricity System Operator"/>
    <s v="IBM"/>
    <s v="UK"/>
    <s v="Silver"/>
    <s v="In use"/>
    <x v="7"/>
    <n v="1795.4887982437072"/>
    <m/>
  </r>
  <r>
    <s v="2602.000"/>
    <x v="224"/>
    <s v="UK Electricity System Operator"/>
    <s v="DXC"/>
    <s v="UK"/>
    <s v="Silver"/>
    <s v="In use"/>
    <x v="1"/>
    <n v="1138.8794474008057"/>
    <m/>
  </r>
  <r>
    <s v="8447.000"/>
    <x v="225"/>
    <s v="Metering"/>
    <s v="Wipro"/>
    <s v="UK"/>
    <s v="Silver"/>
    <s v="In use"/>
    <x v="7"/>
    <n v="17.943039105347282"/>
    <m/>
  </r>
  <r>
    <s v="2341.000"/>
    <x v="226"/>
    <s v="Metering"/>
    <s v="Wipro"/>
    <s v="UK"/>
    <s v="Silver"/>
    <s v="In use"/>
    <x v="7"/>
    <n v="173.98814145183425"/>
    <m/>
  </r>
  <r>
    <s v="2340.000"/>
    <x v="219"/>
    <s v="Metering"/>
    <s v="Wipro"/>
    <s v="UK"/>
    <s v="Silver"/>
    <s v="In use"/>
    <x v="7"/>
    <n v="1168.7952571778308"/>
    <m/>
  </r>
  <r>
    <s v="8249.000"/>
    <x v="116"/>
    <s v="Metering"/>
    <s v="Wipro"/>
    <s v="UK"/>
    <s v="Silver"/>
    <s v="In use"/>
    <x v="7"/>
    <n v="1040.2393608142474"/>
    <m/>
  </r>
  <r>
    <s v="4001.000"/>
    <x v="227"/>
    <s v="Customer"/>
    <s v="Wipro"/>
    <s v="US"/>
    <s v="Bronze"/>
    <s v="In use"/>
    <x v="7"/>
    <n v="678.87746175487473"/>
    <m/>
  </r>
  <r>
    <s v="8191.000"/>
    <x v="228"/>
    <s v="UK Electricity System Operator"/>
    <s v="DXC"/>
    <s v="UK"/>
    <s v="Bronze"/>
    <s v="In use"/>
    <x v="1"/>
    <n v="322.34111727043131"/>
    <m/>
  </r>
  <r>
    <s v="2240.000"/>
    <x v="229"/>
    <s v="Customer"/>
    <s v="DXC"/>
    <s v="US"/>
    <s v="Silver"/>
    <s v="In use"/>
    <x v="1"/>
    <n v="518.10558762793505"/>
    <m/>
  </r>
  <r>
    <s v="415.000"/>
    <x v="230"/>
    <s v="US Operations Systems"/>
    <s v="DXC"/>
    <s v="US"/>
    <s v="Bronze"/>
    <s v="In use"/>
    <x v="1"/>
    <n v="203.10047802245674"/>
    <m/>
  </r>
  <r>
    <s v="321.000"/>
    <x v="231"/>
    <s v="US Operations Systems"/>
    <s v="DXC"/>
    <s v="US"/>
    <s v="Platinum"/>
    <s v="In use"/>
    <x v="1"/>
    <n v="1578.6936572413044"/>
    <m/>
  </r>
  <r>
    <s v="965.000"/>
    <x v="232"/>
    <s v="Enterprise"/>
    <s v="DXC"/>
    <s v="US"/>
    <s v="Gold"/>
    <s v="In use"/>
    <x v="1"/>
    <n v="54.586758597489656"/>
    <m/>
  </r>
  <r>
    <s v="8109.000"/>
    <x v="54"/>
    <s v="UK Gas Transmission"/>
    <s v="DLA Piper"/>
    <s v="UK"/>
    <s v="Not assigned"/>
    <s v="In use"/>
    <x v="31"/>
    <n v="400.42193629359872"/>
    <m/>
  </r>
  <r>
    <s v="TEMP5008"/>
    <x v="233"/>
    <s v="Enterprise"/>
    <s v="Wipro"/>
    <s v="US"/>
    <s v="Gold"/>
    <s v="In use"/>
    <x v="7"/>
    <n v="86.161833537518433"/>
    <m/>
  </r>
  <r>
    <s v="98.001"/>
    <x v="234"/>
    <s v="Customer"/>
    <s v="IBM"/>
    <s v="US"/>
    <s v="Gold"/>
    <s v="In use"/>
    <x v="7"/>
    <n v="995.33899086941074"/>
    <m/>
  </r>
  <r>
    <s v="1135.000"/>
    <x v="235"/>
    <s v="Customer"/>
    <s v="DXC"/>
    <s v="US"/>
    <s v="Gold"/>
    <s v="In use"/>
    <x v="1"/>
    <n v="1678.6473964136158"/>
    <m/>
  </r>
  <r>
    <s v="951.000"/>
    <x v="236"/>
    <s v="Customer"/>
    <s v="DXC"/>
    <s v="US"/>
    <s v="Gold"/>
    <s v="In use"/>
    <x v="1"/>
    <n v="645.53513975037094"/>
    <m/>
  </r>
  <r>
    <s v="280.000"/>
    <x v="237"/>
    <s v="Infra &amp; IT Tooling"/>
    <s v="DXC"/>
    <s v="US"/>
    <s v="Gold"/>
    <s v="In use"/>
    <x v="1"/>
    <n v="796.62725153735551"/>
    <m/>
  </r>
  <r>
    <s v="8248.000"/>
    <x v="115"/>
    <s v="Enterprise"/>
    <s v="DXC"/>
    <s v="UK"/>
    <s v="Silver"/>
    <s v="In use"/>
    <x v="1"/>
    <n v="751.78386327475619"/>
    <m/>
  </r>
  <r>
    <s v="25.000"/>
    <x v="133"/>
    <s v="US Operations Systems"/>
    <s v="IBM"/>
    <s v="US"/>
    <s v="Platinum"/>
    <s v="In use"/>
    <x v="7"/>
    <n v="495.1866379714948"/>
    <m/>
  </r>
  <r>
    <s v="2474.000"/>
    <x v="238"/>
    <s v="Customer"/>
    <s v="IBM"/>
    <s v="US"/>
    <s v="Bronze"/>
    <s v="In use"/>
    <x v="7"/>
    <n v="269.06561502343641"/>
    <m/>
  </r>
  <r>
    <s v="38.000"/>
    <x v="239"/>
    <s v="Facilities"/>
    <s v="DXC"/>
    <s v="US"/>
    <s v="Not assigned"/>
    <s v="In use"/>
    <x v="1"/>
    <n v="1482.5595796677183"/>
    <m/>
  </r>
  <r>
    <s v="8259.000"/>
    <x v="240"/>
    <s v="Enterprise"/>
    <s v="DXC"/>
    <s v="UK"/>
    <s v="Silver"/>
    <s v="In use"/>
    <x v="1"/>
    <n v="802.83598000867198"/>
    <m/>
  </r>
  <r>
    <s v="8562.000"/>
    <x v="49"/>
    <s v="Infra &amp; IT Tooling"/>
    <s v="DXC"/>
    <s v="UK"/>
    <s v="Silver"/>
    <s v="In use"/>
    <x v="1"/>
    <n v="1195.6642989537131"/>
    <m/>
  </r>
  <r>
    <s v="8690.000"/>
    <x v="241"/>
    <s v="Infra &amp; IT Tooling"/>
    <s v="Opentext"/>
    <s v="US"/>
    <s v="Bronze"/>
    <s v="In use"/>
    <x v="8"/>
    <n v="225.14755004806329"/>
    <m/>
  </r>
  <r>
    <s v="323.000"/>
    <x v="242"/>
    <s v="US Operations Systems"/>
    <s v="DXC"/>
    <s v="US"/>
    <s v="Platinum"/>
    <s v="In use"/>
    <x v="1"/>
    <n v="279.8335863732118"/>
    <m/>
  </r>
  <r>
    <s v="131.000"/>
    <x v="243"/>
    <s v="US Operations Systems"/>
    <s v="DXC"/>
    <s v="US"/>
    <s v="Silver"/>
    <s v="In use"/>
    <x v="1"/>
    <n v="1265.1247308441673"/>
    <m/>
  </r>
  <r>
    <s v="7008.000"/>
    <x v="244"/>
    <s v="Customer"/>
    <s v="DXC"/>
    <s v="US"/>
    <s v="Bronze"/>
    <s v="In use"/>
    <x v="1"/>
    <n v="147.85309232219095"/>
    <m/>
  </r>
  <r>
    <s v="8611.000"/>
    <x v="245"/>
    <s v="UK Gas Transmission"/>
    <s v="Wipro"/>
    <s v="UK"/>
    <s v="Bronze"/>
    <s v="In use"/>
    <x v="7"/>
    <n v="420.04749900219412"/>
    <m/>
  </r>
  <r>
    <s v="8220.000"/>
    <x v="124"/>
    <s v="Enterprise"/>
    <s v="DXC"/>
    <s v="UK"/>
    <s v="Silver"/>
    <s v="In use"/>
    <x v="1"/>
    <n v="298.08377485931783"/>
    <m/>
  </r>
  <r>
    <s v="8437.000"/>
    <x v="246"/>
    <s v="Facilities"/>
    <s v="DXC"/>
    <s v="US"/>
    <s v="Platinum"/>
    <s v="In use"/>
    <x v="1"/>
    <n v="728.18593842620919"/>
    <m/>
  </r>
  <r>
    <s v="8770.000"/>
    <x v="247"/>
    <s v="UK Electricity System Operator"/>
    <s v="TCS"/>
    <s v="UK"/>
    <s v="Bronze"/>
    <s v="In use"/>
    <x v="7"/>
    <n v="1297.0494798285256"/>
    <m/>
  </r>
  <r>
    <s v="8617.000"/>
    <x v="248"/>
    <s v="Enterprise"/>
    <s v="DXC"/>
    <s v="UK"/>
    <s v="Gold"/>
    <s v="In use"/>
    <x v="1"/>
    <n v="458.18222068818307"/>
    <m/>
  </r>
  <r>
    <s v="8400.000"/>
    <x v="249"/>
    <s v="UK Electricity System Operator"/>
    <s v="DXC"/>
    <s v="UK"/>
    <s v="Gold"/>
    <s v="In use"/>
    <x v="1"/>
    <n v="1355.46509171343"/>
    <m/>
  </r>
  <r>
    <s v="2240.000"/>
    <x v="229"/>
    <s v="Customer"/>
    <s v="IBM"/>
    <s v="US"/>
    <s v="Silver"/>
    <s v="In use"/>
    <x v="7"/>
    <n v="360.73539981232517"/>
    <m/>
  </r>
  <r>
    <s v="8028.000"/>
    <x v="250"/>
    <s v="UK Transmission"/>
    <s v="DXC"/>
    <s v="UK"/>
    <s v="Bronze"/>
    <s v="In use"/>
    <x v="1"/>
    <n v="1577.9258556888174"/>
    <m/>
  </r>
  <r>
    <s v="5082.000"/>
    <x v="165"/>
    <s v="Infra &amp; IT Tooling"/>
    <s v="Microsoft"/>
    <s v="US"/>
    <s v="Bronze"/>
    <s v="In use"/>
    <x v="2"/>
    <n v="264.21516661717277"/>
    <m/>
  </r>
  <r>
    <s v="8281.000"/>
    <x v="94"/>
    <s v="UK Transmission"/>
    <s v="DXC"/>
    <s v="UK"/>
    <s v="Silver"/>
    <s v="In use"/>
    <x v="1"/>
    <n v="1382.7626389428442"/>
    <m/>
  </r>
  <r>
    <s v="2218.000"/>
    <x v="251"/>
    <s v="UK Electricity System Operator"/>
    <s v="DXC"/>
    <s v="UK"/>
    <s v="Silver"/>
    <s v="In use"/>
    <x v="1"/>
    <n v="921.62009401692137"/>
    <m/>
  </r>
  <r>
    <s v="1135.001"/>
    <x v="252"/>
    <s v="Customer"/>
    <s v="DXC"/>
    <s v="US"/>
    <s v="Gold"/>
    <s v="In use"/>
    <x v="1"/>
    <n v="736.30385293337395"/>
    <m/>
  </r>
  <r>
    <s v="8432.000"/>
    <x v="253"/>
    <s v="UK Transmission"/>
    <s v="IBM"/>
    <s v="UK"/>
    <s v="Bronze"/>
    <s v="In use"/>
    <x v="7"/>
    <n v="934.88569563287479"/>
    <m/>
  </r>
  <r>
    <s v="1084.000"/>
    <x v="254"/>
    <s v="US Operations Systems"/>
    <s v="DXC"/>
    <s v="US"/>
    <s v="Gold"/>
    <s v="In use"/>
    <x v="1"/>
    <n v="652.79063813940672"/>
    <m/>
  </r>
  <r>
    <s v="231.000"/>
    <x v="255"/>
    <s v="US Operations Systems"/>
    <s v="DXC"/>
    <s v="US"/>
    <s v="Platinum"/>
    <s v="In use"/>
    <x v="1"/>
    <n v="702.67138966760194"/>
    <m/>
  </r>
  <r>
    <s v="8475.000"/>
    <x v="161"/>
    <s v="Enterprise"/>
    <s v="Oracle"/>
    <s v="UK"/>
    <s v="Gold"/>
    <s v="In use"/>
    <x v="11"/>
    <n v="782.32000223122247"/>
    <m/>
  </r>
  <r>
    <s v="8643.000"/>
    <x v="256"/>
    <s v="Customer"/>
    <s v="DXC"/>
    <s v="US"/>
    <s v="Silver"/>
    <s v="In use"/>
    <x v="1"/>
    <n v="1049.8816980205672"/>
    <m/>
  </r>
  <r>
    <s v="343.000"/>
    <x v="158"/>
    <s v="US Operations Systems"/>
    <s v="IBM"/>
    <s v="US"/>
    <s v="Platinum"/>
    <s v="In use"/>
    <x v="7"/>
    <n v="1385.3889606323105"/>
    <m/>
  </r>
  <r>
    <s v="1015.000"/>
    <x v="203"/>
    <s v="US Operations Systems"/>
    <s v="IBM"/>
    <s v="US"/>
    <s v="Platinum"/>
    <s v="In use"/>
    <x v="7"/>
    <n v="298.00912790752943"/>
    <m/>
  </r>
  <r>
    <s v="98.001"/>
    <x v="234"/>
    <s v="Customer"/>
    <s v="DXC"/>
    <s v="US"/>
    <s v="Gold"/>
    <s v="In use"/>
    <x v="1"/>
    <n v="1191.3246310966579"/>
    <m/>
  </r>
  <r>
    <s v="8456.000"/>
    <x v="257"/>
    <s v="Infra &amp; IT Tooling"/>
    <s v="IBM"/>
    <s v="US"/>
    <s v="Platinum"/>
    <s v="In use"/>
    <x v="7"/>
    <n v="609.15595308740637"/>
    <m/>
  </r>
  <r>
    <s v="943.000"/>
    <x v="144"/>
    <s v="US Operations Systems"/>
    <s v="DXC"/>
    <s v="US"/>
    <s v="Silver"/>
    <s v="In use"/>
    <x v="1"/>
    <n v="233.87847977083857"/>
    <m/>
  </r>
  <r>
    <s v="TEMP5000"/>
    <x v="258"/>
    <s v="Enterprise"/>
    <s v="Wipro"/>
    <s v="US"/>
    <s v="Silver"/>
    <s v="In use"/>
    <x v="7"/>
    <n v="1310.388044258719"/>
    <m/>
  </r>
  <r>
    <s v="357.038"/>
    <x v="259"/>
    <s v="Enterprise"/>
    <s v="Wipro"/>
    <s v="US"/>
    <s v="Gold"/>
    <s v="Retired"/>
    <x v="7"/>
    <n v="1070.6473498346465"/>
    <m/>
  </r>
  <r>
    <s v="36.001"/>
    <x v="260"/>
    <s v="Infra &amp; IT Tooling"/>
    <s v="DXC"/>
    <s v="US"/>
    <s v="Gold"/>
    <s v="In use"/>
    <x v="1"/>
    <n v="828.44874253650835"/>
    <m/>
  </r>
  <r>
    <s v="8424.000"/>
    <x v="261"/>
    <s v="Infra &amp; IT Tooling"/>
    <s v="DXC"/>
    <s v="UK"/>
    <s v="Silver"/>
    <s v="In use"/>
    <x v="1"/>
    <n v="102.39644826758617"/>
    <m/>
  </r>
  <r>
    <s v="2576.000"/>
    <x v="88"/>
    <s v="UK Electricity System Operator"/>
    <s v="DXC"/>
    <s v="UK"/>
    <s v="Gold"/>
    <s v="In use"/>
    <x v="1"/>
    <n v="236.86193172407778"/>
    <m/>
  </r>
  <r>
    <s v="8563.000"/>
    <x v="42"/>
    <s v="Enterprise"/>
    <s v="Wipro"/>
    <s v="UK"/>
    <s v="Gold"/>
    <s v="In use"/>
    <x v="7"/>
    <n v="164.21254501529225"/>
    <m/>
  </r>
  <r>
    <s v="1112.000"/>
    <x v="114"/>
    <s v="Customer"/>
    <s v="IBM"/>
    <s v="US"/>
    <s v="Platinum"/>
    <s v="In use"/>
    <x v="7"/>
    <n v="92.778280638569612"/>
    <m/>
  </r>
  <r>
    <s v="346.003"/>
    <x v="262"/>
    <s v="US Operations Systems"/>
    <s v="IBM"/>
    <s v="US"/>
    <s v="Platinum"/>
    <s v="In use"/>
    <x v="7"/>
    <n v="72.306152957471426"/>
    <m/>
  </r>
  <r>
    <s v="3011.000"/>
    <x v="263"/>
    <s v="US Operations Systems"/>
    <s v="DXC"/>
    <s v="US"/>
    <s v="Silver"/>
    <s v="In use"/>
    <x v="1"/>
    <n v="1451.7889717762821"/>
    <m/>
  </r>
  <r>
    <s v="946.000"/>
    <x v="108"/>
    <s v="Customer"/>
    <s v="IBM"/>
    <s v="US"/>
    <s v="Gold"/>
    <s v="In use"/>
    <x v="7"/>
    <n v="734.44222624921701"/>
    <m/>
  </r>
  <r>
    <s v="8266.000"/>
    <x v="264"/>
    <s v="Enterprise"/>
    <s v="DXC"/>
    <s v="UK"/>
    <s v="Bronze"/>
    <s v="In Maintenance"/>
    <x v="1"/>
    <n v="432.46176710687462"/>
    <m/>
  </r>
  <r>
    <s v="420.000"/>
    <x v="265"/>
    <s v="Enterprise"/>
    <s v="DXC"/>
    <s v="US"/>
    <s v="Best Efforts"/>
    <s v="In use"/>
    <x v="1"/>
    <n v="9.488877692443177"/>
    <m/>
  </r>
  <r>
    <s v="1235.021"/>
    <x v="266"/>
    <s v="Customer"/>
    <s v="DXC"/>
    <s v="US"/>
    <s v="Gold"/>
    <s v="In use"/>
    <x v="1"/>
    <n v="448.1244533588627"/>
    <m/>
  </r>
  <r>
    <s v="1235.022"/>
    <x v="267"/>
    <s v="Customer"/>
    <s v="DXC"/>
    <s v="US"/>
    <s v="Gold"/>
    <s v="In use"/>
    <x v="1"/>
    <n v="654.81439005699951"/>
    <m/>
  </r>
  <r>
    <s v="340.000"/>
    <x v="268"/>
    <s v="Enterprise"/>
    <s v="DXC"/>
    <s v="US"/>
    <s v="Gold"/>
    <s v="In use"/>
    <x v="1"/>
    <n v="976.19799214461909"/>
    <m/>
  </r>
  <r>
    <s v="1235.000"/>
    <x v="118"/>
    <s v="Customer"/>
    <s v="DXC"/>
    <s v="US"/>
    <s v="Gold"/>
    <s v="In use"/>
    <x v="1"/>
    <n v="39.200548002697658"/>
    <m/>
  </r>
  <r>
    <s v="2253.000"/>
    <x v="269"/>
    <s v="UK Electricity System Operator"/>
    <s v="IBM"/>
    <s v="UK"/>
    <s v="Silver"/>
    <s v="In use"/>
    <x v="7"/>
    <n v="1175.3376731925939"/>
    <m/>
  </r>
  <r>
    <s v="8325.000"/>
    <x v="270"/>
    <s v="Enterprise"/>
    <s v="DXC"/>
    <s v="UK"/>
    <s v="Bronze"/>
    <s v="In use"/>
    <x v="1"/>
    <n v="561.60677358164344"/>
    <m/>
  </r>
  <r>
    <s v="1169.000"/>
    <x v="271"/>
    <s v="Infra &amp; IT Tooling"/>
    <s v="Wipro"/>
    <s v="US"/>
    <s v="Gold"/>
    <s v="In use"/>
    <x v="7"/>
    <n v="804.85115479475905"/>
    <m/>
  </r>
  <r>
    <s v="8242.000"/>
    <x v="272"/>
    <s v="Enterprise"/>
    <s v="Wipro"/>
    <s v="UK"/>
    <s v="Silver"/>
    <s v="Retired"/>
    <x v="7"/>
    <n v="235.83482811128758"/>
    <m/>
  </r>
  <r>
    <s v="8372.000"/>
    <x v="273"/>
    <s v="NGV Only"/>
    <s v="IBM"/>
    <s v="UK"/>
    <s v="Silver"/>
    <s v="In use"/>
    <x v="7"/>
    <n v="596.79105690580877"/>
    <m/>
  </r>
  <r>
    <s v="8021.000"/>
    <x v="274"/>
    <s v="UK Transmission"/>
    <s v="Oracle"/>
    <s v="UK"/>
    <s v="Silver"/>
    <s v="In use"/>
    <x v="28"/>
    <n v="333.08285663060946"/>
    <m/>
  </r>
  <r>
    <s v="8770.000"/>
    <x v="247"/>
    <s v="UK Electricity System Operator"/>
    <s v="DXC"/>
    <s v="UK"/>
    <s v="Bronze"/>
    <s v="In use"/>
    <x v="1"/>
    <n v="759.88080351629583"/>
    <m/>
  </r>
  <r>
    <s v="3007.000"/>
    <x v="275"/>
    <s v="Enterprise"/>
    <s v="DXC"/>
    <s v="US"/>
    <s v="Gold"/>
    <s v="In use"/>
    <x v="1"/>
    <n v="734.29319525418703"/>
    <m/>
  </r>
  <r>
    <s v="8448.000"/>
    <x v="187"/>
    <s v="UK Transmission"/>
    <s v="Wipro"/>
    <s v="UK"/>
    <s v="Silver"/>
    <s v="In use"/>
    <x v="7"/>
    <n v="855.95055119237963"/>
    <m/>
  </r>
  <r>
    <s v="8453.000"/>
    <x v="188"/>
    <s v="UK Transmission"/>
    <s v="Wipro"/>
    <s v="UK"/>
    <s v="Silver"/>
    <s v="In use"/>
    <x v="7"/>
    <n v="1238.0374123113361"/>
    <m/>
  </r>
  <r>
    <s v="939.004"/>
    <x v="276"/>
    <s v="Customer"/>
    <s v="DXC"/>
    <s v="US"/>
    <s v="Gold"/>
    <s v="In use"/>
    <x v="1"/>
    <n v="1369.9978448338561"/>
    <m/>
  </r>
  <r>
    <s v="8388.000"/>
    <x v="277"/>
    <s v="UK System Operator"/>
    <s v="DXC"/>
    <s v="UK"/>
    <s v="Silver"/>
    <s v="In use"/>
    <x v="1"/>
    <n v="796.31282481880851"/>
    <m/>
  </r>
  <r>
    <s v="8386.000"/>
    <x v="278"/>
    <s v="UK System Operator"/>
    <s v="DXC"/>
    <s v="UK"/>
    <s v="Gold"/>
    <s v="In use"/>
    <x v="1"/>
    <n v="1338.8678065538538"/>
    <m/>
  </r>
  <r>
    <s v="8234.000"/>
    <x v="279"/>
    <s v="UK Transmission"/>
    <s v="DXC"/>
    <s v="UK"/>
    <s v="Silver"/>
    <s v="In use"/>
    <x v="1"/>
    <n v="1179.4807917989633"/>
    <m/>
  </r>
  <r>
    <s v="8535.000"/>
    <x v="142"/>
    <s v="Security"/>
    <s v="DXC"/>
    <s v="UK"/>
    <s v="Silver"/>
    <s v="In use"/>
    <x v="1"/>
    <n v="787.59913173618361"/>
    <m/>
  </r>
  <r>
    <s v="1141.029"/>
    <x v="280"/>
    <s v="Enterprise"/>
    <s v="DXC"/>
    <s v="US"/>
    <s v="Not assigned"/>
    <s v="In use"/>
    <x v="1"/>
    <n v="1010.4944676163013"/>
    <m/>
  </r>
  <r>
    <s v="991.000"/>
    <x v="281"/>
    <s v="US Operations Systems"/>
    <s v="DXC"/>
    <s v="US"/>
    <s v="Silver"/>
    <s v="In use"/>
    <x v="1"/>
    <n v="103.77216512385959"/>
    <m/>
  </r>
  <r>
    <s v="2335.000"/>
    <x v="282"/>
    <s v="UK Transmission"/>
    <s v="DXC"/>
    <s v="UK"/>
    <s v="Gold"/>
    <s v="In use"/>
    <x v="1"/>
    <n v="635.87735377424565"/>
    <m/>
  </r>
  <r>
    <s v="7086.000"/>
    <x v="105"/>
    <s v="US Operations Systems"/>
    <s v="IBM"/>
    <s v="US"/>
    <s v="Silver"/>
    <s v="In use"/>
    <x v="7"/>
    <n v="633.3136968511202"/>
    <m/>
  </r>
  <r>
    <s v="8238.000"/>
    <x v="205"/>
    <s v="UK Transmission"/>
    <s v="Wipro"/>
    <s v="UK"/>
    <s v="Silver"/>
    <s v="In use"/>
    <x v="7"/>
    <n v="294.5563536501449"/>
    <m/>
  </r>
  <r>
    <s v="8255.000"/>
    <x v="283"/>
    <s v="UK Transmission"/>
    <s v="Wipro"/>
    <s v="UK"/>
    <s v="Silver"/>
    <s v="In use"/>
    <x v="7"/>
    <n v="291.93775217214113"/>
    <m/>
  </r>
  <r>
    <s v="8293.000"/>
    <x v="138"/>
    <s v="UK Transmission"/>
    <s v="Wipro"/>
    <s v="UK"/>
    <s v="Silver"/>
    <s v="In use"/>
    <x v="7"/>
    <n v="1007.9634223977374"/>
    <m/>
  </r>
  <r>
    <s v="8021.000"/>
    <x v="274"/>
    <s v="UK Transmission"/>
    <s v="Wipro"/>
    <s v="UK"/>
    <s v="Silver"/>
    <s v="In use"/>
    <x v="7"/>
    <n v="767.18405183338814"/>
    <m/>
  </r>
  <r>
    <s v="8234.000"/>
    <x v="279"/>
    <s v="UK Transmission"/>
    <s v="Wipro"/>
    <s v="UK"/>
    <s v="Silver"/>
    <s v="In use"/>
    <x v="7"/>
    <n v="1062.3035974005518"/>
    <m/>
  </r>
  <r>
    <s v="843.000"/>
    <x v="284"/>
    <s v="Enterprise"/>
    <s v="Wipro"/>
    <s v="UK"/>
    <s v="Silver"/>
    <s v="In use"/>
    <x v="7"/>
    <n v="652.81181333216671"/>
    <m/>
  </r>
  <r>
    <s v="1135.001"/>
    <x v="252"/>
    <s v="Customer"/>
    <s v="IBM"/>
    <s v="US"/>
    <s v="Gold"/>
    <s v="In use"/>
    <x v="7"/>
    <n v="260.07519567789785"/>
    <m/>
  </r>
  <r>
    <s v="133.000"/>
    <x v="285"/>
    <s v="Customer"/>
    <s v="DXC"/>
    <s v="US"/>
    <s v="Silver"/>
    <s v="In use"/>
    <x v="1"/>
    <n v="455.62989163391325"/>
    <m/>
  </r>
  <r>
    <s v="8352.000"/>
    <x v="3"/>
    <s v="Infra &amp; IT Tooling"/>
    <s v="Wipro"/>
    <s v="US"/>
    <s v="Gold"/>
    <s v="On Order"/>
    <x v="33"/>
    <n v="670.66112357257873"/>
    <m/>
  </r>
  <r>
    <s v="2459.000"/>
    <x v="20"/>
    <s v="Enterprise"/>
    <s v="Oracle"/>
    <s v="UK"/>
    <s v="Gold"/>
    <s v="In use"/>
    <x v="11"/>
    <n v="655.51886879749657"/>
    <m/>
  </r>
  <r>
    <s v="8325.000"/>
    <x v="270"/>
    <s v="Enterprise"/>
    <s v="Oracle"/>
    <s v="UK"/>
    <s v="Bronze"/>
    <s v="In use"/>
    <x v="11"/>
    <n v="1265.275675892454"/>
    <m/>
  </r>
  <r>
    <s v="252.000"/>
    <x v="286"/>
    <s v="Customer"/>
    <s v="Oracle"/>
    <s v="US"/>
    <s v="Best Efforts"/>
    <s v="In use"/>
    <x v="11"/>
    <n v="683.62252963173057"/>
    <m/>
  </r>
  <r>
    <s v="772.004"/>
    <x v="287"/>
    <s v="Enterprise"/>
    <s v="Wipro"/>
    <s v="UK"/>
    <s v="Silver"/>
    <s v="Retired"/>
    <x v="7"/>
    <n v="247.36470700713872"/>
    <m/>
  </r>
  <r>
    <s v="8152.000"/>
    <x v="113"/>
    <s v="UK Transmission"/>
    <s v="DXC"/>
    <s v="UK"/>
    <s v="Silver"/>
    <s v="In use"/>
    <x v="1"/>
    <n v="754.33334023212001"/>
    <m/>
  </r>
  <r>
    <s v="8339.000"/>
    <x v="146"/>
    <s v="Enterprise"/>
    <s v="DXC"/>
    <s v="UK"/>
    <s v="Silver"/>
    <s v="In use"/>
    <x v="1"/>
    <n v="523.51999595044879"/>
    <m/>
  </r>
  <r>
    <s v="342.000"/>
    <x v="220"/>
    <s v="US Operations Systems"/>
    <s v="IBM"/>
    <s v="US"/>
    <s v="Platinum"/>
    <s v="In use"/>
    <x v="7"/>
    <n v="1020.0656452619392"/>
    <m/>
  </r>
  <r>
    <s v="8164.000"/>
    <x v="288"/>
    <s v="NGV Only"/>
    <s v="IBM"/>
    <s v="UK"/>
    <s v="Silver"/>
    <s v="In use"/>
    <x v="7"/>
    <n v="787.60018461374079"/>
    <m/>
  </r>
  <r>
    <s v="8164.000"/>
    <x v="289"/>
    <s v="NGV Only"/>
    <s v="IBM"/>
    <s v="UK"/>
    <s v="Silver"/>
    <s v="In use"/>
    <x v="7"/>
    <n v="897.41641544404843"/>
    <m/>
  </r>
  <r>
    <s v="593.000"/>
    <x v="290"/>
    <s v="UK Electricity System Operator"/>
    <s v="DXC"/>
    <s v="UK"/>
    <s v="Silver"/>
    <s v="In use"/>
    <x v="1"/>
    <n v="80.964809940690031"/>
    <m/>
  </r>
  <r>
    <s v="TEMP0097"/>
    <x v="291"/>
    <s v="Enterprise"/>
    <s v="SAP"/>
    <s v="US"/>
    <s v="Not assigned"/>
    <s v="In use"/>
    <x v="5"/>
    <n v="911.17728195183031"/>
    <m/>
  </r>
  <r>
    <s v="1057.000"/>
    <x v="62"/>
    <s v="Enterprise"/>
    <s v="Oracle"/>
    <s v="US"/>
    <s v="Platinum"/>
    <s v="In use"/>
    <x v="11"/>
    <n v="515.27221768646189"/>
    <m/>
  </r>
  <r>
    <s v="8117.000"/>
    <x v="68"/>
    <s v="UK Gas Transmission"/>
    <s v="DLA Piper"/>
    <s v="UK"/>
    <s v="Not assigned"/>
    <s v="In use"/>
    <x v="31"/>
    <n v="606.25507668187288"/>
    <m/>
  </r>
  <r>
    <s v="1002.000"/>
    <x v="78"/>
    <s v="US Operations Systems"/>
    <s v="Oracle"/>
    <s v="US"/>
    <s v="Best Efforts"/>
    <s v="In use"/>
    <x v="11"/>
    <n v="843.06509501073435"/>
    <m/>
  </r>
  <r>
    <s v="2113.000"/>
    <x v="292"/>
    <s v="Customer"/>
    <s v="IBM"/>
    <s v="US"/>
    <s v="Silver"/>
    <s v="In use"/>
    <x v="7"/>
    <n v="1226.8965073211918"/>
    <m/>
  </r>
  <r>
    <s v="1262.000"/>
    <x v="293"/>
    <s v="Customer"/>
    <s v="DXC"/>
    <s v="US"/>
    <s v="Gold"/>
    <s v="In use"/>
    <x v="1"/>
    <n v="517.47258992990589"/>
    <m/>
  </r>
  <r>
    <s v="8231.000"/>
    <x v="294"/>
    <s v="UK Electricity System Operator"/>
    <s v="DXC"/>
    <s v="UK"/>
    <s v="Silver"/>
    <s v="In use"/>
    <x v="1"/>
    <n v="697.37936365164444"/>
    <m/>
  </r>
  <r>
    <s v="965.000"/>
    <x v="232"/>
    <s v="Enterprise"/>
    <s v="Wipro"/>
    <s v="US"/>
    <s v="Gold"/>
    <s v="In use"/>
    <x v="7"/>
    <n v="761.73621445651554"/>
    <m/>
  </r>
  <r>
    <s v="8631.000"/>
    <x v="295"/>
    <s v="Enterprise"/>
    <s v="Microsoft"/>
    <s v="UK"/>
    <s v="Silver"/>
    <s v="In use"/>
    <x v="6"/>
    <n v="209.24455027770796"/>
    <m/>
  </r>
  <r>
    <s v="1162.000"/>
    <x v="296"/>
    <s v="US Operations Systems"/>
    <s v="DXC"/>
    <s v="US"/>
    <s v="Bronze"/>
    <s v="In use"/>
    <x v="1"/>
    <n v="438.38276645355734"/>
    <m/>
  </r>
  <r>
    <s v="8052.000"/>
    <x v="117"/>
    <s v="Facilities"/>
    <s v="DXC"/>
    <s v="US"/>
    <s v="Silver"/>
    <s v="In use"/>
    <x v="1"/>
    <n v="1131.8152416975845"/>
    <m/>
  </r>
  <r>
    <s v="782.003"/>
    <x v="297"/>
    <s v="UK Transmission"/>
    <s v="DXC"/>
    <s v="UK"/>
    <s v="Bronze"/>
    <s v="In use"/>
    <x v="1"/>
    <n v="67.845924440042126"/>
    <m/>
  </r>
  <r>
    <s v="346.002"/>
    <x v="298"/>
    <s v="US Operations Systems"/>
    <s v="IBM"/>
    <s v="US"/>
    <s v="Platinum"/>
    <s v="In use"/>
    <x v="7"/>
    <n v="1064.2283728584641"/>
    <m/>
  </r>
  <r>
    <s v="8245.000"/>
    <x v="299"/>
    <s v="Enterprise"/>
    <s v="DXC"/>
    <s v="UK"/>
    <s v="Silver"/>
    <s v="In use"/>
    <x v="1"/>
    <n v="164.67469686443644"/>
    <m/>
  </r>
  <r>
    <s v="774.000"/>
    <x v="72"/>
    <s v="UK Electricity System Operator"/>
    <s v="Oracle"/>
    <s v="UK"/>
    <s v="Gold"/>
    <s v="In use"/>
    <x v="11"/>
    <n v="272.42532440961526"/>
    <m/>
  </r>
  <r>
    <s v="8710.000"/>
    <x v="199"/>
    <s v="Infra &amp; IT Tooling"/>
    <s v="Oracle"/>
    <s v="UK"/>
    <s v="Gold"/>
    <s v="In use"/>
    <x v="11"/>
    <n v="1034.2226838370259"/>
    <m/>
  </r>
  <r>
    <s v="1250.000"/>
    <x v="300"/>
    <s v="Metering"/>
    <s v="Wipro"/>
    <s v="UK"/>
    <s v="Silver"/>
    <s v="Retired"/>
    <x v="7"/>
    <n v="56.021586395353197"/>
    <m/>
  </r>
  <r>
    <s v="3021.000"/>
    <x v="131"/>
    <s v="UK Gas Transmission"/>
    <s v="DXC"/>
    <s v="UK"/>
    <s v="Silver"/>
    <s v="In use"/>
    <x v="1"/>
    <n v="408.50833124711914"/>
    <m/>
  </r>
  <r>
    <s v="4001.000"/>
    <x v="227"/>
    <s v="Customer"/>
    <s v="DXC"/>
    <s v="US"/>
    <s v="Bronze"/>
    <s v="In use"/>
    <x v="1"/>
    <n v="833.48238487356855"/>
    <m/>
  </r>
  <r>
    <s v="1021.000"/>
    <x v="301"/>
    <s v="Enterprise"/>
    <s v="IBM"/>
    <s v="US"/>
    <s v="Gold"/>
    <s v="Retired"/>
    <x v="7"/>
    <n v="461.30787729574303"/>
    <m/>
  </r>
  <r>
    <s v="8269.000"/>
    <x v="302"/>
    <s v="Metering"/>
    <s v="Wipro"/>
    <s v="UK"/>
    <s v="Silver"/>
    <s v="Retired"/>
    <x v="7"/>
    <n v="107.92812270484339"/>
    <m/>
  </r>
  <r>
    <s v="649.000"/>
    <x v="303"/>
    <s v="Cadent Direct"/>
    <s v="Wipro"/>
    <s v="UK"/>
    <s v="Gold"/>
    <s v="Retired"/>
    <x v="7"/>
    <n v="631.73995231086167"/>
    <m/>
  </r>
  <r>
    <s v="8456.000"/>
    <x v="257"/>
    <s v="Infra &amp; IT Tooling"/>
    <s v="DXC"/>
    <s v="US"/>
    <s v="Platinum"/>
    <s v="In use"/>
    <x v="1"/>
    <n v="199.508187040303"/>
    <m/>
  </r>
  <r>
    <s v="903.000"/>
    <x v="304"/>
    <s v="Enterprise"/>
    <s v="DXC"/>
    <s v="US"/>
    <s v="Gold"/>
    <s v="In use"/>
    <x v="1"/>
    <n v="203.00262688447449"/>
    <m/>
  </r>
  <r>
    <s v="440.000"/>
    <x v="125"/>
    <s v="US Operations Systems"/>
    <s v="Oracle"/>
    <s v="US"/>
    <s v="Bronze"/>
    <s v="In use"/>
    <x v="11"/>
    <n v="827.16097498809563"/>
    <m/>
  </r>
  <r>
    <s v="8431.000"/>
    <x v="149"/>
    <s v="Customer"/>
    <s v="Oracle"/>
    <s v="US"/>
    <s v="Not assigned"/>
    <s v="In use"/>
    <x v="11"/>
    <n v="490.0147484269566"/>
    <m/>
  </r>
  <r>
    <s v="8255.000"/>
    <x v="283"/>
    <s v="UK Transmission"/>
    <s v="DXC"/>
    <s v="UK"/>
    <s v="Silver"/>
    <s v="In use"/>
    <x v="1"/>
    <n v="790.08426456358995"/>
    <m/>
  </r>
  <r>
    <s v="2119.000"/>
    <x v="305"/>
    <s v="Customer"/>
    <s v="DXC"/>
    <s v="US"/>
    <s v="Bronze"/>
    <s v="In use"/>
    <x v="1"/>
    <n v="748.83151480879269"/>
    <m/>
  </r>
  <r>
    <s v="8348.000"/>
    <x v="306"/>
    <s v="Enterprise"/>
    <s v="SAP"/>
    <s v="US"/>
    <s v="Gold"/>
    <s v="Retired"/>
    <x v="5"/>
    <n v="1087.2047597969599"/>
    <m/>
  </r>
  <r>
    <s v="1135.000"/>
    <x v="235"/>
    <s v="Customer"/>
    <s v="IBM"/>
    <s v="US"/>
    <s v="Gold"/>
    <s v="In use"/>
    <x v="7"/>
    <n v="435.01120199180679"/>
    <m/>
  </r>
  <r>
    <s v="1258.000"/>
    <x v="166"/>
    <s v="Customer"/>
    <s v="IBM"/>
    <s v="US"/>
    <s v="Silver"/>
    <s v="In use"/>
    <x v="7"/>
    <n v="749.50507777152961"/>
    <m/>
  </r>
  <r>
    <s v="2341.000"/>
    <x v="226"/>
    <s v="Metering"/>
    <s v="DXC"/>
    <s v="UK"/>
    <s v="Silver"/>
    <s v="In use"/>
    <x v="1"/>
    <n v="850.57596481767689"/>
    <m/>
  </r>
  <r>
    <s v="933.000"/>
    <x v="307"/>
    <s v="US Operations Systems"/>
    <s v="IBM"/>
    <s v="US"/>
    <s v="Silver"/>
    <s v="In use"/>
    <x v="7"/>
    <n v="132.87767725353379"/>
    <m/>
  </r>
  <r>
    <s v="8710.000"/>
    <x v="199"/>
    <s v="Infra &amp; IT Tooling"/>
    <s v="DXC"/>
    <s v="UK"/>
    <s v="Gold"/>
    <s v="In use"/>
    <x v="1"/>
    <n v="713.11529637984722"/>
    <m/>
  </r>
  <r>
    <s v="264.000"/>
    <x v="213"/>
    <s v="Enterprise"/>
    <s v="Oracle"/>
    <s v="US"/>
    <s v="Bronze"/>
    <s v="In use"/>
    <x v="11"/>
    <n v="797.11316114085469"/>
    <m/>
  </r>
  <r>
    <s v="772.001"/>
    <x v="308"/>
    <s v="Cadent Direct"/>
    <s v="Wipro"/>
    <s v="UK"/>
    <s v="Silver"/>
    <s v="Retired"/>
    <x v="7"/>
    <n v="786.55296012768019"/>
    <m/>
  </r>
  <r>
    <s v="911.000"/>
    <x v="309"/>
    <s v="US Operations Systems"/>
    <s v="DXC"/>
    <s v="US"/>
    <s v="Bronze"/>
    <s v="In use"/>
    <x v="1"/>
    <n v="819.41968997572883"/>
    <m/>
  </r>
  <r>
    <s v="772.005"/>
    <x v="310"/>
    <s v="Cadent Direct"/>
    <s v="Wipro"/>
    <s v="UK"/>
    <s v="Silver"/>
    <s v="Retired"/>
    <x v="7"/>
    <n v="165.61096475856419"/>
    <m/>
  </r>
  <r>
    <s v="8618.000"/>
    <x v="311"/>
    <s v="Customer"/>
    <s v="DXC"/>
    <s v="US"/>
    <s v="Not assigned"/>
    <s v="In use"/>
    <x v="1"/>
    <n v="729.44739570419574"/>
    <m/>
  </r>
  <r>
    <s v="TEMP0094"/>
    <x v="136"/>
    <s v="Enterprise"/>
    <s v="SAP"/>
    <s v="UK"/>
    <s v="Not assigned"/>
    <s v="In use"/>
    <x v="5"/>
    <n v="102.03935559268987"/>
    <m/>
  </r>
  <r>
    <s v="1015.000"/>
    <x v="312"/>
    <s v="US Operations Systems"/>
    <s v="IBM"/>
    <s v="US"/>
    <s v="Platinum"/>
    <s v="In use"/>
    <x v="7"/>
    <n v="1005.3391276825146"/>
    <m/>
  </r>
  <r>
    <s v="7087.000"/>
    <x v="218"/>
    <s v="Customer"/>
    <s v="Microsoft"/>
    <s v="US"/>
    <s v="Silver"/>
    <s v="In use"/>
    <x v="6"/>
    <n v="881.42296743902546"/>
    <m/>
  </r>
  <r>
    <s v="564.000"/>
    <x v="313"/>
    <s v="Enterprise"/>
    <s v="DXC"/>
    <s v="US"/>
    <s v="Best Efforts"/>
    <s v="In use"/>
    <x v="1"/>
    <n v="913.12591159654141"/>
    <m/>
  </r>
  <r>
    <s v="770.000"/>
    <x v="314"/>
    <s v="UK Electricity System Operator"/>
    <s v="DXC"/>
    <s v="UK"/>
    <s v="Silver"/>
    <s v="In use"/>
    <x v="1"/>
    <n v="730.82770390134897"/>
    <m/>
  </r>
  <r>
    <s v="2576.000"/>
    <x v="88"/>
    <s v="UK Electricity System Operator"/>
    <s v="Oracle"/>
    <s v="UK"/>
    <s v="Gold"/>
    <s v="In use"/>
    <x v="11"/>
    <n v="334.51253291379959"/>
    <m/>
  </r>
  <r>
    <s v="2287.000"/>
    <x v="315"/>
    <s v="Enterprise"/>
    <s v="SAP"/>
    <s v="US"/>
    <s v="Gold"/>
    <s v="Retired"/>
    <x v="5"/>
    <n v="773.23170849589519"/>
    <m/>
  </r>
  <r>
    <s v="2275.001"/>
    <x v="193"/>
    <s v="UK Electricity Transmission"/>
    <s v="DXC"/>
    <s v="UK"/>
    <s v="Silver"/>
    <s v="In use"/>
    <x v="1"/>
    <n v="943.39354125800946"/>
    <m/>
  </r>
  <r>
    <s v="TEMP0107"/>
    <x v="316"/>
    <s v="Infra &amp; IT Tooling"/>
    <s v="Microsoft"/>
    <s v="UK"/>
    <s v="Not assigned"/>
    <s v="In use"/>
    <x v="2"/>
    <n v="588.84769384429705"/>
    <m/>
  </r>
  <r>
    <s v="98.002"/>
    <x v="317"/>
    <s v="Customer"/>
    <s v="DXC"/>
    <s v="US"/>
    <s v="Bronze"/>
    <s v="In use"/>
    <x v="1"/>
    <n v="613.26736722327905"/>
    <m/>
  </r>
  <r>
    <s v="8228.000"/>
    <x v="318"/>
    <s v="Enterprise"/>
    <s v="DXC"/>
    <s v="UK"/>
    <s v="Silver"/>
    <s v="In Maintenance"/>
    <x v="1"/>
    <n v="494.10036844038518"/>
    <m/>
  </r>
  <r>
    <s v="8529.000"/>
    <x v="319"/>
    <s v="Security"/>
    <s v="MANDIANT"/>
    <s v="US"/>
    <s v="Not assigned"/>
    <s v="In use"/>
    <x v="35"/>
    <n v="687.04767842089939"/>
    <m/>
  </r>
  <r>
    <s v="8785.000"/>
    <x v="320"/>
    <s v="Infra &amp; IT Tooling"/>
    <s v="DXC"/>
    <s v="UK"/>
    <s v="Not assigned"/>
    <s v="In use"/>
    <x v="1"/>
    <n v="289.67494324131997"/>
    <m/>
  </r>
  <r>
    <s v="8525.000"/>
    <x v="321"/>
    <s v="Customer"/>
    <s v="Wipro"/>
    <s v="US"/>
    <s v="Bronze"/>
    <s v="In use"/>
    <x v="7"/>
    <n v="909.66552132497623"/>
    <m/>
  </r>
  <r>
    <s v="2117.000"/>
    <x v="322"/>
    <s v="Customer"/>
    <s v="DXC"/>
    <s v="US"/>
    <s v="Silver"/>
    <s v="In use"/>
    <x v="1"/>
    <n v="74.002062327366161"/>
    <m/>
  </r>
  <r>
    <s v="188.000"/>
    <x v="164"/>
    <s v="US Operations Systems"/>
    <s v="DXC"/>
    <s v="US"/>
    <s v="Gold"/>
    <s v="In use"/>
    <x v="1"/>
    <n v="68.994459672258301"/>
    <m/>
  </r>
  <r>
    <s v="1262.000"/>
    <x v="293"/>
    <s v="Customer"/>
    <s v="Wipro"/>
    <s v="US"/>
    <s v="Gold"/>
    <s v="In use"/>
    <x v="7"/>
    <n v="893.12053593936412"/>
    <m/>
  </r>
  <r>
    <s v="1102.000"/>
    <x v="323"/>
    <s v="Enterprise"/>
    <s v="DXC"/>
    <s v="US"/>
    <s v="Silver"/>
    <s v="In use"/>
    <x v="1"/>
    <n v="146.56348297675868"/>
    <m/>
  </r>
  <r>
    <s v="973.000"/>
    <x v="324"/>
    <s v="Customer"/>
    <s v="DXC"/>
    <s v="US"/>
    <s v="Bronze"/>
    <s v="In use"/>
    <x v="1"/>
    <n v="586.75952854186448"/>
    <m/>
  </r>
  <r>
    <s v="8580.000"/>
    <x v="325"/>
    <s v="UK Electricity Transmission"/>
    <s v="DXC"/>
    <s v="UK"/>
    <s v="Silver"/>
    <s v="In use"/>
    <x v="1"/>
    <n v="413.63355724706105"/>
    <m/>
  </r>
  <r>
    <s v="8228.000"/>
    <x v="318"/>
    <s v="Enterprise"/>
    <s v="DXC"/>
    <s v="UK"/>
    <s v="Silver"/>
    <s v="In use"/>
    <x v="1"/>
    <n v="760.72742043203743"/>
    <m/>
  </r>
  <r>
    <s v="903.000"/>
    <x v="304"/>
    <s v="Enterprise"/>
    <s v="IBM"/>
    <s v="US"/>
    <s v="Gold"/>
    <s v="In use"/>
    <x v="7"/>
    <n v="477.69350626975802"/>
    <m/>
  </r>
  <r>
    <s v="8750.0"/>
    <x v="326"/>
    <s v="UK Electricity System Operator"/>
    <s v="Wipro"/>
    <s v="UK"/>
    <s v="Gold"/>
    <s v="In use"/>
    <x v="7"/>
    <n v="668.37726743638041"/>
    <m/>
  </r>
  <r>
    <s v="8250.000"/>
    <x v="327"/>
    <s v="UK Electricity System Operator"/>
    <s v="DXC"/>
    <s v="UK"/>
    <s v="Silver"/>
    <s v="In use"/>
    <x v="1"/>
    <n v="954.09874784710769"/>
    <m/>
  </r>
  <r>
    <s v="969.000"/>
    <x v="328"/>
    <s v="Enterprise"/>
    <s v="DXC"/>
    <s v="US"/>
    <s v="Gold"/>
    <s v="In use"/>
    <x v="1"/>
    <n v="410.24499780181725"/>
    <m/>
  </r>
  <r>
    <s v="TEMP5000"/>
    <x v="258"/>
    <s v="Enterprise"/>
    <s v="IBM"/>
    <s v="US"/>
    <s v="Silver"/>
    <s v="In use"/>
    <x v="7"/>
    <n v="531.50941076497088"/>
    <m/>
  </r>
  <r>
    <s v="1095.000"/>
    <x v="329"/>
    <s v="Customer"/>
    <s v="DXC"/>
    <s v="US"/>
    <s v="Silver"/>
    <s v="In use"/>
    <x v="1"/>
    <n v="718.35965789904299"/>
    <m/>
  </r>
  <r>
    <s v="301.000"/>
    <x v="330"/>
    <s v="Enterprise"/>
    <s v="DXC"/>
    <s v="US"/>
    <s v="Bronze"/>
    <s v="In use"/>
    <x v="1"/>
    <n v="25.581338794553055"/>
    <m/>
  </r>
  <r>
    <s v="1146.000"/>
    <x v="331"/>
    <s v="Facilities"/>
    <s v="DXC"/>
    <s v="US"/>
    <s v="Bronze"/>
    <s v="In use"/>
    <x v="1"/>
    <n v="352.13509674176674"/>
    <m/>
  </r>
  <r>
    <s v="8633.000"/>
    <x v="332"/>
    <s v="Infra &amp; IT Tooling"/>
    <s v="Microsoft"/>
    <s v="UK"/>
    <s v="Silver"/>
    <s v="In use"/>
    <x v="6"/>
    <n v="443.40981342846601"/>
    <m/>
  </r>
  <r>
    <s v="916.000"/>
    <x v="333"/>
    <s v="Enterprise"/>
    <s v="DXC"/>
    <s v="US"/>
    <s v="Bronze"/>
    <s v="In use"/>
    <x v="1"/>
    <n v="763.68468139937295"/>
    <m/>
  </r>
  <r>
    <s v="3011.000"/>
    <x v="263"/>
    <s v="US Operations Systems"/>
    <s v="IBM"/>
    <s v="US"/>
    <s v="Silver"/>
    <s v="In use"/>
    <x v="7"/>
    <n v="589.19054691581653"/>
    <m/>
  </r>
  <r>
    <s v="8691.000"/>
    <x v="223"/>
    <s v="UK Electricity System Operator"/>
    <s v="IBM"/>
    <s v="UK"/>
    <s v="Bronze"/>
    <s v="Retired"/>
    <x v="7"/>
    <n v="538.93196084133535"/>
    <m/>
  </r>
  <r>
    <s v="TEMP0108"/>
    <x v="334"/>
    <s v="Infra &amp; IT Tooling"/>
    <s v="Microsoft"/>
    <s v="UK"/>
    <s v="Not assigned"/>
    <s v="In use"/>
    <x v="2"/>
    <n v="903.77777381085787"/>
    <m/>
  </r>
  <r>
    <s v="8632.000"/>
    <x v="335"/>
    <s v="Enterprise"/>
    <s v="Microsoft"/>
    <s v="UK"/>
    <s v="Silver"/>
    <s v="In use"/>
    <x v="6"/>
    <n v="80.84442184019521"/>
    <m/>
  </r>
  <r>
    <s v="8476.000"/>
    <x v="85"/>
    <s v="Enterprise"/>
    <s v="DXC"/>
    <s v="UK"/>
    <s v="Silver"/>
    <s v="In use"/>
    <x v="1"/>
    <n v="286.39964203328742"/>
    <m/>
  </r>
  <r>
    <s v="8022.000"/>
    <x v="2"/>
    <s v="Enterprise"/>
    <s v="Wipro"/>
    <s v="US"/>
    <s v="Gold"/>
    <s v="In use"/>
    <x v="33"/>
    <n v="269.9516767575227"/>
    <m/>
  </r>
  <r>
    <s v="1151.000"/>
    <x v="336"/>
    <s v="Customer"/>
    <s v="DXC"/>
    <s v="US"/>
    <s v="Gold"/>
    <s v="In use"/>
    <x v="1"/>
    <n v="502.81619757779703"/>
    <m/>
  </r>
  <r>
    <s v="5085.000"/>
    <x v="337"/>
    <s v="Customer"/>
    <s v="IBM"/>
    <s v="US"/>
    <s v="Bronze"/>
    <s v="In use"/>
    <x v="7"/>
    <n v="599.69910914422701"/>
    <m/>
  </r>
  <r>
    <s v="55.000"/>
    <x v="338"/>
    <s v="US Operations Systems"/>
    <s v="DXC"/>
    <s v="US"/>
    <s v="Bronze"/>
    <s v="In use"/>
    <x v="1"/>
    <n v="987.51640929076711"/>
    <m/>
  </r>
  <r>
    <s v="8749.000"/>
    <x v="339"/>
    <s v="UK Electricity System Operator"/>
    <s v="Wipro"/>
    <s v="UK"/>
    <s v="Gold"/>
    <s v="In use"/>
    <x v="34"/>
    <n v="88.169938839507338"/>
    <m/>
  </r>
  <r>
    <s v="8500.000"/>
    <x v="340"/>
    <s v="Enterprise"/>
    <s v="IBM"/>
    <s v="UK"/>
    <s v="Silver"/>
    <s v="In use"/>
    <x v="7"/>
    <n v="823.9049558745088"/>
    <m/>
  </r>
  <r>
    <s v="8659.000"/>
    <x v="341"/>
    <s v="US Operations Systems"/>
    <s v="DXC"/>
    <s v="US"/>
    <s v="Not assigned"/>
    <s v="In use"/>
    <x v="1"/>
    <n v="320.6362364005347"/>
    <m/>
  </r>
  <r>
    <s v="8266.000"/>
    <x v="264"/>
    <s v="Enterprise"/>
    <s v="DXC"/>
    <s v="UK"/>
    <s v="Bronze"/>
    <s v="In use"/>
    <x v="1"/>
    <n v="187.00758652190467"/>
    <m/>
  </r>
  <r>
    <s v="TEMP0098"/>
    <x v="342"/>
    <s v="Enterprise"/>
    <s v="SAP"/>
    <s v="US"/>
    <s v="Not assigned"/>
    <s v="In use"/>
    <x v="5"/>
    <n v="451.10794593719646"/>
    <m/>
  </r>
  <r>
    <s v="8747.000"/>
    <x v="343"/>
    <s v="UK Electricity System Operator"/>
    <s v="Wipro"/>
    <s v="UK"/>
    <s v="Gold"/>
    <s v="In use"/>
    <x v="7"/>
    <n v="755.83414937862165"/>
    <m/>
  </r>
  <r>
    <s v="8277.000"/>
    <x v="344"/>
    <s v="Infra &amp; IT Tooling"/>
    <s v="Wipro"/>
    <s v="UK"/>
    <s v="Bronze"/>
    <s v="In use"/>
    <x v="7"/>
    <n v="824.07128491991079"/>
    <m/>
  </r>
  <r>
    <s v="TEMP0107"/>
    <x v="316"/>
    <s v="Infra &amp; IT Tooling"/>
    <s v="Microsoft"/>
    <s v="US"/>
    <s v="Not assigned"/>
    <s v="In use"/>
    <x v="2"/>
    <n v="345.29504601998303"/>
    <m/>
  </r>
  <r>
    <s v="1024.000"/>
    <x v="345"/>
    <s v="Customer"/>
    <s v="DXC"/>
    <s v="US"/>
    <s v="Gold"/>
    <s v="In use"/>
    <x v="1"/>
    <n v="120.10093689851213"/>
    <m/>
  </r>
  <r>
    <s v="1189.000"/>
    <x v="346"/>
    <s v="Customer"/>
    <s v="DXC"/>
    <s v="US"/>
    <s v="Gold"/>
    <s v="In use"/>
    <x v="1"/>
    <n v="621.09846156363051"/>
    <m/>
  </r>
  <r>
    <s v="5006.000"/>
    <x v="347"/>
    <s v="Infra &amp; IT Tooling"/>
    <s v="DXC"/>
    <s v="US"/>
    <s v="Gold"/>
    <s v="In use"/>
    <x v="1"/>
    <n v="599.54962468969984"/>
    <m/>
  </r>
  <r>
    <s v="110.000"/>
    <x v="348"/>
    <s v="US Operations Systems"/>
    <s v="DXC"/>
    <s v="US"/>
    <s v="Bronze"/>
    <s v="In use"/>
    <x v="1"/>
    <n v="863.33946115124684"/>
    <m/>
  </r>
  <r>
    <s v="7020.000"/>
    <x v="349"/>
    <s v="Customer"/>
    <s v="DXC"/>
    <s v="US"/>
    <s v="Bronze"/>
    <s v="In use"/>
    <x v="1"/>
    <n v="121.54616410754656"/>
    <m/>
  </r>
  <r>
    <s v="69.001"/>
    <x v="350"/>
    <s v="Customer"/>
    <s v="DXC"/>
    <s v="US"/>
    <s v="Gold"/>
    <s v="In use"/>
    <x v="1"/>
    <n v="787.67727600677529"/>
    <m/>
  </r>
  <r>
    <s v="8521.000"/>
    <x v="56"/>
    <s v="Enterprise"/>
    <s v="Wipro"/>
    <s v="US"/>
    <s v="Silver"/>
    <s v="On Order"/>
    <x v="7"/>
    <n v="365.71911177934089"/>
    <m/>
  </r>
  <r>
    <s v="56.000"/>
    <x v="351"/>
    <s v="Customer"/>
    <s v="DXC"/>
    <s v="US"/>
    <s v="Bronze"/>
    <s v="In use"/>
    <x v="1"/>
    <n v="527.19547531265516"/>
    <m/>
  </r>
  <r>
    <s v="69.002"/>
    <x v="352"/>
    <s v="Customer"/>
    <s v="IBM"/>
    <s v="US"/>
    <s v="Gold"/>
    <s v="In use"/>
    <x v="7"/>
    <n v="420.30703917397591"/>
    <m/>
  </r>
  <r>
    <s v="2459.000"/>
    <x v="20"/>
    <s v="Enterprise"/>
    <s v="ServiceNow"/>
    <s v="US"/>
    <s v="Gold"/>
    <s v="In use"/>
    <x v="36"/>
    <n v="502.44445468737547"/>
    <m/>
  </r>
  <r>
    <s v="451.000"/>
    <x v="353"/>
    <s v="Enterprise"/>
    <s v="DXC"/>
    <s v="US"/>
    <s v="Bronze"/>
    <s v="In use"/>
    <x v="1"/>
    <n v="207.1039995639799"/>
    <m/>
  </r>
  <r>
    <s v="127.000"/>
    <x v="354"/>
    <s v="US Operations Systems"/>
    <s v="DXC"/>
    <s v="US"/>
    <s v="Silver"/>
    <s v="In use"/>
    <x v="1"/>
    <n v="679.63958268373028"/>
    <m/>
  </r>
  <r>
    <s v="96.022"/>
    <x v="355"/>
    <s v="Customer"/>
    <s v="DXC"/>
    <s v="US"/>
    <s v="Gold"/>
    <s v="In use"/>
    <x v="1"/>
    <n v="47.344960030447069"/>
    <m/>
  </r>
  <r>
    <s v="96.021"/>
    <x v="356"/>
    <s v="Enterprise"/>
    <s v="DXC"/>
    <s v="US"/>
    <s v="Bronze"/>
    <s v="In use"/>
    <x v="1"/>
    <n v="718.09691503783051"/>
    <m/>
  </r>
  <r>
    <s v="497.000"/>
    <x v="357"/>
    <s v="Customer"/>
    <s v="DXC"/>
    <s v="US"/>
    <s v="Bronze"/>
    <s v="In use"/>
    <x v="1"/>
    <n v="610.11328174892162"/>
    <m/>
  </r>
  <r>
    <s v="98.003"/>
    <x v="358"/>
    <s v="Customer"/>
    <s v="DXC"/>
    <s v="US"/>
    <s v="Bronze"/>
    <s v="In use"/>
    <x v="1"/>
    <n v="586.44090719089888"/>
    <m/>
  </r>
  <r>
    <s v="8040.000"/>
    <x v="359"/>
    <s v="UK Electricity System Operator"/>
    <s v="Wipro"/>
    <s v="UK"/>
    <s v="Silver"/>
    <s v="Retired"/>
    <x v="7"/>
    <n v="84.701962836644995"/>
    <m/>
  </r>
  <r>
    <s v="8785.000"/>
    <x v="320"/>
    <s v="Infra &amp; IT Tooling"/>
    <s v="DXC"/>
    <s v="US"/>
    <s v="Not assigned"/>
    <s v="In use"/>
    <x v="1"/>
    <n v="412.29571272774751"/>
    <m/>
  </r>
  <r>
    <s v="47.000"/>
    <x v="360"/>
    <s v="Customer"/>
    <s v="DXC"/>
    <s v="US"/>
    <s v="Gold"/>
    <s v="In use"/>
    <x v="1"/>
    <n v="582.78821542048149"/>
    <m/>
  </r>
  <r>
    <s v="350.000"/>
    <x v="361"/>
    <s v="Customer"/>
    <s v="DXC"/>
    <s v="US"/>
    <s v="Gold"/>
    <s v="In use"/>
    <x v="1"/>
    <n v="37.395482637067488"/>
    <m/>
  </r>
  <r>
    <s v="593.005"/>
    <x v="362"/>
    <s v="UK Electricity System Operator"/>
    <s v="DXC"/>
    <s v="UK"/>
    <s v="Silver"/>
    <s v="In use"/>
    <x v="1"/>
    <n v="316.72520805167869"/>
    <m/>
  </r>
  <r>
    <s v="8381.000"/>
    <x v="363"/>
    <s v="NGV Only"/>
    <s v="DXC"/>
    <s v="UK"/>
    <s v="Gold"/>
    <s v="In use"/>
    <x v="1"/>
    <n v="458.98883128284672"/>
    <m/>
  </r>
  <r>
    <s v="8222.000"/>
    <x v="364"/>
    <s v="UK Electricity System Operator"/>
    <s v="Wipro"/>
    <s v="UK"/>
    <s v="Silver"/>
    <s v="In use"/>
    <x v="7"/>
    <n v="462.91817979403316"/>
    <m/>
  </r>
  <r>
    <s v="2218.000"/>
    <x v="251"/>
    <s v="UK Electricity System Operator"/>
    <s v="Wipro"/>
    <s v="UK"/>
    <s v="Silver"/>
    <s v="In use"/>
    <x v="7"/>
    <n v="685.29465465288968"/>
    <m/>
  </r>
  <r>
    <s v="8231.000"/>
    <x v="294"/>
    <s v="UK Electricity System Operator"/>
    <s v="Wipro"/>
    <s v="UK"/>
    <s v="Silver"/>
    <s v="In use"/>
    <x v="7"/>
    <n v="99.981318106946901"/>
    <m/>
  </r>
  <r>
    <s v="8250.000"/>
    <x v="327"/>
    <s v="UK Electricity System Operator"/>
    <s v="Wipro"/>
    <s v="UK"/>
    <s v="Silver"/>
    <s v="In use"/>
    <x v="7"/>
    <n v="598.27215794752624"/>
    <m/>
  </r>
  <r>
    <s v="8224.000"/>
    <x v="365"/>
    <s v="UK Electricity System Operator"/>
    <s v="Wipro"/>
    <s v="UK"/>
    <s v="Silver"/>
    <s v="In use"/>
    <x v="7"/>
    <n v="265.38383755079536"/>
    <m/>
  </r>
  <r>
    <s v="TEMP0092"/>
    <x v="171"/>
    <s v="Enterprise"/>
    <s v="SAP"/>
    <s v="UK"/>
    <s v="Not assigned"/>
    <s v="In use"/>
    <x v="5"/>
    <n v="711.88702171358011"/>
    <m/>
  </r>
  <r>
    <s v="975.000"/>
    <x v="77"/>
    <s v="US Operations Systems"/>
    <s v="IBM"/>
    <s v="US"/>
    <s v="Platinum"/>
    <s v="In use"/>
    <x v="7"/>
    <n v="584.05517891495708"/>
    <m/>
  </r>
  <r>
    <s v="224.000"/>
    <x v="366"/>
    <s v="Customer"/>
    <s v="IBM"/>
    <s v="US"/>
    <s v="Bronze"/>
    <s v="In use"/>
    <x v="7"/>
    <n v="584.15506552547458"/>
    <m/>
  </r>
  <r>
    <s v="8650.000"/>
    <x v="367"/>
    <s v="Enterprise"/>
    <s v="Wipro"/>
    <s v="US"/>
    <s v="Bronze"/>
    <s v="In use"/>
    <x v="7"/>
    <n v="649.95858737487674"/>
    <m/>
  </r>
  <r>
    <s v="2102.000"/>
    <x v="368"/>
    <s v="US Operations Systems"/>
    <s v="DXC"/>
    <s v="US"/>
    <s v="Bronze"/>
    <s v="In use"/>
    <x v="1"/>
    <n v="464.84668377777433"/>
    <m/>
  </r>
  <r>
    <s v="798.000"/>
    <x v="369"/>
    <s v="Enterprise"/>
    <s v="DXC"/>
    <s v="US"/>
    <s v="Gold"/>
    <s v="In use"/>
    <x v="1"/>
    <n v="714.47388959049181"/>
    <m/>
  </r>
  <r>
    <s v="8224.000"/>
    <x v="365"/>
    <s v="UK Electricity System Operator"/>
    <s v="DXC"/>
    <s v="UK"/>
    <s v="Silver"/>
    <s v="In use"/>
    <x v="1"/>
    <n v="355.35361102964907"/>
    <m/>
  </r>
  <r>
    <s v="1210.000"/>
    <x v="370"/>
    <s v="Infra &amp; IT Tooling"/>
    <s v="DXC"/>
    <s v="UK"/>
    <s v="Not assigned"/>
    <s v="In use"/>
    <x v="1"/>
    <n v="620.00510736653541"/>
    <m/>
  </r>
  <r>
    <s v="3019.000"/>
    <x v="371"/>
    <s v="Enterprise"/>
    <s v="DXC"/>
    <s v="UK"/>
    <s v="Silver"/>
    <s v="In use"/>
    <x v="1"/>
    <n v="585.10324071127866"/>
    <m/>
  </r>
  <r>
    <s v="346.003"/>
    <x v="262"/>
    <s v="US Operations Systems"/>
    <s v="DXC"/>
    <s v="US"/>
    <s v="Platinum"/>
    <s v="In use"/>
    <x v="1"/>
    <n v="105.29327806003445"/>
    <m/>
  </r>
  <r>
    <s v="56.001"/>
    <x v="372"/>
    <s v="Customer"/>
    <s v="DXC"/>
    <s v="US"/>
    <s v="Bronze"/>
    <s v="In use"/>
    <x v="1"/>
    <n v="173.82254436861038"/>
    <m/>
  </r>
  <r>
    <s v="978.000"/>
    <x v="373"/>
    <s v="Customer"/>
    <s v="Oracle"/>
    <s v="US"/>
    <s v="Gold"/>
    <s v="In use"/>
    <x v="11"/>
    <n v="281.52879298276122"/>
    <m/>
  </r>
  <r>
    <s v="8327.000"/>
    <x v="374"/>
    <s v="UK Gas Transmission"/>
    <s v="DXC"/>
    <s v="UK"/>
    <s v="Silver"/>
    <s v="In use"/>
    <x v="1"/>
    <n v="119.70828920495221"/>
    <m/>
  </r>
  <r>
    <s v="2236.000"/>
    <x v="167"/>
    <s v="Infra &amp; IT Tooling"/>
    <s v="DXC"/>
    <s v="UK"/>
    <s v="Bronze"/>
    <s v="In use"/>
    <x v="1"/>
    <n v="736.1399497107692"/>
    <m/>
  </r>
  <r>
    <s v="2503.000"/>
    <x v="375"/>
    <s v="UK Electricity Transmission"/>
    <s v="DXC"/>
    <s v="UK"/>
    <s v="Silver"/>
    <s v="In use"/>
    <x v="1"/>
    <n v="511.74518947127189"/>
    <m/>
  </r>
  <r>
    <s v="4023.000"/>
    <x v="376"/>
    <s v="Comms &amp; Collaboration"/>
    <s v="DXC"/>
    <s v="UK"/>
    <s v="Silver"/>
    <s v="In use"/>
    <x v="1"/>
    <n v="349.74051060752248"/>
    <m/>
  </r>
  <r>
    <s v="2224.000"/>
    <x v="377"/>
    <s v="US Operations Systems"/>
    <s v="DXC"/>
    <s v="US"/>
    <s v="Gold"/>
    <s v="In use"/>
    <x v="1"/>
    <n v="596.25611476752908"/>
    <m/>
  </r>
  <r>
    <s v="943.000"/>
    <x v="144"/>
    <s v="US Operations Systems"/>
    <s v="Microsoft"/>
    <s v="US"/>
    <s v="Silver"/>
    <s v="In use"/>
    <x v="6"/>
    <n v="92.728281924498305"/>
    <m/>
  </r>
  <r>
    <s v="2153.000"/>
    <x v="378"/>
    <s v="Enterprise"/>
    <s v="Microsoft"/>
    <s v="US"/>
    <s v="Gold"/>
    <s v="In use"/>
    <x v="6"/>
    <n v="359.83959573067307"/>
    <m/>
  </r>
  <r>
    <s v="8568.000"/>
    <x v="379"/>
    <s v="US Operations Systems"/>
    <s v="Microsoft"/>
    <s v="US"/>
    <s v="Gold"/>
    <s v="In use"/>
    <x v="6"/>
    <n v="610.50181312155132"/>
    <m/>
  </r>
  <r>
    <s v="8437.000"/>
    <x v="246"/>
    <s v="Facilities"/>
    <s v="Microsoft"/>
    <s v="US"/>
    <s v="Platinum"/>
    <s v="In use"/>
    <x v="6"/>
    <n v="427.28884128623184"/>
    <m/>
  </r>
  <r>
    <s v="1112.000"/>
    <x v="114"/>
    <s v="Customer"/>
    <s v="Microsoft"/>
    <s v="US"/>
    <s v="Platinum"/>
    <s v="In use"/>
    <x v="6"/>
    <n v="395.88156825012078"/>
    <m/>
  </r>
  <r>
    <s v="939.019"/>
    <x v="380"/>
    <s v="Customer"/>
    <s v="DXC"/>
    <s v="US"/>
    <s v="Gold"/>
    <s v="In use"/>
    <x v="1"/>
    <n v="700.27451631921394"/>
    <m/>
  </r>
  <r>
    <s v="2287.000"/>
    <x v="315"/>
    <s v="Enterprise"/>
    <s v="SAP"/>
    <s v="US"/>
    <s v="Gold"/>
    <s v="In use"/>
    <x v="5"/>
    <n v="24.660668358575279"/>
    <m/>
  </r>
  <r>
    <s v="3000.001"/>
    <x v="381"/>
    <s v="NGV Only"/>
    <s v="DXC"/>
    <s v="UK"/>
    <s v="Silver"/>
    <s v="In use"/>
    <x v="1"/>
    <n v="249.87579153656355"/>
    <m/>
  </r>
  <r>
    <s v="8195.000"/>
    <x v="382"/>
    <s v="UK Transmission"/>
    <s v="DXC"/>
    <s v="UK"/>
    <s v="Silver"/>
    <s v="In use"/>
    <x v="1"/>
    <n v="18.269593998863698"/>
    <m/>
  </r>
  <r>
    <s v="231.000"/>
    <x v="255"/>
    <s v="US Operations Systems"/>
    <s v="IBM"/>
    <s v="US"/>
    <s v="Platinum"/>
    <s v="In use"/>
    <x v="7"/>
    <n v="137.41243420650343"/>
    <m/>
  </r>
  <r>
    <s v="406.000"/>
    <x v="184"/>
    <s v="Enterprise"/>
    <s v="Oracle"/>
    <s v="US"/>
    <s v="Best Efforts"/>
    <s v="In use"/>
    <x v="11"/>
    <n v="630.33776808164623"/>
    <m/>
  </r>
  <r>
    <s v="2179.000"/>
    <x v="383"/>
    <s v="Enterprise"/>
    <s v="DXC"/>
    <s v="US"/>
    <s v="Platinum"/>
    <s v="In use"/>
    <x v="1"/>
    <n v="478.42750596005618"/>
    <m/>
  </r>
  <r>
    <s v="408.000"/>
    <x v="384"/>
    <s v="Customer"/>
    <s v="DXC"/>
    <s v="US"/>
    <s v="Bronze"/>
    <s v="In use"/>
    <x v="1"/>
    <n v="435.71757936460574"/>
    <m/>
  </r>
  <r>
    <s v="608.001"/>
    <x v="198"/>
    <s v="UK Electricity System Operator"/>
    <s v="IBM"/>
    <s v="UK"/>
    <s v="Silver"/>
    <s v="In use"/>
    <x v="7"/>
    <n v="686.68162117328814"/>
    <m/>
  </r>
  <r>
    <s v="7024.000"/>
    <x v="385"/>
    <s v="Customer"/>
    <s v="DXC"/>
    <s v="US"/>
    <s v="Bronze"/>
    <s v="In use"/>
    <x v="1"/>
    <n v="267.43734778039186"/>
    <m/>
  </r>
  <r>
    <s v="1051.000"/>
    <x v="386"/>
    <s v="Customer"/>
    <s v="IBM"/>
    <s v="US"/>
    <s v="Silver"/>
    <s v="In use"/>
    <x v="7"/>
    <n v="96.771037126326675"/>
    <m/>
  </r>
  <r>
    <s v="7015.000"/>
    <x v="387"/>
    <s v="Infra &amp; IT Tooling"/>
    <s v="DXC"/>
    <s v="US"/>
    <s v="Bronze"/>
    <s v="In use"/>
    <x v="1"/>
    <n v="569.84605231086721"/>
    <m/>
  </r>
  <r>
    <s v="5061.000"/>
    <x v="388"/>
    <s v="Infra &amp; IT Tooling"/>
    <s v="DXC"/>
    <s v="US"/>
    <s v="Bronze"/>
    <s v="In use"/>
    <x v="1"/>
    <n v="622.39764906186986"/>
    <m/>
  </r>
  <r>
    <s v="346.002"/>
    <x v="298"/>
    <s v="US Operations Systems"/>
    <s v="DXC"/>
    <s v="US"/>
    <s v="Platinum"/>
    <s v="In use"/>
    <x v="1"/>
    <n v="259.44812040327389"/>
    <m/>
  </r>
  <r>
    <s v="2602.000"/>
    <x v="224"/>
    <s v="UK Electricity System Operator"/>
    <s v="IBM"/>
    <s v="UK"/>
    <s v="Silver"/>
    <s v="In use"/>
    <x v="7"/>
    <n v="305.89035664875155"/>
    <m/>
  </r>
  <r>
    <s v="8355.000"/>
    <x v="143"/>
    <s v="Enterprise"/>
    <s v="DXC"/>
    <s v="UK"/>
    <s v="Gold"/>
    <s v="In use"/>
    <x v="1"/>
    <n v="23.828040618388158"/>
    <m/>
  </r>
  <r>
    <s v="8156.000"/>
    <x v="389"/>
    <s v="Enterprise"/>
    <s v="DXC"/>
    <s v="UK"/>
    <s v="Bronze"/>
    <s v="In use"/>
    <x v="1"/>
    <n v="441.61783365978499"/>
    <m/>
  </r>
  <r>
    <s v="8222.000"/>
    <x v="364"/>
    <s v="UK Electricity System Operator"/>
    <s v="DXC"/>
    <s v="UK"/>
    <s v="Silver"/>
    <s v="In use"/>
    <x v="1"/>
    <n v="127.94564347497676"/>
    <m/>
  </r>
  <r>
    <s v="8588.000"/>
    <x v="390"/>
    <s v="Infra &amp; IT Tooling"/>
    <s v="DXC"/>
    <s v="US"/>
    <s v="Bronze"/>
    <s v="In use"/>
    <x v="1"/>
    <n v="495.37718836234006"/>
    <m/>
  </r>
  <r>
    <s v="2163.000"/>
    <x v="186"/>
    <s v="US Operations Systems"/>
    <s v="IBM"/>
    <s v="US"/>
    <s v="Gold"/>
    <s v="In use"/>
    <x v="7"/>
    <n v="618.48752003270135"/>
    <m/>
  </r>
  <r>
    <s v="3004.000"/>
    <x v="18"/>
    <s v="Enterprise"/>
    <s v="DXC"/>
    <s v="US"/>
    <s v="Bronze"/>
    <s v="In use"/>
    <x v="1"/>
    <n v="284.07993595641591"/>
    <m/>
  </r>
  <r>
    <s v="Unknown"/>
    <x v="391"/>
    <s v="Infrastructure - to be allocated"/>
    <s v="VMWare"/>
    <s v="UK"/>
    <s v="Silver"/>
    <s v="Non-App"/>
    <x v="37"/>
    <n v="39.314933939106872"/>
    <m/>
  </r>
  <r>
    <s v="TEMP5010"/>
    <x v="392"/>
    <s v="Customer"/>
    <s v="IBM"/>
    <s v="US"/>
    <s v="Platinum"/>
    <s v="In use"/>
    <x v="7"/>
    <n v="236.33842468610916"/>
    <m/>
  </r>
  <r>
    <s v="TEMP5009"/>
    <x v="393"/>
    <s v="Customer"/>
    <s v="IBM"/>
    <s v="US"/>
    <s v="Platinum"/>
    <s v="In use"/>
    <x v="7"/>
    <n v="410.73805407172875"/>
    <m/>
  </r>
  <r>
    <s v="903.000"/>
    <x v="304"/>
    <s v="Enterprise"/>
    <s v="Oracle"/>
    <s v="US"/>
    <s v="Gold"/>
    <s v="In use"/>
    <x v="11"/>
    <n v="278.81883660606923"/>
    <m/>
  </r>
  <r>
    <s v="978.000"/>
    <x v="373"/>
    <s v="Customer"/>
    <s v="DXC"/>
    <s v="US"/>
    <s v="Gold"/>
    <s v="In use"/>
    <x v="1"/>
    <n v="206.99615774160398"/>
    <m/>
  </r>
  <r>
    <s v="TEMP0118"/>
    <x v="394"/>
    <s v="Customer"/>
    <s v="Salesforce"/>
    <s v="US"/>
    <s v="Not assigned"/>
    <s v="In use"/>
    <x v="0"/>
    <n v="513.30302642431116"/>
    <m/>
  </r>
  <r>
    <s v="1193.000"/>
    <x v="395"/>
    <s v="Customer"/>
    <s v="DXC"/>
    <s v="US"/>
    <s v="Gold"/>
    <s v="In use"/>
    <x v="1"/>
    <n v="334.87567866656417"/>
    <m/>
  </r>
  <r>
    <s v="7087.000"/>
    <x v="218"/>
    <s v="Customer"/>
    <s v="IBM"/>
    <s v="US"/>
    <s v="Silver"/>
    <s v="In use"/>
    <x v="7"/>
    <n v="512.58374293283168"/>
    <m/>
  </r>
  <r>
    <s v="2190.000"/>
    <x v="76"/>
    <s v="UK Electricity System Operator"/>
    <s v="Oracle"/>
    <s v="UK"/>
    <s v="Platinum"/>
    <s v="Retired"/>
    <x v="28"/>
    <n v="574.62257545701141"/>
    <m/>
  </r>
  <r>
    <s v="3008.000"/>
    <x v="396"/>
    <s v="US Operations Systems"/>
    <s v="DXC"/>
    <s v="US"/>
    <s v="Bronze"/>
    <s v="In use"/>
    <x v="1"/>
    <n v="218.23827965568432"/>
    <m/>
  </r>
  <r>
    <s v="7005.000"/>
    <x v="120"/>
    <s v="Customer"/>
    <s v="IBM"/>
    <s v="US"/>
    <s v="Gold"/>
    <s v="In use"/>
    <x v="7"/>
    <n v="321.96367069055094"/>
    <m/>
  </r>
  <r>
    <s v="1126.000"/>
    <x v="209"/>
    <s v="US Operations Systems"/>
    <s v="IBM"/>
    <s v="US"/>
    <s v="Gold"/>
    <s v="In use"/>
    <x v="7"/>
    <n v="463.20839515319273"/>
    <m/>
  </r>
  <r>
    <s v="1023.000"/>
    <x v="397"/>
    <s v="Customer"/>
    <s v="DXC"/>
    <s v="US"/>
    <s v="Gold"/>
    <s v="In use"/>
    <x v="1"/>
    <n v="193.94754610481331"/>
    <m/>
  </r>
  <r>
    <s v="2113.000"/>
    <x v="292"/>
    <s v="Customer"/>
    <s v="DXC"/>
    <s v="US"/>
    <s v="Silver"/>
    <s v="In use"/>
    <x v="1"/>
    <n v="296.63134653211227"/>
    <m/>
  </r>
  <r>
    <s v="494.000"/>
    <x v="398"/>
    <s v="Enterprise"/>
    <s v="DXC"/>
    <s v="US"/>
    <s v="Best Efforts"/>
    <s v="In use"/>
    <x v="1"/>
    <n v="391.13894145877424"/>
    <m/>
  </r>
  <r>
    <s v="8059.000"/>
    <x v="399"/>
    <s v="UK Gas Transmission"/>
    <s v="Wipro"/>
    <s v="UK"/>
    <s v="Bronze"/>
    <s v="Retired"/>
    <x v="7"/>
    <n v="424.30957703693042"/>
    <m/>
  </r>
  <r>
    <s v="8072.000"/>
    <x v="400"/>
    <s v="UK Transmission"/>
    <s v="IBM"/>
    <s v="UK"/>
    <s v="Silver"/>
    <s v="Retired"/>
    <x v="7"/>
    <n v="199.45817933398337"/>
    <m/>
  </r>
  <r>
    <s v="8489.000"/>
    <x v="401"/>
    <s v="UK Gas Transmission"/>
    <s v="Wipro"/>
    <s v="UK"/>
    <s v="Bronze"/>
    <s v="In use"/>
    <x v="7"/>
    <n v="235.71481509205108"/>
    <m/>
  </r>
  <r>
    <s v="8459.000"/>
    <x v="402"/>
    <s v="UK Gas Transmission"/>
    <s v="Oracle"/>
    <s v="UK"/>
    <s v="Gold"/>
    <s v="In use"/>
    <x v="28"/>
    <n v="219.8454259338971"/>
    <m/>
  </r>
  <r>
    <s v="1217.000"/>
    <x v="403"/>
    <s v="UK Gas Transmission"/>
    <s v="DXC"/>
    <s v="UK"/>
    <s v="Silver"/>
    <s v="In use"/>
    <x v="1"/>
    <n v="239.1524124670199"/>
    <m/>
  </r>
  <r>
    <s v="2484.000"/>
    <x v="404"/>
    <s v="UK Transmission"/>
    <s v="AMT"/>
    <s v="UK"/>
    <s v="Silver"/>
    <s v="In use"/>
    <x v="18"/>
    <n v="87.859235005998713"/>
    <m/>
  </r>
  <r>
    <s v="8118.000"/>
    <x v="79"/>
    <s v="UK Gas Transmission"/>
    <s v="DLA Piper"/>
    <s v="UK"/>
    <s v="Not assigned"/>
    <s v="In use"/>
    <x v="31"/>
    <n v="389.30240574328258"/>
    <m/>
  </r>
  <r>
    <s v="1021.000"/>
    <x v="301"/>
    <s v="Enterprise"/>
    <s v="Wipro"/>
    <s v="US"/>
    <s v="Gold"/>
    <s v="Retired"/>
    <x v="7"/>
    <n v="74.298585688632741"/>
    <m/>
  </r>
  <r>
    <s v="192.000"/>
    <x v="405"/>
    <s v="Enterprise"/>
    <s v="DXC"/>
    <s v="US"/>
    <s v="Best Efforts"/>
    <s v="In use"/>
    <x v="1"/>
    <n v="118.09219268370599"/>
    <m/>
  </r>
  <r>
    <s v="8740.000"/>
    <x v="406"/>
    <s v="UK Electricity System Operator"/>
    <s v="Wipro"/>
    <s v="UK"/>
    <s v="Bronze"/>
    <s v="In use"/>
    <x v="7"/>
    <n v="538.31619047812944"/>
    <m/>
  </r>
  <r>
    <s v="2190.000"/>
    <x v="76"/>
    <s v="UK Electricity System Operator"/>
    <s v="Oracle"/>
    <s v="UK"/>
    <s v="Platinum"/>
    <s v="In use"/>
    <x v="11"/>
    <n v="139.87204122460145"/>
    <m/>
  </r>
  <r>
    <s v="3016.000"/>
    <x v="407"/>
    <s v="Enterprise"/>
    <s v="DXC"/>
    <s v="US"/>
    <s v="Bronze"/>
    <s v="In use"/>
    <x v="1"/>
    <n v="237.98444220037925"/>
    <m/>
  </r>
  <r>
    <s v="216.000"/>
    <x v="408"/>
    <s v="US Operations Systems"/>
    <s v="DXC"/>
    <s v="US"/>
    <s v="Silver"/>
    <s v="In use"/>
    <x v="1"/>
    <n v="418.65796099945601"/>
    <m/>
  </r>
  <r>
    <s v="5030.000"/>
    <x v="409"/>
    <s v="Customer"/>
    <s v="DXC"/>
    <s v="US"/>
    <s v="Bronze"/>
    <s v="In use"/>
    <x v="1"/>
    <n v="600.77442735777379"/>
    <m/>
  </r>
  <r>
    <s v="TEMP0098"/>
    <x v="342"/>
    <s v="Enterprise"/>
    <s v="SAP"/>
    <s v="UK"/>
    <s v="Not assigned"/>
    <s v="In use"/>
    <x v="5"/>
    <n v="331.60231967947885"/>
    <m/>
  </r>
  <r>
    <s v="3000.000"/>
    <x v="410"/>
    <s v="UK Electricity System Operator"/>
    <s v="Infotechnics"/>
    <s v="UK"/>
    <s v="Silver"/>
    <s v="In use"/>
    <x v="38"/>
    <n v="403.28540189840623"/>
    <m/>
  </r>
  <r>
    <s v="7015.000"/>
    <x v="387"/>
    <s v="Infra &amp; IT Tooling"/>
    <s v="Oracle"/>
    <s v="US"/>
    <s v="Bronze"/>
    <s v="In use"/>
    <x v="11"/>
    <n v="158.17572836027523"/>
    <m/>
  </r>
  <r>
    <s v="1109.000"/>
    <x v="411"/>
    <s v="Customer"/>
    <s v="DXC"/>
    <s v="US"/>
    <s v="Bronze"/>
    <s v="In use"/>
    <x v="1"/>
    <n v="466.70160259030871"/>
    <m/>
  </r>
  <r>
    <s v="8160.000"/>
    <x v="412"/>
    <s v="Enterprise"/>
    <s v="DXC"/>
    <s v="UK"/>
    <s v="Bronze"/>
    <s v="In use"/>
    <x v="1"/>
    <n v="629.68507321717505"/>
    <m/>
  </r>
  <r>
    <s v="1091.000"/>
    <x v="180"/>
    <s v="Customer"/>
    <s v="IBM"/>
    <s v="US"/>
    <s v="Gold"/>
    <s v="In use"/>
    <x v="7"/>
    <n v="289.25614948574588"/>
    <m/>
  </r>
  <r>
    <s v="416.000"/>
    <x v="413"/>
    <s v="Enterprise"/>
    <s v="Opentext"/>
    <s v="US"/>
    <s v="Platinum"/>
    <s v="In use"/>
    <x v="8"/>
    <n v="342.11154735065054"/>
    <m/>
  </r>
  <r>
    <s v="916.000"/>
    <x v="333"/>
    <s v="Enterprise"/>
    <s v="IBM"/>
    <s v="US"/>
    <s v="Bronze"/>
    <s v="In use"/>
    <x v="7"/>
    <n v="104.87096284308933"/>
    <m/>
  </r>
  <r>
    <s v="2220.000"/>
    <x v="414"/>
    <s v="US Operations Systems"/>
    <s v="DXC"/>
    <s v="US"/>
    <s v="Silver"/>
    <s v="In use"/>
    <x v="1"/>
    <n v="586.83634797578088"/>
    <m/>
  </r>
  <r>
    <s v="8259.000"/>
    <x v="240"/>
    <s v="Enterprise"/>
    <s v="Wipro"/>
    <s v="UK"/>
    <s v="Silver"/>
    <s v="In use"/>
    <x v="7"/>
    <n v="398.97510529156216"/>
    <m/>
  </r>
  <r>
    <s v="8475.000"/>
    <x v="161"/>
    <s v="Enterprise"/>
    <s v="Wipro"/>
    <s v="UK"/>
    <s v="Gold"/>
    <s v="Retired"/>
    <x v="7"/>
    <n v="493.1720376409362"/>
    <m/>
  </r>
  <r>
    <s v="1239.000"/>
    <x v="415"/>
    <s v="Enterprise"/>
    <s v="Wipro"/>
    <s v="US"/>
    <s v="Gold"/>
    <s v="Retired"/>
    <x v="7"/>
    <n v="569.48749712687311"/>
    <m/>
  </r>
  <r>
    <s v="1241.000"/>
    <x v="416"/>
    <s v="Infra &amp; IT Tooling"/>
    <s v="Wipro"/>
    <s v="US"/>
    <s v="Gold"/>
    <s v="In use"/>
    <x v="7"/>
    <n v="254.96201197070258"/>
    <m/>
  </r>
  <r>
    <s v="8217.000"/>
    <x v="417"/>
    <s v="UK Electricity System Operator"/>
    <s v="Wipro"/>
    <s v="UK"/>
    <s v="Silver"/>
    <s v="In use"/>
    <x v="7"/>
    <n v="426.14510004195358"/>
    <m/>
  </r>
  <r>
    <s v="7019.000"/>
    <x v="418"/>
    <s v="Customer"/>
    <s v="DXC"/>
    <s v="US"/>
    <s v="Bronze"/>
    <s v="In use"/>
    <x v="1"/>
    <n v="382.53453969917098"/>
    <m/>
  </r>
  <r>
    <s v="8447.000"/>
    <x v="225"/>
    <s v="Metering"/>
    <s v="DXC"/>
    <s v="UK"/>
    <s v="Silver"/>
    <s v="In use"/>
    <x v="1"/>
    <n v="491.26466775528894"/>
    <m/>
  </r>
  <r>
    <s v="1140.000"/>
    <x v="419"/>
    <s v="Customer"/>
    <s v="DXC"/>
    <s v="US"/>
    <s v="Bronze"/>
    <s v="In use"/>
    <x v="1"/>
    <n v="365.93762225707354"/>
    <m/>
  </r>
  <r>
    <s v="2229.000"/>
    <x v="420"/>
    <s v="Customer"/>
    <s v="DXC"/>
    <s v="US"/>
    <s v="Platinum"/>
    <s v="In use"/>
    <x v="1"/>
    <n v="372.99083211717192"/>
    <m/>
  </r>
  <r>
    <s v="2298.000"/>
    <x v="421"/>
    <s v="Customer"/>
    <s v="DXC"/>
    <s v="US"/>
    <s v="Platinum"/>
    <s v="In use"/>
    <x v="1"/>
    <n v="608.1567327756444"/>
    <m/>
  </r>
  <r>
    <s v="1048.000"/>
    <x v="422"/>
    <s v="Customer"/>
    <s v="IBM"/>
    <s v="US"/>
    <s v="Bronze"/>
    <s v="In use"/>
    <x v="7"/>
    <n v="418.9254534924433"/>
    <m/>
  </r>
  <r>
    <s v="1120.000"/>
    <x v="423"/>
    <s v="Security"/>
    <s v="DXC"/>
    <s v="US"/>
    <s v="Silver"/>
    <s v="In use"/>
    <x v="1"/>
    <n v="350.94679330308617"/>
    <m/>
  </r>
  <r>
    <s v="1083.000"/>
    <x v="424"/>
    <s v="Facilities"/>
    <s v="DXC"/>
    <s v="US"/>
    <s v="Best Efforts"/>
    <s v="In use"/>
    <x v="1"/>
    <n v="600.58151697332312"/>
    <m/>
  </r>
  <r>
    <s v="8264.000"/>
    <x v="425"/>
    <s v="Enterprise"/>
    <s v="DXC"/>
    <s v="UK"/>
    <s v="Gold"/>
    <s v="In use"/>
    <x v="1"/>
    <n v="202.21601066145229"/>
    <m/>
  </r>
  <r>
    <s v="8052.000"/>
    <x v="117"/>
    <s v="Facilities"/>
    <s v="Wipro"/>
    <s v="US"/>
    <s v="Silver"/>
    <s v="In use"/>
    <x v="33"/>
    <n v="139.77729546164781"/>
    <m/>
  </r>
  <r>
    <s v="5002.000"/>
    <x v="426"/>
    <s v="Customer"/>
    <s v="DXC"/>
    <s v="US"/>
    <s v="Gold"/>
    <s v="In use"/>
    <x v="1"/>
    <n v="96.977568287406314"/>
    <m/>
  </r>
  <r>
    <s v="581.000"/>
    <x v="178"/>
    <s v="Metering"/>
    <s v="Wipro"/>
    <s v="UK"/>
    <s v="Gold"/>
    <s v="In use"/>
    <x v="7"/>
    <n v="131.16067273494681"/>
    <m/>
  </r>
  <r>
    <s v="8488.000"/>
    <x v="427"/>
    <s v="UK Electricity Transmission"/>
    <s v="DXC"/>
    <s v="UK"/>
    <s v="Gold"/>
    <s v="In use"/>
    <x v="1"/>
    <n v="321.90129100532863"/>
    <m/>
  </r>
  <r>
    <s v="1248.000"/>
    <x v="428"/>
    <s v="Infra &amp; IT Tooling"/>
    <s v="Wipro"/>
    <s v="US"/>
    <s v="Gold"/>
    <s v="In use"/>
    <x v="7"/>
    <n v="544.05512151888593"/>
    <m/>
  </r>
  <r>
    <s v="1047.000"/>
    <x v="429"/>
    <s v="Customer"/>
    <s v="DXC"/>
    <s v="US"/>
    <s v="Bronze"/>
    <s v="In use"/>
    <x v="1"/>
    <n v="153.90653402456888"/>
    <m/>
  </r>
  <r>
    <s v="973.000"/>
    <x v="324"/>
    <s v="Customer"/>
    <s v="IBM"/>
    <s v="US"/>
    <s v="Bronze"/>
    <s v="In use"/>
    <x v="7"/>
    <n v="230.90227657530983"/>
    <m/>
  </r>
  <r>
    <s v="1116.000"/>
    <x v="430"/>
    <s v="US Operations Systems"/>
    <s v="DXC"/>
    <s v="US"/>
    <s v="Silver"/>
    <s v="In use"/>
    <x v="1"/>
    <n v="3.5367097766121489"/>
    <m/>
  </r>
  <r>
    <s v="782.003"/>
    <x v="297"/>
    <s v="UK Transmission"/>
    <s v="IBM"/>
    <s v="UK"/>
    <s v="Bronze"/>
    <s v="In use"/>
    <x v="7"/>
    <n v="96.119115725849014"/>
    <m/>
  </r>
  <r>
    <s v="8620.000"/>
    <x v="431"/>
    <s v="UK Transmission"/>
    <s v="IBM"/>
    <s v="UK"/>
    <s v="Bronze"/>
    <s v="Retired"/>
    <x v="7"/>
    <n v="319.8852891044512"/>
    <m/>
  </r>
  <r>
    <s v="8340.000"/>
    <x v="432"/>
    <s v="Enterprise"/>
    <s v="DXC"/>
    <s v="UK"/>
    <s v="Bronze"/>
    <s v="In use"/>
    <x v="1"/>
    <n v="210.17465274208303"/>
    <m/>
  </r>
  <r>
    <s v="497.000"/>
    <x v="357"/>
    <s v="Customer"/>
    <s v="IBM"/>
    <s v="US"/>
    <s v="Bronze"/>
    <s v="In use"/>
    <x v="7"/>
    <n v="523.69175242154074"/>
    <m/>
  </r>
  <r>
    <s v="1098.000"/>
    <x v="433"/>
    <s v="Enterprise"/>
    <s v="DXC"/>
    <s v="US"/>
    <s v="Silver"/>
    <s v="In use"/>
    <x v="1"/>
    <n v="432.58607718451833"/>
    <m/>
  </r>
  <r>
    <s v="8217.000"/>
    <x v="417"/>
    <s v="UK Electricity System Operator"/>
    <s v="DXC"/>
    <s v="UK"/>
    <s v="Silver"/>
    <s v="In use"/>
    <x v="1"/>
    <n v="535.49548176731059"/>
    <m/>
  </r>
  <r>
    <s v="2168.000"/>
    <x v="217"/>
    <s v="US Operations Systems"/>
    <s v="DXC"/>
    <s v="US"/>
    <s v="Gold"/>
    <s v="In use"/>
    <x v="1"/>
    <n v="384.62029788211652"/>
    <m/>
  </r>
  <r>
    <s v="8592.000"/>
    <x v="434"/>
    <s v="Security"/>
    <s v="IBM"/>
    <s v="UK"/>
    <s v="Bronze"/>
    <s v="In use"/>
    <x v="7"/>
    <n v="344.23718192208349"/>
    <m/>
  </r>
  <r>
    <s v="1125.000"/>
    <x v="435"/>
    <s v="US Operations Systems"/>
    <s v="DXC"/>
    <s v="US"/>
    <s v="Silver"/>
    <s v="In use"/>
    <x v="1"/>
    <n v="192.91693555940375"/>
    <m/>
  </r>
  <r>
    <s v="728.001"/>
    <x v="436"/>
    <s v="UK Electricity System Operator"/>
    <s v="IBM"/>
    <s v="UK"/>
    <s v="Bronze"/>
    <s v="In use"/>
    <x v="7"/>
    <n v="448.08752526995096"/>
    <m/>
  </r>
  <r>
    <s v="79.000"/>
    <x v="437"/>
    <s v="Customer"/>
    <s v="DXC"/>
    <s v="US"/>
    <s v="Silver"/>
    <s v="In use"/>
    <x v="1"/>
    <n v="361.01901542373787"/>
    <m/>
  </r>
  <r>
    <s v="26.000"/>
    <x v="438"/>
    <s v="Enterprise"/>
    <s v="DXC"/>
    <s v="US"/>
    <s v="Best Efforts"/>
    <s v="In use"/>
    <x v="1"/>
    <n v="104.8417365359564"/>
    <m/>
  </r>
  <r>
    <s v="3000.000"/>
    <x v="410"/>
    <s v="UK Electricity System Operator"/>
    <s v="DXC"/>
    <s v="UK"/>
    <s v="Silver"/>
    <s v="In use"/>
    <x v="1"/>
    <n v="120.91833128032926"/>
    <m/>
  </r>
  <r>
    <s v="2178.000"/>
    <x v="439"/>
    <s v="Customer"/>
    <s v="DXC"/>
    <s v="US"/>
    <s v="Bronze"/>
    <s v="In use"/>
    <x v="1"/>
    <n v="227.45140611601923"/>
    <m/>
  </r>
  <r>
    <s v="8711.000"/>
    <x v="440"/>
    <s v="UK Electricity System Operator"/>
    <s v="Oracle"/>
    <s v="UK"/>
    <s v="Silver"/>
    <s v="In use"/>
    <x v="11"/>
    <n v="498.58513510922654"/>
    <m/>
  </r>
  <r>
    <s v="1107.000"/>
    <x v="441"/>
    <s v="Enterprise"/>
    <s v="DXC"/>
    <s v="US"/>
    <s v="Bronze"/>
    <s v="In use"/>
    <x v="1"/>
    <n v="523.91917630743808"/>
    <m/>
  </r>
  <r>
    <s v="5029.000"/>
    <x v="442"/>
    <s v="Customer"/>
    <s v="DXC"/>
    <s v="US"/>
    <s v="Bronze"/>
    <s v="In use"/>
    <x v="1"/>
    <n v="239.3492306673644"/>
    <m/>
  </r>
  <r>
    <s v="987.000"/>
    <x v="443"/>
    <s v="US Operations Systems"/>
    <s v="DXC"/>
    <s v="US"/>
    <s v="Bronze"/>
    <s v="In use"/>
    <x v="1"/>
    <n v="351.33497817944107"/>
    <m/>
  </r>
  <r>
    <s v="774.000"/>
    <x v="72"/>
    <s v="UK Electricity System Operator"/>
    <s v="DXC"/>
    <s v="UK"/>
    <s v="Gold"/>
    <s v="In use"/>
    <x v="1"/>
    <n v="352.58769254766321"/>
    <m/>
  </r>
  <r>
    <s v="291.000"/>
    <x v="444"/>
    <s v="Infra &amp; IT Tooling"/>
    <s v="DXC"/>
    <s v="US"/>
    <s v="Bronze"/>
    <s v="In use"/>
    <x v="1"/>
    <n v="275.03868240827654"/>
    <m/>
  </r>
  <r>
    <s v="1048.000"/>
    <x v="422"/>
    <s v="Customer"/>
    <s v="DXC"/>
    <s v="US"/>
    <s v="Bronze"/>
    <s v="In use"/>
    <x v="1"/>
    <n v="409.94121746941312"/>
    <m/>
  </r>
  <r>
    <s v="2235.000"/>
    <x v="445"/>
    <s v="Infra &amp; IT Tooling"/>
    <s v="DXC"/>
    <s v="US"/>
    <s v="Gold"/>
    <s v="In use"/>
    <x v="1"/>
    <n v="269.87983449786975"/>
    <m/>
  </r>
  <r>
    <s v="2276.000"/>
    <x v="446"/>
    <s v="US Operations Systems"/>
    <s v="DXC"/>
    <s v="US"/>
    <s v="Bronze"/>
    <s v="In use"/>
    <x v="1"/>
    <n v="50.660451005586928"/>
    <m/>
  </r>
  <r>
    <s v="5006.000"/>
    <x v="347"/>
    <s v="Infra &amp; IT Tooling"/>
    <s v="Wipro"/>
    <s v="US"/>
    <s v="Gold"/>
    <s v="In use"/>
    <x v="7"/>
    <n v="355.35384399059905"/>
    <m/>
  </r>
  <r>
    <s v="7018.000"/>
    <x v="447"/>
    <s v="Customer"/>
    <s v="DXC"/>
    <s v="US"/>
    <s v="Bronze"/>
    <s v="In use"/>
    <x v="1"/>
    <n v="317.9593356468618"/>
    <m/>
  </r>
  <r>
    <s v="8526.000"/>
    <x v="448"/>
    <s v="Customer"/>
    <s v="DXC"/>
    <s v="US"/>
    <s v="Bronze"/>
    <s v="In use"/>
    <x v="1"/>
    <n v="29.789755794217555"/>
    <m/>
  </r>
  <r>
    <s v="8782.000"/>
    <x v="449"/>
    <s v="UK Gas Transmission"/>
    <s v="DXC"/>
    <s v="UK"/>
    <s v="Not assigned"/>
    <s v="In use"/>
    <x v="1"/>
    <n v="520.80044167386575"/>
    <m/>
  </r>
  <r>
    <s v="1150.000"/>
    <x v="450"/>
    <s v="Customer"/>
    <s v="DXC"/>
    <s v="US"/>
    <s v="Gold"/>
    <s v="In use"/>
    <x v="1"/>
    <n v="361.0217893928268"/>
    <m/>
  </r>
  <r>
    <s v="451.000"/>
    <x v="353"/>
    <s v="Enterprise"/>
    <s v="IBM"/>
    <s v="US"/>
    <s v="Bronze"/>
    <s v="In use"/>
    <x v="7"/>
    <n v="116.23143210753815"/>
    <m/>
  </r>
  <r>
    <s v="8164.000"/>
    <x v="288"/>
    <s v="NGV Only"/>
    <s v="IBM"/>
    <s v="UK"/>
    <s v="Silver"/>
    <s v="In use"/>
    <x v="39"/>
    <n v="292.55141210821381"/>
    <m/>
  </r>
  <r>
    <s v="8164.000"/>
    <x v="289"/>
    <s v="NGV Only"/>
    <s v="IBM"/>
    <s v="UK"/>
    <s v="Silver"/>
    <s v="In use"/>
    <x v="39"/>
    <n v="100.99522141205121"/>
    <m/>
  </r>
  <r>
    <s v="970.000"/>
    <x v="451"/>
    <s v="Customer"/>
    <s v="DXC"/>
    <s v="US"/>
    <s v="Bronze"/>
    <s v="In use"/>
    <x v="1"/>
    <n v="473.63482452527785"/>
    <m/>
  </r>
  <r>
    <s v="955.000"/>
    <x v="69"/>
    <s v="Customer"/>
    <s v="Wipro"/>
    <s v="US"/>
    <s v="Gold"/>
    <s v="In use"/>
    <x v="7"/>
    <n v="36.301878904907078"/>
    <m/>
  </r>
  <r>
    <s v="1248.000"/>
    <x v="428"/>
    <s v="Infra &amp; IT Tooling"/>
    <s v="DXC"/>
    <s v="US"/>
    <s v="Gold"/>
    <s v="In use"/>
    <x v="1"/>
    <n v="316.58600547907065"/>
    <m/>
  </r>
  <r>
    <s v="5002.000"/>
    <x v="426"/>
    <s v="Customer"/>
    <s v="Wipro"/>
    <s v="US"/>
    <s v="Gold"/>
    <s v="In use"/>
    <x v="7"/>
    <n v="267.24872267902009"/>
    <m/>
  </r>
  <r>
    <s v="69.002"/>
    <x v="352"/>
    <s v="Customer"/>
    <s v="DXC"/>
    <s v="US"/>
    <s v="Gold"/>
    <s v="In use"/>
    <x v="1"/>
    <n v="188.71108521114743"/>
    <m/>
  </r>
  <r>
    <s v="8379.000"/>
    <x v="452"/>
    <s v="Enterprise"/>
    <s v="DXC"/>
    <s v="US"/>
    <s v="Bronze"/>
    <s v="In use"/>
    <x v="1"/>
    <n v="172.92724085641439"/>
    <m/>
  </r>
  <r>
    <s v="8485.000"/>
    <x v="453"/>
    <s v="UK Electricity Transmission"/>
    <s v="Wipro"/>
    <s v="UK"/>
    <s v="Silver"/>
    <s v="In use"/>
    <x v="7"/>
    <n v="98.424195060512133"/>
    <m/>
  </r>
  <r>
    <s v="8627.000"/>
    <x v="87"/>
    <s v="Enterprise"/>
    <s v="DXC"/>
    <s v="UK"/>
    <s v="Gold"/>
    <s v="In use"/>
    <x v="1"/>
    <n v="334.19147790038159"/>
    <m/>
  </r>
  <r>
    <s v="939.019"/>
    <x v="380"/>
    <s v="Customer"/>
    <s v="IBM"/>
    <s v="US"/>
    <s v="Gold"/>
    <s v="In use"/>
    <x v="7"/>
    <n v="349.64304149302359"/>
    <m/>
  </r>
  <r>
    <s v="TEMP5012"/>
    <x v="454"/>
    <s v="Customer"/>
    <s v="IBM"/>
    <s v="US"/>
    <s v="Silver"/>
    <s v="In use"/>
    <x v="7"/>
    <n v="132.00294504523384"/>
    <m/>
  </r>
  <r>
    <s v="1209.002"/>
    <x v="455"/>
    <s v="Enterprise"/>
    <s v="DXC"/>
    <s v="UK"/>
    <s v="Silver"/>
    <s v="In use"/>
    <x v="1"/>
    <n v="226.58068276069892"/>
    <m/>
  </r>
  <r>
    <s v="8690.000"/>
    <x v="241"/>
    <s v="Infra &amp; IT Tooling"/>
    <s v="DXC"/>
    <s v="US"/>
    <s v="Bronze"/>
    <s v="In use"/>
    <x v="1"/>
    <n v="223.92416196859079"/>
    <m/>
  </r>
  <r>
    <s v="4009.000"/>
    <x v="456"/>
    <s v="Enterprise"/>
    <s v="Wipro"/>
    <s v="UK"/>
    <s v="Gold"/>
    <s v="Retired"/>
    <x v="7"/>
    <n v="459.4909512704379"/>
    <m/>
  </r>
  <r>
    <s v="252.000"/>
    <x v="286"/>
    <s v="Customer"/>
    <s v="DXC"/>
    <s v="US"/>
    <s v="Best Efforts"/>
    <s v="In use"/>
    <x v="1"/>
    <n v="177.80519732895101"/>
    <m/>
  </r>
  <r>
    <s v="608.001"/>
    <x v="198"/>
    <s v="UK Electricity System Operator"/>
    <s v="Oracle"/>
    <s v="UK"/>
    <s v="Silver"/>
    <s v="In use"/>
    <x v="11"/>
    <n v="413.92430060069222"/>
    <m/>
  </r>
  <r>
    <s v="717.000"/>
    <x v="457"/>
    <s v="Infra &amp; IT Tooling"/>
    <s v="DXC"/>
    <s v="US"/>
    <s v="Tin"/>
    <s v="In use"/>
    <x v="1"/>
    <n v="315.9881622621707"/>
    <m/>
  </r>
  <r>
    <s v="985.000"/>
    <x v="458"/>
    <s v="Enterprise"/>
    <s v="DXC"/>
    <s v="US"/>
    <s v="Bronze"/>
    <s v="In use"/>
    <x v="1"/>
    <n v="19.676007109794512"/>
    <m/>
  </r>
  <r>
    <s v="408.000"/>
    <x v="384"/>
    <s v="Customer"/>
    <s v="IBM"/>
    <s v="US"/>
    <s v="Bronze"/>
    <s v="In use"/>
    <x v="7"/>
    <n v="174.7134218380568"/>
    <m/>
  </r>
  <r>
    <s v="2268.000"/>
    <x v="459"/>
    <s v="Enterprise"/>
    <s v="IBM"/>
    <s v="US"/>
    <s v="Bronze"/>
    <s v="Retired"/>
    <x v="7"/>
    <n v="176.23500298166692"/>
    <m/>
  </r>
  <r>
    <s v="507.000"/>
    <x v="460"/>
    <s v="Enterprise"/>
    <s v="DXC"/>
    <s v="US"/>
    <s v="Best Efforts"/>
    <s v="In use"/>
    <x v="1"/>
    <n v="109.04148674138006"/>
    <m/>
  </r>
  <r>
    <s v="8432.000"/>
    <x v="253"/>
    <s v="UK Transmission"/>
    <s v="DXC"/>
    <s v="UK"/>
    <s v="Bronze"/>
    <s v="In use"/>
    <x v="1"/>
    <n v="464.26416211500378"/>
    <m/>
  </r>
  <r>
    <s v="433.000"/>
    <x v="461"/>
    <s v="US Operations Systems"/>
    <s v="DXC"/>
    <s v="US"/>
    <s v="Best Efforts"/>
    <s v="In use"/>
    <x v="1"/>
    <n v="405.24870842062154"/>
    <m/>
  </r>
  <r>
    <s v="3000.001"/>
    <x v="381"/>
    <s v="NGV Only"/>
    <s v="IBM"/>
    <s v="UK"/>
    <s v="Silver"/>
    <s v="In use"/>
    <x v="7"/>
    <n v="95.422195242155283"/>
    <m/>
  </r>
  <r>
    <s v="3000.000"/>
    <x v="410"/>
    <s v="UK Electricity System Operator"/>
    <s v="IBM"/>
    <s v="UK"/>
    <s v="Silver"/>
    <s v="In use"/>
    <x v="7"/>
    <n v="151.50187170488377"/>
    <m/>
  </r>
  <r>
    <s v="8503.000"/>
    <x v="462"/>
    <s v="Infra &amp; IT Tooling"/>
    <s v="Wipro"/>
    <s v="UK"/>
    <s v="Gold"/>
    <s v="In use"/>
    <x v="7"/>
    <n v="53.371200005904932"/>
    <m/>
  </r>
  <r>
    <s v="TEMP5013"/>
    <x v="463"/>
    <s v="US Operations Systems"/>
    <s v="Wipro"/>
    <s v="US"/>
    <s v="Silver"/>
    <s v="In use"/>
    <x v="7"/>
    <n v="289.04544807402578"/>
    <m/>
  </r>
  <r>
    <s v="8367.000"/>
    <x v="464"/>
    <s v="UK Electricity System Operator"/>
    <s v="DXC"/>
    <s v="UK"/>
    <s v="Gold"/>
    <s v="In use"/>
    <x v="1"/>
    <n v="423.55755628763558"/>
    <m/>
  </r>
  <r>
    <s v="1212.000"/>
    <x v="465"/>
    <s v="Customer"/>
    <s v="DXC"/>
    <s v="US"/>
    <s v="Silver"/>
    <s v="In use"/>
    <x v="1"/>
    <n v="434.50579740001353"/>
    <m/>
  </r>
  <r>
    <s v="951.000"/>
    <x v="236"/>
    <s v="Customer"/>
    <s v="Wipro"/>
    <s v="US"/>
    <s v="Gold"/>
    <s v="In use"/>
    <x v="7"/>
    <n v="347.74027355149758"/>
    <m/>
  </r>
  <r>
    <s v="717.000"/>
    <x v="457"/>
    <s v="Infra &amp; IT Tooling"/>
    <s v="Oracle"/>
    <s v="US"/>
    <s v="Tin"/>
    <s v="In use"/>
    <x v="11"/>
    <n v="62.129507952881696"/>
    <m/>
  </r>
  <r>
    <s v="8731.000"/>
    <x v="466"/>
    <s v="Infra &amp; IT Tooling"/>
    <s v="DXC"/>
    <s v="UK"/>
    <s v="Not assigned"/>
    <s v="In use"/>
    <x v="1"/>
    <n v="445.6845870843573"/>
    <m/>
  </r>
  <r>
    <s v="914.000"/>
    <x v="467"/>
    <s v="Infra &amp; IT Tooling"/>
    <s v="DXC"/>
    <s v="US"/>
    <s v="Bronze"/>
    <s v="In use"/>
    <x v="1"/>
    <n v="76.336221864450394"/>
    <m/>
  </r>
  <r>
    <s v="7006.000"/>
    <x v="468"/>
    <s v="Customer"/>
    <s v="DXC"/>
    <s v="US"/>
    <s v="Bronze"/>
    <s v="In use"/>
    <x v="1"/>
    <n v="245.79574695950387"/>
    <m/>
  </r>
  <r>
    <s v="1090.000"/>
    <x v="469"/>
    <s v="US Operations Systems"/>
    <s v="DXC"/>
    <s v="US"/>
    <s v="Bronze"/>
    <s v="In use"/>
    <x v="1"/>
    <n v="257.45173445286082"/>
    <m/>
  </r>
  <r>
    <s v="8711.000"/>
    <x v="440"/>
    <s v="UK Electricity System Operator"/>
    <s v="Wipro"/>
    <s v="UK"/>
    <s v="Silver"/>
    <s v="In use"/>
    <x v="7"/>
    <n v="64.773973572878973"/>
    <m/>
  </r>
  <r>
    <s v="1096.000"/>
    <x v="470"/>
    <s v="Customer"/>
    <s v="DXC"/>
    <s v="US"/>
    <s v="Best Efforts"/>
    <s v="In use"/>
    <x v="1"/>
    <n v="312.14721062113085"/>
    <m/>
  </r>
  <r>
    <s v="8444.000"/>
    <x v="106"/>
    <s v="Enterprise"/>
    <s v="Microsoft"/>
    <s v="US"/>
    <s v="Not assigned"/>
    <s v="In use"/>
    <x v="2"/>
    <n v="88.303994402691501"/>
    <m/>
  </r>
  <r>
    <s v="TEMP5014"/>
    <x v="471"/>
    <s v="Customer"/>
    <s v="Wipro"/>
    <s v="US"/>
    <s v="Silver"/>
    <s v="In use"/>
    <x v="7"/>
    <n v="114.68691246345928"/>
    <m/>
  </r>
  <r>
    <s v="385.000"/>
    <x v="472"/>
    <s v="US Operations Systems"/>
    <s v="DXC"/>
    <s v="US"/>
    <s v="Bronze"/>
    <s v="In use"/>
    <x v="1"/>
    <n v="105.51989126876363"/>
    <m/>
  </r>
  <r>
    <s v="1073.000"/>
    <x v="473"/>
    <s v="US Operations Systems"/>
    <s v="DXC"/>
    <s v="US"/>
    <s v="Gold"/>
    <s v="In use"/>
    <x v="1"/>
    <n v="110.53771180826014"/>
    <m/>
  </r>
  <r>
    <s v="1133.000"/>
    <x v="474"/>
    <s v="US Operations Systems"/>
    <s v="DXC"/>
    <s v="US"/>
    <s v="Bronze"/>
    <s v="In use"/>
    <x v="1"/>
    <n v="17.003928917293365"/>
    <m/>
  </r>
  <r>
    <s v="8714.000"/>
    <x v="475"/>
    <s v="NGV Only"/>
    <s v="IBM"/>
    <s v="UK"/>
    <s v="Not assigned"/>
    <s v="In use"/>
    <x v="40"/>
    <n v="79.289272102233653"/>
    <m/>
  </r>
  <r>
    <s v="2220.000"/>
    <x v="414"/>
    <s v="US Operations Systems"/>
    <s v="IBM"/>
    <s v="US"/>
    <s v="Silver"/>
    <s v="In use"/>
    <x v="7"/>
    <n v="111.61639214974957"/>
    <m/>
  </r>
  <r>
    <s v="8361.000"/>
    <x v="476"/>
    <s v="Enterprise"/>
    <s v="DXC"/>
    <s v="UK"/>
    <s v="Silver"/>
    <s v="In use"/>
    <x v="1"/>
    <n v="289.5381150972961"/>
    <m/>
  </r>
  <r>
    <s v="2239.000"/>
    <x v="477"/>
    <s v="Customer"/>
    <s v="DXC"/>
    <s v="US"/>
    <s v="Bronze"/>
    <s v="In use"/>
    <x v="1"/>
    <n v="180.02313805320983"/>
    <m/>
  </r>
  <r>
    <s v="8368.000"/>
    <x v="478"/>
    <s v="US Operations Systems"/>
    <s v="DXC"/>
    <s v="US"/>
    <s v="Not assigned"/>
    <s v="In use"/>
    <x v="1"/>
    <n v="389.5985322820776"/>
    <m/>
  </r>
  <r>
    <s v="878.000"/>
    <x v="92"/>
    <s v="UK Electricity System Operator"/>
    <s v="Oracle"/>
    <s v="UK"/>
    <s v="Gold"/>
    <s v="In use"/>
    <x v="11"/>
    <n v="11.838096945716623"/>
    <m/>
  </r>
  <r>
    <s v="1095.000"/>
    <x v="329"/>
    <s v="Customer"/>
    <s v="IBM"/>
    <s v="US"/>
    <s v="Silver"/>
    <s v="In use"/>
    <x v="7"/>
    <n v="139.01397760370492"/>
    <m/>
  </r>
  <r>
    <s v="2151.005"/>
    <x v="175"/>
    <s v="Enterprise"/>
    <s v="SAP"/>
    <s v="US"/>
    <s v="Not assigned"/>
    <s v="Retired"/>
    <x v="5"/>
    <n v="260.46554281617028"/>
    <m/>
  </r>
  <r>
    <s v="5009.000"/>
    <x v="479"/>
    <s v="Infra &amp; IT Tooling"/>
    <s v="DXC"/>
    <s v="US"/>
    <s v="Gold"/>
    <s v="In use"/>
    <x v="1"/>
    <n v="394.81514804939411"/>
    <m/>
  </r>
  <r>
    <s v="1151.000"/>
    <x v="336"/>
    <s v="Customer"/>
    <s v="Oracle"/>
    <s v="US"/>
    <s v="Gold"/>
    <s v="In use"/>
    <x v="11"/>
    <n v="143.64011928268704"/>
    <m/>
  </r>
  <r>
    <s v="1078.000"/>
    <x v="74"/>
    <s v="Infra &amp; IT Tooling"/>
    <s v="Oracle"/>
    <s v="US"/>
    <s v="Gold"/>
    <s v="In use"/>
    <x v="11"/>
    <n v="10.76145357570531"/>
    <m/>
  </r>
  <r>
    <s v="2279.000"/>
    <x v="480"/>
    <s v="UK Electricity System Operator"/>
    <s v="DXC"/>
    <s v="UK"/>
    <s v="Bronze"/>
    <s v="In use"/>
    <x v="1"/>
    <n v="182.70176567203853"/>
    <m/>
  </r>
  <r>
    <s v="8304.000"/>
    <x v="481"/>
    <s v="Enterprise"/>
    <s v="DXC"/>
    <s v="UK"/>
    <s v="Silver"/>
    <s v="In use"/>
    <x v="1"/>
    <n v="116.1136819535915"/>
    <m/>
  </r>
  <r>
    <s v="8315.000"/>
    <x v="482"/>
    <s v="UK Transmission"/>
    <s v="DXC"/>
    <s v="UK"/>
    <s v="Gold"/>
    <s v="In use"/>
    <x v="1"/>
    <n v="14.270053490625441"/>
    <m/>
  </r>
  <r>
    <s v="323.000"/>
    <x v="242"/>
    <s v="US Operations Systems"/>
    <s v="IBM"/>
    <s v="US"/>
    <s v="Platinum"/>
    <s v="In use"/>
    <x v="7"/>
    <n v="181.2383002602995"/>
    <m/>
  </r>
  <r>
    <s v="18.000"/>
    <x v="483"/>
    <s v="Facilities"/>
    <s v="IBM"/>
    <s v="US"/>
    <s v="Platinum"/>
    <s v="In use"/>
    <x v="7"/>
    <n v="344.33445568579396"/>
    <m/>
  </r>
  <r>
    <s v="5071.000"/>
    <x v="484"/>
    <s v="Enterprise"/>
    <s v="DXC"/>
    <s v="US"/>
    <s v="Bronze"/>
    <s v="In use"/>
    <x v="1"/>
    <n v="264.76406242814113"/>
    <m/>
  </r>
  <r>
    <s v="7007.000"/>
    <x v="485"/>
    <s v="Customer"/>
    <s v="DXC"/>
    <s v="US"/>
    <s v="Gold"/>
    <s v="In use"/>
    <x v="1"/>
    <n v="57.778694498754746"/>
    <m/>
  </r>
  <r>
    <s v="8192.000"/>
    <x v="486"/>
    <s v="UK Electricity Transmission"/>
    <s v="Oracle"/>
    <s v="UK"/>
    <s v="Silver"/>
    <s v="In use"/>
    <x v="28"/>
    <n v="126.14671482082825"/>
    <m/>
  </r>
  <r>
    <s v="2296.000"/>
    <x v="487"/>
    <s v="US Operations Systems"/>
    <s v="DXC"/>
    <s v="US"/>
    <s v="Bronze"/>
    <s v="In use"/>
    <x v="1"/>
    <n v="33.962660795561028"/>
    <m/>
  </r>
  <r>
    <s v="933.000"/>
    <x v="307"/>
    <s v="US Operations Systems"/>
    <s v="DXC"/>
    <s v="US"/>
    <s v="Silver"/>
    <s v="In use"/>
    <x v="1"/>
    <n v="36.523357677415589"/>
    <m/>
  </r>
  <r>
    <s v="TEMP0091"/>
    <x v="488"/>
    <s v="Enterprise"/>
    <s v="SAP"/>
    <s v="US"/>
    <s v="Not assigned"/>
    <s v="In use"/>
    <x v="5"/>
    <n v="131.29965353657286"/>
    <m/>
  </r>
  <r>
    <s v="8616.000"/>
    <x v="489"/>
    <s v="NGV Only"/>
    <s v="Wipro"/>
    <s v="UK"/>
    <s v="Gold"/>
    <s v="In use"/>
    <x v="7"/>
    <n v="169.5647616341852"/>
    <m/>
  </r>
  <r>
    <s v="8635.000"/>
    <x v="490"/>
    <s v="NGV Only"/>
    <s v="Wipro"/>
    <s v="UK"/>
    <s v="Gold"/>
    <s v="In use"/>
    <x v="7"/>
    <n v="91.221132680073183"/>
    <m/>
  </r>
  <r>
    <s v="1051.000"/>
    <x v="386"/>
    <s v="Customer"/>
    <s v="DXC"/>
    <s v="US"/>
    <s v="Silver"/>
    <s v="In use"/>
    <x v="1"/>
    <n v="58.959480691346194"/>
    <m/>
  </r>
  <r>
    <s v="1079.000"/>
    <x v="491"/>
    <s v="US Operations Systems"/>
    <s v="DXC"/>
    <s v="US"/>
    <s v="Gold"/>
    <s v="In use"/>
    <x v="1"/>
    <n v="315.77849232732962"/>
    <m/>
  </r>
  <r>
    <s v="8140.000"/>
    <x v="104"/>
    <s v="UK Electricity System Operator"/>
    <s v="DXC"/>
    <s v="UK"/>
    <s v="Silver"/>
    <s v="In use"/>
    <x v="1"/>
    <n v="257.6390555344185"/>
    <m/>
  </r>
  <r>
    <s v="8524.000"/>
    <x v="152"/>
    <s v="US Operations Systems"/>
    <s v="IBM"/>
    <s v="US"/>
    <s v="Silver"/>
    <s v="In use"/>
    <x v="7"/>
    <n v="316.80208358819277"/>
    <m/>
  </r>
  <r>
    <s v="812.000"/>
    <x v="492"/>
    <s v="UK Electricity System Operator"/>
    <s v="IBM"/>
    <s v="UK"/>
    <s v="Silver"/>
    <s v="In use"/>
    <x v="7"/>
    <n v="9.7367656863650929"/>
    <m/>
  </r>
  <r>
    <s v="7021.000"/>
    <x v="493"/>
    <s v="Customer"/>
    <s v="DXC"/>
    <s v="US"/>
    <s v="Bronze"/>
    <s v="In use"/>
    <x v="1"/>
    <n v="257.31464640568697"/>
    <m/>
  </r>
  <r>
    <s v="8274.000"/>
    <x v="494"/>
    <s v="Infra &amp; IT Tooling"/>
    <s v="DXC"/>
    <s v="UK"/>
    <s v="Not assigned"/>
    <s v="In use"/>
    <x v="1"/>
    <n v="117.61014469394911"/>
    <m/>
  </r>
  <r>
    <s v="965.000"/>
    <x v="232"/>
    <s v="Enterprise"/>
    <s v="Oracle"/>
    <s v="US"/>
    <s v="Gold"/>
    <s v="In use"/>
    <x v="11"/>
    <n v="328.09583341775203"/>
    <m/>
  </r>
  <r>
    <s v="593.000"/>
    <x v="290"/>
    <s v="UK Electricity System Operator"/>
    <s v="IBM"/>
    <s v="UK"/>
    <s v="Silver"/>
    <s v="In use"/>
    <x v="7"/>
    <n v="135.44946386964693"/>
    <m/>
  </r>
  <r>
    <s v="1192.000"/>
    <x v="495"/>
    <s v="Customer"/>
    <s v="DXC"/>
    <s v="US"/>
    <s v="Bronze"/>
    <s v="In use"/>
    <x v="1"/>
    <n v="65.318137001912717"/>
    <m/>
  </r>
  <r>
    <s v="8021.000"/>
    <x v="274"/>
    <s v="UK Transmission"/>
    <s v="DXC"/>
    <s v="UK"/>
    <s v="Silver"/>
    <s v="In use"/>
    <x v="1"/>
    <n v="5.8726892234854757"/>
    <m/>
  </r>
  <r>
    <s v="8732.000"/>
    <x v="207"/>
    <s v="Enterprise"/>
    <s v="DXC"/>
    <s v="UK"/>
    <s v="Not assigned"/>
    <s v="In use"/>
    <x v="1"/>
    <n v="16.565119278085149"/>
    <m/>
  </r>
  <r>
    <s v="8478.000"/>
    <x v="67"/>
    <s v="Enterprise"/>
    <s v="DXC"/>
    <s v="UK"/>
    <s v="Gold"/>
    <s v="In use"/>
    <x v="1"/>
    <n v="185.81545350614664"/>
    <m/>
  </r>
  <r>
    <s v="1240.000"/>
    <x v="496"/>
    <s v="Infra &amp; IT Tooling"/>
    <s v="DXC"/>
    <s v="US"/>
    <s v="Gold"/>
    <s v="In use"/>
    <x v="1"/>
    <n v="272.58088222968831"/>
    <m/>
  </r>
  <r>
    <s v="8681.000"/>
    <x v="377"/>
    <s v="Infra &amp; IT Tooling"/>
    <s v="DXC"/>
    <s v="US"/>
    <s v="Not assigned"/>
    <s v="In use"/>
    <x v="1"/>
    <n v="33.176483191267089"/>
    <m/>
  </r>
  <r>
    <s v="8612.000"/>
    <x v="497"/>
    <s v="Enterprise"/>
    <s v="DXC"/>
    <s v="UK"/>
    <s v="Not assigned"/>
    <s v="In use"/>
    <x v="1"/>
    <n v="362.41705181436555"/>
    <m/>
  </r>
  <r>
    <s v="8061.000"/>
    <x v="498"/>
    <s v="Enterprise"/>
    <s v="Microsoft"/>
    <s v="US"/>
    <s v="Silver"/>
    <s v="In use"/>
    <x v="6"/>
    <n v="346.2739497186941"/>
    <m/>
  </r>
  <r>
    <s v="25.000"/>
    <x v="133"/>
    <s v="US Operations Systems"/>
    <s v="Microsoft"/>
    <s v="US"/>
    <s v="Platinum"/>
    <s v="In use"/>
    <x v="6"/>
    <n v="280.41960839354033"/>
    <m/>
  </r>
  <r>
    <s v="717.000"/>
    <x v="457"/>
    <s v="Infra &amp; IT Tooling"/>
    <s v="Microsoft"/>
    <s v="US"/>
    <s v="Tin"/>
    <s v="In use"/>
    <x v="6"/>
    <n v="275.07569645370501"/>
    <m/>
  </r>
  <r>
    <s v="8060.000"/>
    <x v="499"/>
    <s v="Infra &amp; IT Tooling"/>
    <s v="Microsoft"/>
    <s v="US"/>
    <s v="Silver"/>
    <s v="In use"/>
    <x v="6"/>
    <n v="248.29296352570418"/>
    <m/>
  </r>
  <r>
    <s v="7086.000"/>
    <x v="105"/>
    <s v="US Operations Systems"/>
    <s v="Microsoft"/>
    <s v="US"/>
    <s v="Silver"/>
    <s v="In use"/>
    <x v="6"/>
    <n v="15.021299801690464"/>
    <m/>
  </r>
  <r>
    <s v="951.000"/>
    <x v="236"/>
    <s v="Customer"/>
    <s v="Microsoft"/>
    <s v="US"/>
    <s v="Gold"/>
    <s v="In use"/>
    <x v="6"/>
    <n v="362.70778117272454"/>
    <m/>
  </r>
  <r>
    <s v="18.000"/>
    <x v="483"/>
    <s v="Facilities"/>
    <s v="Microsoft"/>
    <s v="US"/>
    <s v="Platinum"/>
    <s v="In use"/>
    <x v="6"/>
    <n v="187.60168521442"/>
    <m/>
  </r>
  <r>
    <s v="8738.000"/>
    <x v="500"/>
    <s v="UK Electricity System Operator"/>
    <s v="Wipro"/>
    <s v="UK"/>
    <s v="Gold"/>
    <s v="In use"/>
    <x v="7"/>
    <n v="71.56124830451347"/>
    <m/>
  </r>
  <r>
    <s v="192.000"/>
    <x v="405"/>
    <s v="Enterprise"/>
    <s v="Oracle"/>
    <s v="US"/>
    <s v="Best Efforts"/>
    <s v="In use"/>
    <x v="11"/>
    <n v="43.515482906036183"/>
    <m/>
  </r>
  <r>
    <s v="8717.000"/>
    <x v="501"/>
    <s v="Security"/>
    <s v="Salesforce"/>
    <s v="UK"/>
    <s v="Not assigned"/>
    <s v="In use"/>
    <x v="0"/>
    <n v="20.688881784161989"/>
    <m/>
  </r>
  <r>
    <s v="1070.000"/>
    <x v="147"/>
    <s v="Enterprise"/>
    <s v="Oracle"/>
    <s v="US"/>
    <s v="Best Efforts"/>
    <s v="In use"/>
    <x v="11"/>
    <n v="20.793340539189547"/>
    <m/>
  </r>
  <r>
    <s v="8334.000"/>
    <x v="502"/>
    <s v="Infra &amp; IT Tooling"/>
    <s v="DXC"/>
    <s v="US"/>
    <s v="Not assigned"/>
    <s v="In use"/>
    <x v="1"/>
    <n v="80.305164162396707"/>
    <m/>
  </r>
  <r>
    <s v="2459.000"/>
    <x v="20"/>
    <s v="Enterprise"/>
    <s v="ServiceNow"/>
    <s v="UK"/>
    <s v="Gold"/>
    <s v="In use"/>
    <x v="36"/>
    <n v="164.81748048493688"/>
    <m/>
  </r>
  <r>
    <s v="TEMP0095"/>
    <x v="151"/>
    <s v="Enterprise"/>
    <s v="SAP"/>
    <s v="UK"/>
    <s v="Not assigned"/>
    <s v="In use"/>
    <x v="5"/>
    <n v="336.02816824703774"/>
    <m/>
  </r>
  <r>
    <s v="322.000"/>
    <x v="202"/>
    <s v="US Operations Systems"/>
    <s v="IBM"/>
    <s v="US"/>
    <s v="Platinum"/>
    <s v="In use"/>
    <x v="7"/>
    <n v="185.82150602417511"/>
    <m/>
  </r>
  <r>
    <s v="340.000"/>
    <x v="268"/>
    <s v="Enterprise"/>
    <s v="IBM"/>
    <s v="US"/>
    <s v="Gold"/>
    <s v="In use"/>
    <x v="7"/>
    <n v="293.62248030697731"/>
    <m/>
  </r>
  <r>
    <s v="975.000"/>
    <x v="77"/>
    <s v="US Operations Systems"/>
    <s v="Oracle"/>
    <s v="US"/>
    <s v="Platinum"/>
    <s v="In use"/>
    <x v="11"/>
    <n v="257.48213950180173"/>
    <m/>
  </r>
  <r>
    <s v="993.000"/>
    <x v="66"/>
    <s v="Customer"/>
    <s v="Oracle"/>
    <s v="US"/>
    <s v="Bronze"/>
    <s v="In use"/>
    <x v="11"/>
    <n v="7.3644453009514397"/>
    <m/>
  </r>
  <r>
    <s v="8513.000"/>
    <x v="503"/>
    <s v="US Transmission &amp; Distribution Systems"/>
    <s v="Oracle"/>
    <s v="US"/>
    <s v="Not assigned"/>
    <s v="In use"/>
    <x v="11"/>
    <n v="228.08182962785602"/>
    <m/>
  </r>
  <r>
    <s v="8733.000"/>
    <x v="504"/>
    <s v="UK Electricity System Operator"/>
    <s v="Salesforce"/>
    <s v="UK"/>
    <s v="Silver"/>
    <s v="In use"/>
    <x v="0"/>
    <n v="190.38225579043603"/>
    <m/>
  </r>
  <r>
    <s v="8078.000"/>
    <x v="32"/>
    <s v="UK Transmission"/>
    <s v="Oracle"/>
    <s v="UK"/>
    <s v="Gold"/>
    <s v="In use"/>
    <x v="11"/>
    <n v="183.9781859979629"/>
    <m/>
  </r>
  <r>
    <s v="8467.000"/>
    <x v="505"/>
    <s v="Enterprise"/>
    <s v="DXC"/>
    <s v="US"/>
    <s v="Bronze"/>
    <s v="In use"/>
    <x v="1"/>
    <n v="39.533760521007821"/>
    <m/>
  </r>
  <r>
    <s v="8684.000"/>
    <x v="506"/>
    <s v="NGV Only"/>
    <s v="DXC"/>
    <s v="UK"/>
    <s v="Not assigned"/>
    <s v="In use"/>
    <x v="1"/>
    <n v="298.44343226706218"/>
    <m/>
  </r>
  <r>
    <s v="1229.000"/>
    <x v="507"/>
    <s v="UK Gas Transmission"/>
    <s v="Wipro"/>
    <s v="UK"/>
    <s v="Silver"/>
    <s v="In use"/>
    <x v="7"/>
    <n v="284.45108470308065"/>
    <m/>
  </r>
  <r>
    <s v="3019.000"/>
    <x v="371"/>
    <s v="Enterprise"/>
    <s v="IBM"/>
    <s v="UK"/>
    <s v="Silver"/>
    <s v="In use"/>
    <x v="7"/>
    <n v="318.8319728331424"/>
    <m/>
  </r>
  <r>
    <s v="8335.000"/>
    <x v="508"/>
    <s v="Enterprise"/>
    <s v="DXC"/>
    <s v="US"/>
    <s v="Not assigned"/>
    <s v="In use"/>
    <x v="1"/>
    <n v="181.14198496471434"/>
    <m/>
  </r>
  <r>
    <s v="7015.000"/>
    <x v="387"/>
    <s v="Infra &amp; IT Tooling"/>
    <s v="IBM"/>
    <s v="US"/>
    <s v="Bronze"/>
    <s v="In use"/>
    <x v="7"/>
    <n v="271.43940533885615"/>
    <m/>
  </r>
  <r>
    <s v="2099.000"/>
    <x v="509"/>
    <s v="Enterprise"/>
    <s v="DXC"/>
    <s v="US"/>
    <s v="Best Efforts"/>
    <s v="In use"/>
    <x v="1"/>
    <n v="195.93735254212677"/>
    <m/>
  </r>
  <r>
    <s v="161.000"/>
    <x v="222"/>
    <s v="US Operations Systems"/>
    <s v="IBM"/>
    <s v="US"/>
    <s v="Bronze"/>
    <s v="In use"/>
    <x v="7"/>
    <n v="144.81480334986657"/>
    <m/>
  </r>
  <r>
    <s v="3653.000"/>
    <x v="510"/>
    <s v="US Operations Systems"/>
    <s v="IBM"/>
    <s v="US"/>
    <s v="Silver"/>
    <s v="In use"/>
    <x v="7"/>
    <n v="221.58750602737842"/>
    <m/>
  </r>
  <r>
    <s v="828.000"/>
    <x v="134"/>
    <s v="UK System Operator"/>
    <s v="DXC"/>
    <s v="UK"/>
    <s v="Silver"/>
    <s v="In use"/>
    <x v="1"/>
    <n v="82.418239386710169"/>
    <m/>
  </r>
  <r>
    <s v="TEMP0071"/>
    <x v="511"/>
    <s v="Enterprise"/>
    <s v="SAP"/>
    <s v="UK"/>
    <s v="Not assigned"/>
    <s v="In use"/>
    <x v="5"/>
    <n v="199.96198931880622"/>
    <m/>
  </r>
  <r>
    <s v="280.000"/>
    <x v="237"/>
    <s v="Infra &amp; IT Tooling"/>
    <s v="Oracle"/>
    <s v="US"/>
    <s v="Gold"/>
    <s v="In use"/>
    <x v="11"/>
    <n v="35.499600480007778"/>
    <m/>
  </r>
  <r>
    <s v="28.000"/>
    <x v="512"/>
    <s v="Infra &amp; IT Tooling"/>
    <s v="DXC"/>
    <s v="US"/>
    <s v="Bronze"/>
    <s v="In use"/>
    <x v="1"/>
    <n v="35.620249284532235"/>
    <m/>
  </r>
  <r>
    <s v="8751.000"/>
    <x v="513"/>
    <s v="UK Electricity System Operator"/>
    <s v="Wipro"/>
    <s v="UK"/>
    <s v="Gold"/>
    <s v="In use"/>
    <x v="34"/>
    <n v="275.97841498787295"/>
    <m/>
  </r>
  <r>
    <s v="1143.000"/>
    <x v="514"/>
    <s v="Infra &amp; IT Tooling"/>
    <s v="DXC"/>
    <s v="US"/>
    <s v="Bronze"/>
    <s v="In use"/>
    <x v="1"/>
    <n v="125.56918070098386"/>
    <m/>
  </r>
  <r>
    <s v="346.003"/>
    <x v="262"/>
    <s v="US Operations Systems"/>
    <s v="Oracle"/>
    <s v="US"/>
    <s v="Platinum"/>
    <s v="In use"/>
    <x v="11"/>
    <n v="125.34525728184333"/>
    <m/>
  </r>
  <r>
    <s v="1025.000"/>
    <x v="515"/>
    <s v="US Operations Systems"/>
    <s v="DXC"/>
    <s v="US"/>
    <s v="Bronze"/>
    <s v="In use"/>
    <x v="1"/>
    <n v="175.42192523617857"/>
    <m/>
  </r>
  <r>
    <s v="1169.000"/>
    <x v="271"/>
    <s v="Infra &amp; IT Tooling"/>
    <s v="DXC"/>
    <s v="US"/>
    <s v="Gold"/>
    <s v="In use"/>
    <x v="1"/>
    <n v="178.1062342920126"/>
    <m/>
  </r>
  <r>
    <s v="1033.000"/>
    <x v="516"/>
    <s v="Customer"/>
    <s v="DXC"/>
    <s v="US"/>
    <s v="Bronze"/>
    <s v="In use"/>
    <x v="1"/>
    <n v="240.13848033841569"/>
    <m/>
  </r>
  <r>
    <s v="7006.000"/>
    <x v="468"/>
    <s v="Customer"/>
    <s v="IBM"/>
    <s v="US"/>
    <s v="Bronze"/>
    <s v="In use"/>
    <x v="7"/>
    <n v="308.28042889472158"/>
    <m/>
  </r>
  <r>
    <s v="8526.000"/>
    <x v="448"/>
    <s v="Customer"/>
    <s v="IBM"/>
    <s v="US"/>
    <s v="Bronze"/>
    <s v="In use"/>
    <x v="7"/>
    <n v="211.14103768093523"/>
    <m/>
  </r>
  <r>
    <s v="416.000"/>
    <x v="413"/>
    <s v="Enterprise"/>
    <s v="Opentext"/>
    <s v="US"/>
    <s v="Platinum"/>
    <s v="Retired"/>
    <x v="8"/>
    <n v="178.17051364336493"/>
    <m/>
  </r>
  <r>
    <s v="220.000"/>
    <x v="160"/>
    <s v="Customer"/>
    <s v="IBM"/>
    <s v="US"/>
    <s v="Silver"/>
    <s v="In use"/>
    <x v="7"/>
    <n v="186.17788697669926"/>
    <m/>
  </r>
  <r>
    <s v="5041.000"/>
    <x v="517"/>
    <s v="Customer"/>
    <s v="IBM"/>
    <s v="US"/>
    <s v="Bronze"/>
    <s v="In use"/>
    <x v="7"/>
    <n v="195.05519680383458"/>
    <m/>
  </r>
  <r>
    <s v="5046.000"/>
    <x v="518"/>
    <s v="Customer"/>
    <s v="IBM"/>
    <s v="US"/>
    <s v="Bronze"/>
    <s v="In use"/>
    <x v="7"/>
    <n v="232.86710229438879"/>
    <m/>
  </r>
  <r>
    <s v="1151.000"/>
    <x v="336"/>
    <s v="Customer"/>
    <s v="IBM"/>
    <s v="US"/>
    <s v="Gold"/>
    <s v="In use"/>
    <x v="7"/>
    <n v="16.317952558608521"/>
    <m/>
  </r>
  <r>
    <s v="8046.000"/>
    <x v="519"/>
    <s v="UK Electricity System Operator"/>
    <s v="DXC"/>
    <s v="UK"/>
    <s v="Bronze"/>
    <s v="In use"/>
    <x v="1"/>
    <n v="39.500684401563554"/>
    <m/>
  </r>
  <r>
    <s v="7008.000"/>
    <x v="244"/>
    <s v="Customer"/>
    <s v="IBM"/>
    <s v="US"/>
    <s v="Bronze"/>
    <s v="In use"/>
    <x v="7"/>
    <n v="184.33535768671152"/>
    <m/>
  </r>
  <r>
    <s v="8052.000"/>
    <x v="117"/>
    <s v="Facilities"/>
    <s v="Microsoft"/>
    <s v="UK"/>
    <s v="Silver"/>
    <s v="In use"/>
    <x v="6"/>
    <n v="220.28304631547644"/>
    <m/>
  </r>
  <r>
    <s v="593.005"/>
    <x v="362"/>
    <s v="UK Electricity System Operator"/>
    <s v="IBM"/>
    <s v="UK"/>
    <s v="Silver"/>
    <s v="In use"/>
    <x v="7"/>
    <n v="83.81411557244644"/>
    <m/>
  </r>
  <r>
    <s v="1116.000"/>
    <x v="430"/>
    <s v="US Operations Systems"/>
    <s v="IBM"/>
    <s v="US"/>
    <s v="Silver"/>
    <s v="In use"/>
    <x v="7"/>
    <n v="284.00697536632532"/>
    <m/>
  </r>
  <r>
    <s v="3000.001"/>
    <x v="381"/>
    <s v="NGV Only"/>
    <s v="Infotechnics"/>
    <s v="UK"/>
    <s v="Silver"/>
    <s v="In use"/>
    <x v="38"/>
    <n v="155.47743930875936"/>
    <m/>
  </r>
  <r>
    <s v="1045.000"/>
    <x v="520"/>
    <s v="Customer"/>
    <s v="DXC"/>
    <s v="US"/>
    <s v="Bronze"/>
    <s v="In use"/>
    <x v="1"/>
    <n v="187.67028548921624"/>
    <m/>
  </r>
  <r>
    <s v="8513.000"/>
    <x v="503"/>
    <s v="US Transmission &amp; Distribution Systems"/>
    <s v="DXC"/>
    <s v="US"/>
    <s v="Not assigned"/>
    <s v="In use"/>
    <x v="1"/>
    <n v="256.40215111387545"/>
    <m/>
  </r>
  <r>
    <s v="1171.000"/>
    <x v="521"/>
    <s v="Infra &amp; IT Tooling"/>
    <s v="DXC"/>
    <s v="US"/>
    <s v="Bronze"/>
    <s v="In use"/>
    <x v="1"/>
    <n v="173.48178270797874"/>
    <m/>
  </r>
  <r>
    <s v="1023.000"/>
    <x v="397"/>
    <s v="Customer"/>
    <s v="IBM"/>
    <s v="US"/>
    <s v="Gold"/>
    <s v="In use"/>
    <x v="7"/>
    <n v="195.17648742235477"/>
    <m/>
  </r>
  <r>
    <s v="8290.000"/>
    <x v="522"/>
    <s v="UK Transmission"/>
    <s v="DXC"/>
    <s v="UK"/>
    <s v="Gold"/>
    <s v="In use"/>
    <x v="1"/>
    <n v="72.035049745776575"/>
    <m/>
  </r>
  <r>
    <s v="8721.000"/>
    <x v="523"/>
    <s v="Comms &amp; Collaboration"/>
    <s v="DXC"/>
    <s v="UK"/>
    <s v="Not assigned"/>
    <s v="In use"/>
    <x v="1"/>
    <n v="37.386280251492657"/>
    <m/>
  </r>
  <r>
    <s v="1073.000"/>
    <x v="473"/>
    <s v="US Operations Systems"/>
    <s v="IBM"/>
    <s v="US"/>
    <s v="Gold"/>
    <s v="In use"/>
    <x v="7"/>
    <n v="172.33142030332618"/>
    <m/>
  </r>
  <r>
    <s v="1049.000"/>
    <x v="524"/>
    <s v="Infra &amp; IT Tooling"/>
    <s v="DXC"/>
    <s v="US"/>
    <s v="Gold"/>
    <s v="In use"/>
    <x v="1"/>
    <n v="96.00506699301711"/>
    <m/>
  </r>
  <r>
    <s v="490.000"/>
    <x v="172"/>
    <s v="Customer"/>
    <s v="IBM"/>
    <s v="US"/>
    <s v="Platinum"/>
    <s v="In use"/>
    <x v="7"/>
    <n v="239.46263498151922"/>
    <m/>
  </r>
  <r>
    <s v="2276.000"/>
    <x v="446"/>
    <s v="US Operations Systems"/>
    <s v="IBM"/>
    <s v="US"/>
    <s v="Bronze"/>
    <s v="In use"/>
    <x v="7"/>
    <n v="205.39342940321632"/>
    <m/>
  </r>
  <r>
    <s v="904.000"/>
    <x v="525"/>
    <s v="Customer"/>
    <s v="DXC"/>
    <s v="US"/>
    <s v="Best Efforts"/>
    <s v="In use"/>
    <x v="1"/>
    <n v="276.13818748847797"/>
    <m/>
  </r>
  <r>
    <s v="7067.000"/>
    <x v="526"/>
    <s v="Customer"/>
    <s v="DXC"/>
    <s v="US"/>
    <s v="Tin"/>
    <s v="In use"/>
    <x v="1"/>
    <n v="255.03079962582527"/>
    <m/>
  </r>
  <r>
    <s v="8131.000"/>
    <x v="527"/>
    <s v="UK Gas Transmission"/>
    <s v="DXC"/>
    <s v="UK"/>
    <s v="Silver"/>
    <s v="In use"/>
    <x v="1"/>
    <n v="9.7441182968343014"/>
    <m/>
  </r>
  <r>
    <s v="8084.000"/>
    <x v="528"/>
    <s v="UK Transmission"/>
    <s v="DXC"/>
    <s v="UK"/>
    <s v="Silver"/>
    <s v="In use"/>
    <x v="1"/>
    <n v="9.3473203504263793"/>
    <m/>
  </r>
  <r>
    <s v="8408.000"/>
    <x v="529"/>
    <s v="UK Transmission"/>
    <s v="DXC"/>
    <s v="UK"/>
    <s v="Bronze"/>
    <s v="In use"/>
    <x v="1"/>
    <n v="242.11128258603557"/>
    <m/>
  </r>
  <r>
    <s v="8814.000"/>
    <x v="530"/>
    <s v="NGV Only"/>
    <s v="Salesforce"/>
    <s v="UK"/>
    <s v="Not assigned"/>
    <s v="In use"/>
    <x v="0"/>
    <n v="153.9632465753657"/>
    <m/>
  </r>
  <r>
    <s v="TEMP0096"/>
    <x v="531"/>
    <s v="Enterprise"/>
    <s v="SAP"/>
    <s v="UK"/>
    <s v="Not assigned"/>
    <s v="In use"/>
    <x v="5"/>
    <n v="191.81504784841778"/>
    <m/>
  </r>
  <r>
    <s v="988.000"/>
    <x v="95"/>
    <s v="Customer"/>
    <s v="IBM"/>
    <s v="US"/>
    <s v="Bronze"/>
    <s v="In use"/>
    <x v="7"/>
    <n v="85.895166952613252"/>
    <m/>
  </r>
  <r>
    <s v="8770.000"/>
    <x v="247"/>
    <s v="UK Electricity System Operator"/>
    <s v="Wipro"/>
    <s v="UK"/>
    <s v="Bronze"/>
    <s v="In use"/>
    <x v="7"/>
    <n v="5.3228476145710806"/>
    <m/>
  </r>
  <r>
    <s v="1094.000"/>
    <x v="532"/>
    <s v="US Operations Systems"/>
    <s v="DXC"/>
    <s v="US"/>
    <s v="Bronze"/>
    <s v="In use"/>
    <x v="1"/>
    <n v="252.63849684126268"/>
    <m/>
  </r>
  <r>
    <s v="8160.000"/>
    <x v="412"/>
    <s v="Enterprise"/>
    <s v="Wipro"/>
    <s v="UK"/>
    <s v="Bronze"/>
    <s v="In use"/>
    <x v="7"/>
    <n v="121.57161798179391"/>
    <m/>
  </r>
  <r>
    <s v="8841.000"/>
    <x v="533"/>
    <s v="UK Electricity System Operator"/>
    <s v="DXC"/>
    <s v="UK"/>
    <s v="Silver"/>
    <s v="In use"/>
    <x v="1"/>
    <n v="90.572278141117238"/>
    <m/>
  </r>
  <r>
    <s v="531.000"/>
    <x v="534"/>
    <s v="Enterprise"/>
    <s v="DXC"/>
    <s v="US"/>
    <s v="Bronze"/>
    <s v="In use"/>
    <x v="1"/>
    <n v="23.686446758597441"/>
    <m/>
  </r>
  <r>
    <s v="8578.000"/>
    <x v="163"/>
    <s v="Infra &amp; IT Tooling"/>
    <s v="DXC"/>
    <s v="UK"/>
    <s v="Not assigned"/>
    <s v="In use"/>
    <x v="1"/>
    <n v="74.947392347875777"/>
    <m/>
  </r>
  <r>
    <s v="1262.000"/>
    <x v="293"/>
    <s v="Customer"/>
    <s v="Oracle"/>
    <s v="US"/>
    <s v="Gold"/>
    <s v="In use"/>
    <x v="11"/>
    <n v="21.176937938919366"/>
    <m/>
  </r>
  <r>
    <s v="8562.000"/>
    <x v="49"/>
    <s v="Infra &amp; IT Tooling"/>
    <s v="Oracle"/>
    <s v="UK"/>
    <s v="Silver"/>
    <s v="In use"/>
    <x v="11"/>
    <n v="182.84160038035961"/>
    <m/>
  </r>
  <r>
    <s v="2296.000"/>
    <x v="487"/>
    <s v="US Operations Systems"/>
    <s v="IBM"/>
    <s v="US"/>
    <s v="Bronze"/>
    <s v="In use"/>
    <x v="7"/>
    <n v="49.918282881314639"/>
    <m/>
  </r>
  <r>
    <s v="8644.000"/>
    <x v="535"/>
    <s v="Enterprise"/>
    <s v="Oracle"/>
    <s v="UK"/>
    <s v="Bronze"/>
    <s v="In use"/>
    <x v="11"/>
    <n v="33.520053122077094"/>
    <m/>
  </r>
  <r>
    <s v="8732.000"/>
    <x v="207"/>
    <s v="Enterprise"/>
    <s v="SAP"/>
    <s v="UK"/>
    <s v="Not assigned"/>
    <s v="Retired"/>
    <x v="5"/>
    <n v="4.8909881934418067"/>
    <m/>
  </r>
  <r>
    <s v="346.002"/>
    <x v="298"/>
    <s v="US Operations Systems"/>
    <s v="Oracle"/>
    <s v="US"/>
    <s v="Platinum"/>
    <s v="In use"/>
    <x v="11"/>
    <n v="193.55461789606713"/>
    <m/>
  </r>
  <r>
    <s v="TEMP0103"/>
    <x v="536"/>
    <s v="Infra &amp; IT Tooling"/>
    <s v="Microsoft"/>
    <s v="US"/>
    <s v="Not assigned"/>
    <s v="In use"/>
    <x v="2"/>
    <n v="33.719657961201683"/>
    <m/>
  </r>
  <r>
    <s v="8194.000"/>
    <x v="537"/>
    <s v="Facilities"/>
    <s v="DXC"/>
    <s v="UK"/>
    <s v="Bronze"/>
    <s v="In use"/>
    <x v="1"/>
    <n v="85.470141007079377"/>
    <m/>
  </r>
  <r>
    <s v="2272.000"/>
    <x v="538"/>
    <s v="Customer"/>
    <s v="IBM"/>
    <s v="US"/>
    <s v="Bronze"/>
    <s v="In use"/>
    <x v="7"/>
    <n v="108.11634263203371"/>
    <m/>
  </r>
  <r>
    <s v="474.000"/>
    <x v="539"/>
    <s v="Customer"/>
    <s v="DXC"/>
    <s v="US"/>
    <s v="Bronze"/>
    <s v="In use"/>
    <x v="1"/>
    <n v="169.5257698225486"/>
    <m/>
  </r>
  <r>
    <s v="8378.000"/>
    <x v="12"/>
    <s v="Enterprise"/>
    <s v="DXC"/>
    <s v="US"/>
    <s v="Gold"/>
    <s v="In use"/>
    <x v="1"/>
    <n v="193.08817210766853"/>
    <m/>
  </r>
  <r>
    <s v="837.000"/>
    <x v="540"/>
    <s v="UK Electricity System Operator"/>
    <s v="DXC"/>
    <s v="UK"/>
    <s v="Silver"/>
    <s v="In use"/>
    <x v="1"/>
    <n v="229.00045455873439"/>
    <m/>
  </r>
  <r>
    <s v="31.001"/>
    <x v="541"/>
    <s v="Infra &amp; IT Tooling"/>
    <s v="DXC"/>
    <s v="US"/>
    <s v="Bronze"/>
    <s v="In use"/>
    <x v="1"/>
    <n v="86.023938086045149"/>
    <m/>
  </r>
  <r>
    <s v="467.000"/>
    <x v="542"/>
    <s v="Infra &amp; IT Tooling"/>
    <s v="DXC"/>
    <s v="US"/>
    <s v="Bronze"/>
    <s v="In use"/>
    <x v="1"/>
    <n v="4.1311482664653836"/>
    <m/>
  </r>
  <r>
    <s v="8802.000"/>
    <x v="543"/>
    <s v="Infra &amp; IT Tooling"/>
    <s v="Wipro"/>
    <s v="US"/>
    <s v="Gold"/>
    <s v="On Order"/>
    <x v="7"/>
    <n v="117.11128603147293"/>
    <m/>
  </r>
  <r>
    <s v="8678.000"/>
    <x v="544"/>
    <s v="Enterprise"/>
    <s v="DXC"/>
    <s v="US"/>
    <s v="Bronze"/>
    <s v="In use"/>
    <x v="1"/>
    <n v="244.64781955024412"/>
    <m/>
  </r>
  <r>
    <s v="8341.000"/>
    <x v="545"/>
    <s v="Enterprise"/>
    <s v="DXC"/>
    <s v="US"/>
    <s v="Bronze"/>
    <s v="In use"/>
    <x v="1"/>
    <n v="79.324579207518369"/>
    <m/>
  </r>
  <r>
    <s v="3653.000"/>
    <x v="510"/>
    <s v="US Operations Systems"/>
    <s v="DXC"/>
    <s v="US"/>
    <s v="Silver"/>
    <s v="In use"/>
    <x v="1"/>
    <n v="244.26832266954932"/>
    <m/>
  </r>
  <r>
    <s v="8295.000"/>
    <x v="546"/>
    <s v="Infra &amp; IT Tooling"/>
    <s v="DXC"/>
    <s v="US"/>
    <s v="Not assigned"/>
    <s v="In use"/>
    <x v="1"/>
    <n v="188.60909575812727"/>
    <m/>
  </r>
  <r>
    <s v="8330.000"/>
    <x v="196"/>
    <s v="NGV Only"/>
    <s v="Oracle"/>
    <s v="UK"/>
    <s v="Silver"/>
    <s v="In use"/>
    <x v="11"/>
    <n v="54.766372078162824"/>
    <m/>
  </r>
  <r>
    <s v="5009.000"/>
    <x v="479"/>
    <s v="Infra &amp; IT Tooling"/>
    <s v="Wipro"/>
    <s v="US"/>
    <s v="Gold"/>
    <s v="In use"/>
    <x v="7"/>
    <n v="88.526525118992794"/>
    <m/>
  </r>
  <r>
    <s v="8811.0"/>
    <x v="547"/>
    <s v="UK Transmission"/>
    <s v="DXC"/>
    <s v="UK"/>
    <s v="Silver"/>
    <s v="In use"/>
    <x v="1"/>
    <n v="191.62884900704572"/>
    <m/>
  </r>
  <r>
    <s v="970.000"/>
    <x v="451"/>
    <s v="Customer"/>
    <s v="IBM"/>
    <s v="US"/>
    <s v="Bronze"/>
    <s v="In use"/>
    <x v="7"/>
    <n v="80.547271928765866"/>
    <m/>
  </r>
  <r>
    <s v="TEMP0104"/>
    <x v="548"/>
    <s v="Infra &amp; IT Tooling"/>
    <s v="Microsoft"/>
    <s v="UK"/>
    <s v="Not assigned"/>
    <s v="In use"/>
    <x v="2"/>
    <n v="141.10592003982816"/>
    <m/>
  </r>
  <r>
    <s v="1235.020"/>
    <x v="549"/>
    <s v="Customer"/>
    <s v="DXC"/>
    <s v="US"/>
    <s v="Gold"/>
    <s v="In use"/>
    <x v="1"/>
    <n v="151.67214560903957"/>
    <m/>
  </r>
  <r>
    <s v="1170.000"/>
    <x v="550"/>
    <s v="Infra &amp; IT Tooling"/>
    <s v="Wipro"/>
    <s v="US"/>
    <s v="Gold"/>
    <s v="In use"/>
    <x v="7"/>
    <n v="90.072534500038202"/>
    <m/>
  </r>
  <r>
    <s v="40.001"/>
    <x v="129"/>
    <s v="Infra &amp; IT Tooling"/>
    <s v="Oracle"/>
    <s v="US"/>
    <s v="Bronze"/>
    <s v="In use"/>
    <x v="11"/>
    <n v="50.81567705699392"/>
    <m/>
  </r>
  <r>
    <s v="7007.000"/>
    <x v="485"/>
    <s v="Customer"/>
    <s v="IBM"/>
    <s v="US"/>
    <s v="Gold"/>
    <s v="In use"/>
    <x v="7"/>
    <n v="97.941277684514247"/>
    <m/>
  </r>
  <r>
    <s v="8204.000"/>
    <x v="551"/>
    <s v="US Operations Systems"/>
    <s v="IBM"/>
    <s v="US"/>
    <s v="Bronze"/>
    <s v="In use"/>
    <x v="7"/>
    <n v="171.23771495033014"/>
    <m/>
  </r>
  <r>
    <s v="3009.000"/>
    <x v="552"/>
    <s v="Customer"/>
    <s v="DXC"/>
    <s v="US"/>
    <s v="Best Efforts"/>
    <s v="In use"/>
    <x v="1"/>
    <n v="217.44234638731999"/>
    <m/>
  </r>
  <r>
    <s v="8670.000"/>
    <x v="553"/>
    <s v="US Operations Systems"/>
    <s v="IBM"/>
    <s v="US"/>
    <s v="Silver"/>
    <s v="In use"/>
    <x v="7"/>
    <n v="26.524195709948241"/>
    <m/>
  </r>
  <r>
    <s v="1168.021"/>
    <x v="554"/>
    <s v="Infra &amp; IT Tooling"/>
    <s v="Wipro"/>
    <s v="US"/>
    <s v="Gold"/>
    <s v="In use"/>
    <x v="7"/>
    <n v="186.54556928288889"/>
    <m/>
  </r>
  <r>
    <s v="8129.000"/>
    <x v="555"/>
    <s v="Enterprise"/>
    <s v="Wipro"/>
    <s v="UK"/>
    <s v="Bronze"/>
    <s v="In use"/>
    <x v="7"/>
    <n v="138.9123961866978"/>
    <m/>
  </r>
  <r>
    <s v="7069.000"/>
    <x v="556"/>
    <s v="Customer"/>
    <s v="DXC"/>
    <s v="US"/>
    <s v="Bronze"/>
    <s v="In use"/>
    <x v="1"/>
    <n v="224.48713154526922"/>
    <m/>
  </r>
  <r>
    <s v="3012.000"/>
    <x v="557"/>
    <s v="Security"/>
    <s v="DXC"/>
    <s v="US"/>
    <s v="Bronze"/>
    <s v="In use"/>
    <x v="1"/>
    <n v="31.581173510796269"/>
    <m/>
  </r>
  <r>
    <s v="2240.000"/>
    <x v="229"/>
    <s v="Customer"/>
    <s v="Oracle"/>
    <s v="US"/>
    <s v="Silver"/>
    <s v="In use"/>
    <x v="11"/>
    <n v="32.630592271673656"/>
    <m/>
  </r>
  <r>
    <s v="1162.000"/>
    <x v="296"/>
    <s v="US Operations Systems"/>
    <s v="IBM"/>
    <s v="US"/>
    <s v="Bronze"/>
    <s v="In use"/>
    <x v="7"/>
    <n v="96.20673226586149"/>
    <m/>
  </r>
  <r>
    <s v="8324.000"/>
    <x v="558"/>
    <s v="Enterprise"/>
    <s v="IBM"/>
    <s v="US"/>
    <s v="Silver"/>
    <s v="In use"/>
    <x v="7"/>
    <n v="197.1459942380711"/>
    <m/>
  </r>
  <r>
    <s v="1168.000"/>
    <x v="191"/>
    <s v="Infra &amp; IT Tooling"/>
    <s v="Wipro"/>
    <s v="US"/>
    <s v="Gold"/>
    <s v="In use"/>
    <x v="7"/>
    <n v="23.01100560569629"/>
    <m/>
  </r>
  <r>
    <s v="1171.000"/>
    <x v="521"/>
    <s v="Infra &amp; IT Tooling"/>
    <s v="Wipro"/>
    <s v="US"/>
    <s v="Bronze"/>
    <s v="In use"/>
    <x v="7"/>
    <n v="45.493669123206736"/>
    <m/>
  </r>
  <r>
    <s v="8390.000"/>
    <x v="61"/>
    <s v="Infra &amp; IT Tooling"/>
    <s v="Microsoft"/>
    <s v="UK"/>
    <s v="Gold"/>
    <s v="In use"/>
    <x v="6"/>
    <n v="41.886774132884639"/>
    <m/>
  </r>
  <r>
    <s v="8562.000"/>
    <x v="49"/>
    <s v="Infra &amp; IT Tooling"/>
    <s v="Microsoft"/>
    <s v="UK"/>
    <s v="Silver"/>
    <s v="In use"/>
    <x v="6"/>
    <n v="111.14701027793181"/>
    <m/>
  </r>
  <r>
    <s v="2178.000"/>
    <x v="439"/>
    <s v="Customer"/>
    <s v="IBM"/>
    <s v="US"/>
    <s v="Bronze"/>
    <s v="In use"/>
    <x v="7"/>
    <n v="29.826698048399283"/>
    <m/>
  </r>
  <r>
    <s v="8577.000"/>
    <x v="559"/>
    <s v="Infra &amp; IT Tooling"/>
    <s v="Wipro"/>
    <s v="US"/>
    <s v="Bronze"/>
    <s v="In use"/>
    <x v="7"/>
    <n v="182.61264177817168"/>
    <m/>
  </r>
  <r>
    <s v="133.000"/>
    <x v="285"/>
    <s v="Customer"/>
    <s v="IBM"/>
    <s v="US"/>
    <s v="Silver"/>
    <s v="In use"/>
    <x v="7"/>
    <n v="201.93382640911011"/>
    <m/>
  </r>
  <r>
    <s v="8254.000"/>
    <x v="174"/>
    <s v="Enterprise"/>
    <s v="Oracle"/>
    <s v="UK"/>
    <s v="Silver"/>
    <s v="In use"/>
    <x v="11"/>
    <n v="189.20224026439934"/>
    <m/>
  </r>
  <r>
    <s v="8523.000"/>
    <x v="560"/>
    <s v="US Operations Systems"/>
    <s v="DXC"/>
    <s v="US"/>
    <s v="Gold"/>
    <s v="In use"/>
    <x v="1"/>
    <n v="98.018747105223824"/>
    <m/>
  </r>
  <r>
    <s v="112.000"/>
    <x v="153"/>
    <s v="US Operations Systems"/>
    <s v="Oracle"/>
    <s v="US"/>
    <s v="Platinum"/>
    <s v="In use"/>
    <x v="11"/>
    <n v="199.27641015217006"/>
    <m/>
  </r>
  <r>
    <s v="784.000"/>
    <x v="80"/>
    <s v="UK Electricity System Operator"/>
    <s v="Oracle"/>
    <s v="UK"/>
    <s v="Silver"/>
    <s v="In use"/>
    <x v="11"/>
    <n v="53.725672495218568"/>
    <m/>
  </r>
  <r>
    <s v="2459.000"/>
    <x v="20"/>
    <s v="Enterprise"/>
    <s v="Oracle"/>
    <s v="US"/>
    <s v="Gold"/>
    <s v="In use"/>
    <x v="11"/>
    <n v="183.08942770352553"/>
    <m/>
  </r>
  <r>
    <s v="1112.001"/>
    <x v="561"/>
    <s v="US Operations Systems"/>
    <s v="IBM"/>
    <s v="US"/>
    <s v="Bronze"/>
    <s v="In use"/>
    <x v="7"/>
    <n v="10.762838068157665"/>
    <m/>
  </r>
  <r>
    <s v="1054.000"/>
    <x v="562"/>
    <s v="Customer"/>
    <s v="DXC"/>
    <s v="US"/>
    <s v="Gold"/>
    <s v="In use"/>
    <x v="1"/>
    <n v="43.336318547509492"/>
    <m/>
  </r>
  <r>
    <s v="8610.000"/>
    <x v="563"/>
    <s v="Comms &amp; Collaboration"/>
    <s v="Microsoft"/>
    <s v="US"/>
    <s v="Not assigned"/>
    <s v="In use"/>
    <x v="2"/>
    <n v="78.300879650849538"/>
    <m/>
  </r>
  <r>
    <s v="8750.0"/>
    <x v="326"/>
    <s v="UK Electricity System Operator"/>
    <s v="Oracle"/>
    <s v="UK"/>
    <s v="Gold"/>
    <s v="In use"/>
    <x v="11"/>
    <n v="147.52868386953574"/>
    <m/>
  </r>
  <r>
    <s v="8747.000"/>
    <x v="343"/>
    <s v="UK Electricity System Operator"/>
    <s v="Oracle"/>
    <s v="UK"/>
    <s v="Gold"/>
    <s v="In use"/>
    <x v="11"/>
    <n v="69.355152327025067"/>
    <m/>
  </r>
  <r>
    <s v="8793.000"/>
    <x v="564"/>
    <s v="Customer"/>
    <s v="DXC"/>
    <s v="US"/>
    <s v="Bronze"/>
    <s v="In use"/>
    <x v="1"/>
    <n v="115.73282895331829"/>
    <m/>
  </r>
  <r>
    <s v="837.000"/>
    <x v="540"/>
    <s v="UK Electricity System Operator"/>
    <s v="Oracle"/>
    <s v="UK"/>
    <s v="Silver"/>
    <s v="In use"/>
    <x v="11"/>
    <n v="197.41563831971672"/>
    <m/>
  </r>
  <r>
    <s v="8226.000"/>
    <x v="173"/>
    <s v="Enterprise"/>
    <s v="Oracle"/>
    <s v="UK"/>
    <s v="Gold"/>
    <s v="In use"/>
    <x v="11"/>
    <n v="13.285921136052465"/>
    <m/>
  </r>
  <r>
    <s v="541.000"/>
    <x v="565"/>
    <s v="Customer"/>
    <s v="DXC"/>
    <s v="US"/>
    <s v="Bronze"/>
    <s v="In use"/>
    <x v="1"/>
    <n v="137.22433112982915"/>
    <m/>
  </r>
  <r>
    <s v="1257.000"/>
    <x v="566"/>
    <s v="Customer"/>
    <s v="DXC"/>
    <s v="US"/>
    <s v="Gold"/>
    <s v="In use"/>
    <x v="1"/>
    <n v="117.80935760400972"/>
    <m/>
  </r>
  <r>
    <s v="2154.000"/>
    <x v="60"/>
    <s v="Enterprise"/>
    <s v="DXC"/>
    <s v="US"/>
    <s v="Platinum"/>
    <s v="In use"/>
    <x v="1"/>
    <n v="204.32803100946342"/>
    <m/>
  </r>
  <r>
    <s v="8737.000"/>
    <x v="567"/>
    <s v="US Operations Systems"/>
    <s v="DXC"/>
    <s v="US"/>
    <s v="Not assigned"/>
    <s v="In use"/>
    <x v="1"/>
    <n v="123.272348845811"/>
    <m/>
  </r>
  <r>
    <s v="8217.000"/>
    <x v="417"/>
    <s v="UK Electricity System Operator"/>
    <s v="Wipro"/>
    <s v="UK"/>
    <s v="Silver"/>
    <s v="In Maintenance"/>
    <x v="7"/>
    <n v="205.90522752907299"/>
    <m/>
  </r>
  <r>
    <s v="345.000"/>
    <x v="208"/>
    <s v="Customer"/>
    <s v="IBM"/>
    <s v="US"/>
    <s v="Bronze"/>
    <s v="In use"/>
    <x v="7"/>
    <n v="196.90506317135822"/>
    <m/>
  </r>
  <r>
    <s v="224.000"/>
    <x v="366"/>
    <s v="Customer"/>
    <s v="DXC"/>
    <s v="US"/>
    <s v="Bronze"/>
    <s v="In use"/>
    <x v="1"/>
    <n v="4.5889787034961422"/>
    <m/>
  </r>
  <r>
    <s v="706.000"/>
    <x v="568"/>
    <s v="UK Gas Transmission"/>
    <s v="DXC"/>
    <s v="UK"/>
    <s v="Silver"/>
    <s v="In use"/>
    <x v="1"/>
    <n v="103.70704757721597"/>
    <m/>
  </r>
  <r>
    <s v="8192.000"/>
    <x v="486"/>
    <s v="UK Electricity Transmission"/>
    <s v="DXC"/>
    <s v="UK"/>
    <s v="Silver"/>
    <s v="In use"/>
    <x v="1"/>
    <n v="122.23836032185962"/>
    <m/>
  </r>
  <r>
    <s v="8503.000"/>
    <x v="462"/>
    <s v="Infra &amp; IT Tooling"/>
    <s v="DXC"/>
    <s v="UK"/>
    <s v="Gold"/>
    <s v="In use"/>
    <x v="1"/>
    <n v="180.11072125440717"/>
    <m/>
  </r>
  <r>
    <s v="8188.000"/>
    <x v="569"/>
    <s v="UK Transmission"/>
    <s v="DXC"/>
    <s v="UK"/>
    <s v="Bronze"/>
    <s v="In use"/>
    <x v="1"/>
    <n v="196.40017968687292"/>
    <m/>
  </r>
  <r>
    <s v="8249.000"/>
    <x v="116"/>
    <s v="Metering"/>
    <s v="Oracle"/>
    <s v="UK"/>
    <s v="Silver"/>
    <s v="In use"/>
    <x v="11"/>
    <n v="152.58893914922291"/>
    <m/>
  </r>
  <r>
    <s v="55.000"/>
    <x v="338"/>
    <s v="US Operations Systems"/>
    <s v="Oracle"/>
    <s v="US"/>
    <s v="Bronze"/>
    <s v="In use"/>
    <x v="11"/>
    <n v="10.955717555301431"/>
    <m/>
  </r>
  <r>
    <s v="8358.000"/>
    <x v="570"/>
    <s v="UK Electricity Transmission"/>
    <s v="SAP"/>
    <s v="UK"/>
    <s v="Bronze"/>
    <s v="Retired"/>
    <x v="5"/>
    <n v="113.34034827513362"/>
    <m/>
  </r>
  <r>
    <s v="2153.000"/>
    <x v="378"/>
    <s v="Enterprise"/>
    <s v="DXC"/>
    <s v="US"/>
    <s v="Gold"/>
    <s v="In use"/>
    <x v="1"/>
    <n v="81.706347176397358"/>
    <m/>
  </r>
  <r>
    <s v="8568.000"/>
    <x v="379"/>
    <s v="US Operations Systems"/>
    <s v="DXC"/>
    <s v="US"/>
    <s v="Gold"/>
    <s v="In use"/>
    <x v="1"/>
    <n v="57.22942027984115"/>
    <m/>
  </r>
  <r>
    <s v="494.000"/>
    <x v="398"/>
    <s v="Enterprise"/>
    <s v="Oracle"/>
    <s v="US"/>
    <s v="Best Efforts"/>
    <s v="In use"/>
    <x v="11"/>
    <n v="129.79987821676255"/>
    <m/>
  </r>
  <r>
    <s v="8046.000"/>
    <x v="519"/>
    <s v="UK Electricity System Operator"/>
    <s v="Wipro"/>
    <s v="UK"/>
    <s v="Bronze"/>
    <s v="In use"/>
    <x v="7"/>
    <n v="19.192158685999257"/>
    <m/>
  </r>
  <r>
    <s v="98.001"/>
    <x v="234"/>
    <s v="Customer"/>
    <s v="Wipro"/>
    <s v="US"/>
    <s v="Gold"/>
    <s v="In use"/>
    <x v="7"/>
    <n v="77.069479756587839"/>
    <m/>
  </r>
  <r>
    <s v="TEMP0091"/>
    <x v="488"/>
    <s v="Enterprise"/>
    <s v="SAP"/>
    <s v="UK"/>
    <s v="Not assigned"/>
    <s v="In use"/>
    <x v="5"/>
    <n v="198.48970468363694"/>
    <m/>
  </r>
  <r>
    <s v="1025.000"/>
    <x v="515"/>
    <s v="US Operations Systems"/>
    <s v="IBM"/>
    <s v="US"/>
    <s v="Bronze"/>
    <s v="In use"/>
    <x v="7"/>
    <n v="189.16572875314401"/>
    <m/>
  </r>
  <r>
    <s v="717.000"/>
    <x v="457"/>
    <s v="Infra &amp; IT Tooling"/>
    <s v="IBM"/>
    <s v="UK"/>
    <s v="Tin"/>
    <s v="In use"/>
    <x v="7"/>
    <n v="199.86631189270611"/>
    <m/>
  </r>
  <r>
    <s v="343.000"/>
    <x v="158"/>
    <s v="US Operations Systems"/>
    <s v="Oracle"/>
    <s v="US"/>
    <s v="Platinum"/>
    <s v="In use"/>
    <x v="11"/>
    <n v="33.389539170399239"/>
    <m/>
  </r>
  <r>
    <s v="8436.000"/>
    <x v="571"/>
    <s v="Enterprise"/>
    <s v="DXC"/>
    <s v="UK"/>
    <s v="Gold"/>
    <s v="In use"/>
    <x v="1"/>
    <n v="100.1342281782277"/>
    <m/>
  </r>
  <r>
    <s v="935.000"/>
    <x v="572"/>
    <s v="Infra &amp; IT Tooling"/>
    <s v="DXC"/>
    <s v="US"/>
    <s v="Bronze"/>
    <s v="In use"/>
    <x v="1"/>
    <n v="38.504962700253493"/>
    <m/>
  </r>
  <r>
    <s v="1118.000"/>
    <x v="573"/>
    <s v="US Operations Systems"/>
    <s v="DXC"/>
    <s v="US"/>
    <s v="Bronze"/>
    <s v="In use"/>
    <x v="1"/>
    <n v="181.7991144742185"/>
    <m/>
  </r>
  <r>
    <s v="8567.000"/>
    <x v="540"/>
    <s v="UK Electricity System Operator"/>
    <s v="Wipro"/>
    <s v="UK"/>
    <s v="Silver"/>
    <s v="In use"/>
    <x v="7"/>
    <n v="49.502691073133725"/>
    <m/>
  </r>
  <r>
    <s v="96.021"/>
    <x v="356"/>
    <s v="Enterprise"/>
    <s v="IBM"/>
    <s v="US"/>
    <s v="Bronze"/>
    <s v="In use"/>
    <x v="7"/>
    <n v="89.214722654679818"/>
    <m/>
  </r>
  <r>
    <s v="2218.000"/>
    <x v="251"/>
    <s v="UK Electricity System Operator"/>
    <s v="Oracle"/>
    <s v="UK"/>
    <s v="Silver"/>
    <s v="In use"/>
    <x v="11"/>
    <n v="131.78229149597982"/>
    <m/>
  </r>
  <r>
    <s v="669.000"/>
    <x v="574"/>
    <s v="Cadent Direct"/>
    <s v="Wipro"/>
    <s v="UK"/>
    <s v="Silver"/>
    <s v="Retired"/>
    <x v="7"/>
    <n v="161.723808650428"/>
    <m/>
  </r>
  <r>
    <s v="2172.000"/>
    <x v="575"/>
    <s v="Customer"/>
    <s v="IBM"/>
    <s v="US"/>
    <s v="Platinum"/>
    <s v="In use"/>
    <x v="7"/>
    <n v="164.61558432836642"/>
    <m/>
  </r>
  <r>
    <s v="8541.000"/>
    <x v="576"/>
    <s v="Enterprise"/>
    <s v="Wipro"/>
    <s v="UK"/>
    <s v="Silver"/>
    <s v="In use"/>
    <x v="7"/>
    <n v="105.38005039666689"/>
    <m/>
  </r>
  <r>
    <s v="8481.000"/>
    <x v="577"/>
    <s v="Enterprise"/>
    <s v="DXC"/>
    <s v="UK"/>
    <s v="Gold"/>
    <s v="In use"/>
    <x v="1"/>
    <n v="74.456285365101081"/>
    <m/>
  </r>
  <r>
    <s v="1241.000"/>
    <x v="416"/>
    <s v="Infra &amp; IT Tooling"/>
    <s v="DXC"/>
    <s v="US"/>
    <s v="Gold"/>
    <s v="In use"/>
    <x v="1"/>
    <n v="49.207825714036872"/>
    <m/>
  </r>
  <r>
    <s v="8524.000"/>
    <x v="152"/>
    <s v="US Operations Systems"/>
    <s v="Oracle"/>
    <s v="US"/>
    <s v="Silver"/>
    <s v="In use"/>
    <x v="11"/>
    <n v="36.125097579399679"/>
    <m/>
  </r>
  <r>
    <s v="8738.000"/>
    <x v="500"/>
    <s v="UK Electricity System Operator"/>
    <s v="DXC"/>
    <s v="UK"/>
    <s v="Gold"/>
    <s v="In use"/>
    <x v="1"/>
    <n v="87.799492873480318"/>
    <m/>
  </r>
  <r>
    <s v="8205.000"/>
    <x v="578"/>
    <s v="UK Electricity System Operator"/>
    <s v="DXC"/>
    <s v="UK"/>
    <s v="Silver"/>
    <s v="In use"/>
    <x v="1"/>
    <n v="87.332205818642095"/>
    <m/>
  </r>
  <r>
    <s v="2190.000"/>
    <x v="76"/>
    <s v="UK Electricity System Operator"/>
    <s v="DXC"/>
    <s v="UK"/>
    <s v="Platinum"/>
    <s v="In use"/>
    <x v="1"/>
    <n v="11.07481182909838"/>
    <m/>
  </r>
  <r>
    <s v="2253.000"/>
    <x v="269"/>
    <s v="UK Electricity System Operator"/>
    <s v="DXC"/>
    <s v="UK"/>
    <s v="Silver"/>
    <s v="In use"/>
    <x v="1"/>
    <n v="35.273826214075598"/>
    <m/>
  </r>
  <r>
    <s v="8704.000"/>
    <x v="579"/>
    <s v="Infra &amp; IT Tooling"/>
    <s v="DXC"/>
    <s v="UK"/>
    <s v="Gold"/>
    <s v="In use"/>
    <x v="1"/>
    <n v="12.705718473578925"/>
    <m/>
  </r>
  <r>
    <s v="3001.000"/>
    <x v="580"/>
    <s v="UK Gas Transmission"/>
    <s v="DXC"/>
    <s v="UK"/>
    <s v="Silver"/>
    <s v="In use"/>
    <x v="1"/>
    <n v="90.467573071726406"/>
    <m/>
  </r>
  <r>
    <s v="8403.000"/>
    <x v="581"/>
    <s v="UK Electricity System Operator"/>
    <s v="DXC"/>
    <s v="UK"/>
    <s v="Silver"/>
    <s v="In use"/>
    <x v="1"/>
    <n v="115.70388471542434"/>
    <m/>
  </r>
  <r>
    <s v="717.000"/>
    <x v="457"/>
    <s v="Infra &amp; IT Tooling"/>
    <s v="DXC"/>
    <s v="UK"/>
    <s v="Tin"/>
    <s v="In use"/>
    <x v="1"/>
    <n v="152.75521064011309"/>
    <m/>
  </r>
  <r>
    <s v="8127.000"/>
    <x v="57"/>
    <s v="UK Transmission"/>
    <s v="Oracle"/>
    <s v="UK"/>
    <s v="Silver"/>
    <s v="In use"/>
    <x v="11"/>
    <n v="52.794019431207616"/>
    <m/>
  </r>
  <r>
    <s v="8522.000"/>
    <x v="582"/>
    <s v="Security"/>
    <s v="DXC"/>
    <s v="US"/>
    <s v="Bronze"/>
    <s v="In use"/>
    <x v="1"/>
    <n v="4.8003256119787761"/>
    <m/>
  </r>
  <r>
    <s v="2272.000"/>
    <x v="538"/>
    <s v="Customer"/>
    <s v="DXC"/>
    <s v="US"/>
    <s v="Bronze"/>
    <s v="In use"/>
    <x v="1"/>
    <n v="173.07595320320866"/>
    <m/>
  </r>
  <r>
    <s v="8432.000"/>
    <x v="253"/>
    <s v="UK Transmission"/>
    <s v="Oracle"/>
    <s v="UK"/>
    <s v="Bronze"/>
    <s v="In use"/>
    <x v="11"/>
    <n v="19.693534997652147"/>
    <m/>
  </r>
  <r>
    <s v="1098.020"/>
    <x v="583"/>
    <s v="Enterprise"/>
    <s v="DXC"/>
    <s v="US"/>
    <s v="Silver"/>
    <s v="In use"/>
    <x v="1"/>
    <n v="163.36719353391717"/>
    <m/>
  </r>
  <r>
    <s v="8033.000"/>
    <x v="584"/>
    <s v="Security"/>
    <s v="DXC"/>
    <s v="US"/>
    <s v="Not assigned"/>
    <s v="In use"/>
    <x v="1"/>
    <n v="91.529962982396356"/>
    <m/>
  </r>
  <r>
    <s v="40.001"/>
    <x v="129"/>
    <s v="Infra &amp; IT Tooling"/>
    <s v="Wipro"/>
    <s v="US"/>
    <s v="Bronze"/>
    <s v="In use"/>
    <x v="7"/>
    <n v="112.13506592552433"/>
    <m/>
  </r>
  <r>
    <s v="368.000"/>
    <x v="585"/>
    <s v="Customer"/>
    <s v="DXC"/>
    <s v="US"/>
    <s v="Gold"/>
    <s v="In use"/>
    <x v="1"/>
    <n v="151.66463825889926"/>
    <m/>
  </r>
  <r>
    <s v="467.000"/>
    <x v="542"/>
    <s v="Infra &amp; IT Tooling"/>
    <s v="IBM"/>
    <s v="US"/>
    <s v="Bronze"/>
    <s v="In use"/>
    <x v="7"/>
    <n v="147.93321971883009"/>
    <m/>
  </r>
  <r>
    <s v="498.000"/>
    <x v="201"/>
    <s v="US Operations Systems"/>
    <s v="IBM"/>
    <s v="US"/>
    <s v="Gold"/>
    <s v="In use"/>
    <x v="7"/>
    <n v="50.13103914489465"/>
    <m/>
  </r>
  <r>
    <s v="8219.000"/>
    <x v="141"/>
    <s v="Enterprise"/>
    <s v="Oracle"/>
    <s v="UK"/>
    <s v="Silver"/>
    <s v="In use"/>
    <x v="11"/>
    <n v="4.0200231952571848"/>
    <m/>
  </r>
  <r>
    <s v="2484.000"/>
    <x v="404"/>
    <s v="UK Transmission"/>
    <s v="DXC"/>
    <s v="UK"/>
    <s v="Silver"/>
    <s v="In use"/>
    <x v="1"/>
    <n v="27.204019779478738"/>
    <m/>
  </r>
  <r>
    <s v="578.000"/>
    <x v="586"/>
    <s v="UK Transmission"/>
    <s v="DXC"/>
    <s v="UK"/>
    <s v="Silver"/>
    <s v="In use"/>
    <x v="1"/>
    <n v="76.371776416740346"/>
    <m/>
  </r>
  <r>
    <s v="2221.000"/>
    <x v="587"/>
    <s v="Infra &amp; IT Tooling"/>
    <s v="IBM"/>
    <s v="US"/>
    <s v="Bronze"/>
    <s v="In use"/>
    <x v="7"/>
    <n v="160.39307129378778"/>
    <m/>
  </r>
  <r>
    <s v="8071.000"/>
    <x v="588"/>
    <s v="UK Electricity Transmission"/>
    <s v="Oracle"/>
    <s v="UK"/>
    <s v="Bronze"/>
    <s v="In use"/>
    <x v="28"/>
    <n v="134.79304257196281"/>
    <m/>
  </r>
  <r>
    <s v="8553.000"/>
    <x v="589"/>
    <s v="Cadent Direct"/>
    <s v="Wipro"/>
    <s v="UK"/>
    <s v="Bronze"/>
    <s v="Retired"/>
    <x v="7"/>
    <n v="3.1817692577103496"/>
    <m/>
  </r>
  <r>
    <s v="1117.000"/>
    <x v="590"/>
    <s v="Customer"/>
    <s v="DXC"/>
    <s v="US"/>
    <s v="Bronze"/>
    <s v="In use"/>
    <x v="1"/>
    <n v="19.82055093276233"/>
    <m/>
  </r>
  <r>
    <s v="8740.000"/>
    <x v="406"/>
    <s v="UK Electricity System Operator"/>
    <s v="Salesforce"/>
    <s v="UK"/>
    <s v="Bronze"/>
    <s v="In use"/>
    <x v="0"/>
    <n v="151.07421338784008"/>
    <m/>
  </r>
  <r>
    <s v="490.000"/>
    <x v="172"/>
    <s v="Customer"/>
    <s v="Oracle"/>
    <s v="US"/>
    <s v="Platinum"/>
    <s v="In use"/>
    <x v="11"/>
    <n v="142.12052924958019"/>
    <m/>
  </r>
  <r>
    <s v="8638.000"/>
    <x v="591"/>
    <s v="UK Gas Transmission"/>
    <s v="DXC"/>
    <s v="UK"/>
    <s v="Bronze"/>
    <s v="In use"/>
    <x v="1"/>
    <n v="4.7634682820494447"/>
    <m/>
  </r>
  <r>
    <s v="8071.000"/>
    <x v="588"/>
    <s v="UK Electricity Transmission"/>
    <s v="DXC"/>
    <s v="UK"/>
    <s v="Bronze"/>
    <s v="In use"/>
    <x v="1"/>
    <n v="77.112254082811589"/>
    <m/>
  </r>
  <r>
    <s v="8256.000"/>
    <x v="592"/>
    <s v="Enterprise"/>
    <s v="Wipro"/>
    <s v="UK"/>
    <s v="Gold"/>
    <s v="In use"/>
    <x v="7"/>
    <n v="162.84296906259766"/>
    <m/>
  </r>
  <r>
    <s v="69.001"/>
    <x v="350"/>
    <s v="Customer"/>
    <s v="IBM"/>
    <s v="US"/>
    <s v="Gold"/>
    <s v="In use"/>
    <x v="7"/>
    <n v="106.34920061617603"/>
    <m/>
  </r>
  <r>
    <s v="415.000"/>
    <x v="230"/>
    <s v="US Operations Systems"/>
    <s v="IBM"/>
    <s v="US"/>
    <s v="Bronze"/>
    <s v="In use"/>
    <x v="7"/>
    <n v="26.719846018684088"/>
    <m/>
  </r>
  <r>
    <s v="96.022"/>
    <x v="355"/>
    <s v="Customer"/>
    <s v="IBM"/>
    <s v="US"/>
    <s v="Gold"/>
    <s v="In use"/>
    <x v="7"/>
    <n v="105.63916652453024"/>
    <m/>
  </r>
  <r>
    <s v="321.000"/>
    <x v="231"/>
    <s v="US Operations Systems"/>
    <s v="IBM"/>
    <s v="US"/>
    <s v="Platinum"/>
    <s v="In use"/>
    <x v="7"/>
    <n v="41.974455582004254"/>
    <m/>
  </r>
  <r>
    <s v="82.000"/>
    <x v="111"/>
    <s v="Customer"/>
    <s v="IBM"/>
    <s v="US"/>
    <s v="Bronze"/>
    <s v="In use"/>
    <x v="7"/>
    <n v="49.870394444047861"/>
    <m/>
  </r>
  <r>
    <s v="951.000"/>
    <x v="236"/>
    <s v="Customer"/>
    <s v="Oracle"/>
    <s v="US"/>
    <s v="Gold"/>
    <s v="In use"/>
    <x v="11"/>
    <n v="42.790408779811919"/>
    <m/>
  </r>
  <r>
    <s v="136.000"/>
    <x v="593"/>
    <s v="Customer"/>
    <s v="Wipro"/>
    <s v="US"/>
    <s v="Silver"/>
    <s v="Retired"/>
    <x v="7"/>
    <n v="125.5853487971946"/>
    <m/>
  </r>
  <r>
    <s v="1016.000"/>
    <x v="594"/>
    <s v="US Operations Systems"/>
    <s v="DXC"/>
    <s v="US"/>
    <s v="Gold"/>
    <s v="In use"/>
    <x v="1"/>
    <n v="96.87963054226762"/>
    <m/>
  </r>
  <r>
    <s v="8204.000"/>
    <x v="551"/>
    <s v="US Operations Systems"/>
    <s v="DXC"/>
    <s v="US"/>
    <s v="Bronze"/>
    <s v="In use"/>
    <x v="1"/>
    <n v="144.69132026959312"/>
    <m/>
  </r>
  <r>
    <s v="1001.003"/>
    <x v="595"/>
    <s v="US Operations Systems"/>
    <s v="DXC"/>
    <s v="US"/>
    <s v="Bronze"/>
    <s v="In use"/>
    <x v="1"/>
    <n v="6.3611074936696861"/>
    <m/>
  </r>
  <r>
    <s v="8577.000"/>
    <x v="559"/>
    <s v="Infra &amp; IT Tooling"/>
    <s v="DXC"/>
    <s v="US"/>
    <s v="Bronze"/>
    <s v="In use"/>
    <x v="1"/>
    <n v="139.85385309866675"/>
    <m/>
  </r>
  <r>
    <s v="8707.000"/>
    <x v="596"/>
    <s v="US Operations Systems"/>
    <s v="DXC"/>
    <s v="US"/>
    <s v="Not assigned"/>
    <s v="In use"/>
    <x v="1"/>
    <n v="103.82821056597184"/>
    <m/>
  </r>
  <r>
    <s v="8077.000"/>
    <x v="51"/>
    <s v="UK Electricity System Operator"/>
    <s v="DXC"/>
    <s v="UK"/>
    <s v="Gold"/>
    <s v="In use"/>
    <x v="1"/>
    <n v="138.72293612326982"/>
    <m/>
  </r>
  <r>
    <s v="939.006"/>
    <x v="212"/>
    <s v="Customer"/>
    <s v="IBM"/>
    <s v="US"/>
    <s v="Gold"/>
    <s v="In use"/>
    <x v="7"/>
    <n v="23.420982763019357"/>
    <m/>
  </r>
  <r>
    <s v="1093.000"/>
    <x v="215"/>
    <s v="US Operations Systems"/>
    <s v="IBM"/>
    <s v="US"/>
    <s v="Bronze"/>
    <s v="In use"/>
    <x v="7"/>
    <n v="1.2137143874997893"/>
    <m/>
  </r>
  <r>
    <s v="1033.000"/>
    <x v="516"/>
    <s v="Customer"/>
    <s v="IBM"/>
    <s v="US"/>
    <s v="Bronze"/>
    <s v="In use"/>
    <x v="7"/>
    <n v="138.58664908647657"/>
    <m/>
  </r>
  <r>
    <s v="8239.000"/>
    <x v="102"/>
    <s v="Enterprise"/>
    <s v="Microsoft"/>
    <s v="UK"/>
    <s v="Silver"/>
    <s v="In use"/>
    <x v="6"/>
    <n v="90.224916393874864"/>
    <m/>
  </r>
  <r>
    <s v="8097.000"/>
    <x v="597"/>
    <s v="UK Transmission"/>
    <s v="DXC"/>
    <s v="UK"/>
    <s v="Silver"/>
    <s v="In use"/>
    <x v="1"/>
    <n v="39.318817665293338"/>
    <m/>
  </r>
  <r>
    <s v="8096.000"/>
    <x v="598"/>
    <s v="UK Transmission"/>
    <s v="DXC"/>
    <s v="UK"/>
    <s v="Silver"/>
    <s v="In use"/>
    <x v="1"/>
    <n v="32.891456929955275"/>
    <m/>
  </r>
  <r>
    <s v="8614.000"/>
    <x v="128"/>
    <s v="Enterprise"/>
    <s v="DXC"/>
    <s v="UK"/>
    <s v="Gold"/>
    <s v="In use"/>
    <x v="1"/>
    <n v="73.218353711842056"/>
    <m/>
  </r>
  <r>
    <s v="5081.000"/>
    <x v="599"/>
    <s v="Infra &amp; IT Tooling"/>
    <s v="DXC"/>
    <s v="US"/>
    <s v="Bronze"/>
    <s v="In use"/>
    <x v="1"/>
    <n v="122.44858756595247"/>
    <m/>
  </r>
  <r>
    <s v="7087.000"/>
    <x v="218"/>
    <s v="Customer"/>
    <s v="Wipro"/>
    <s v="US"/>
    <s v="Silver"/>
    <s v="In use"/>
    <x v="33"/>
    <n v="35.936546732035737"/>
    <m/>
  </r>
  <r>
    <s v="8644.000"/>
    <x v="535"/>
    <s v="Enterprise"/>
    <s v="DXC"/>
    <s v="UK"/>
    <s v="Bronze"/>
    <s v="In use"/>
    <x v="1"/>
    <n v="140.97444146763712"/>
    <m/>
  </r>
  <r>
    <s v="2107.000"/>
    <x v="84"/>
    <s v="Enterprise"/>
    <s v="DXC"/>
    <s v="UK"/>
    <s v="Silver"/>
    <s v="In use"/>
    <x v="1"/>
    <n v="137.65172710682916"/>
    <m/>
  </r>
  <r>
    <s v="47.000"/>
    <x v="360"/>
    <s v="Customer"/>
    <s v="IBM"/>
    <s v="US"/>
    <s v="Gold"/>
    <s v="In use"/>
    <x v="7"/>
    <n v="85.774731534211185"/>
    <m/>
  </r>
  <r>
    <s v="1168.021"/>
    <x v="554"/>
    <s v="Infra &amp; IT Tooling"/>
    <s v="DXC"/>
    <s v="US"/>
    <s v="Gold"/>
    <s v="In use"/>
    <x v="1"/>
    <n v="25.339184916908831"/>
    <m/>
  </r>
  <r>
    <s v="2204.000"/>
    <x v="600"/>
    <s v="Enterprise"/>
    <s v="DXC"/>
    <s v="US"/>
    <s v="Bronze"/>
    <s v="In use"/>
    <x v="1"/>
    <n v="54.750172240204158"/>
    <m/>
  </r>
  <r>
    <s v="952.000"/>
    <x v="601"/>
    <s v="Customer"/>
    <s v="IBM"/>
    <s v="US"/>
    <s v="Gold"/>
    <s v="In use"/>
    <x v="7"/>
    <n v="30.197597838674401"/>
    <m/>
  </r>
  <r>
    <s v="8692.000"/>
    <x v="602"/>
    <s v="Infra &amp; IT Tooling"/>
    <s v="DXC"/>
    <s v="UK"/>
    <s v="Not assigned"/>
    <s v="In use"/>
    <x v="1"/>
    <n v="67.167799349028471"/>
    <m/>
  </r>
  <r>
    <s v="1024.000"/>
    <x v="345"/>
    <s v="Customer"/>
    <s v="IBM"/>
    <s v="US"/>
    <s v="Gold"/>
    <s v="In use"/>
    <x v="7"/>
    <n v="42.438882543186125"/>
    <m/>
  </r>
  <r>
    <s v="420.000"/>
    <x v="265"/>
    <s v="Enterprise"/>
    <s v="Oracle"/>
    <s v="US"/>
    <s v="Best Efforts"/>
    <s v="In use"/>
    <x v="11"/>
    <n v="28.340500232381597"/>
    <m/>
  </r>
  <r>
    <s v="619.000"/>
    <x v="603"/>
    <s v="Infra &amp; IT Tooling"/>
    <s v="DXC"/>
    <s v="UK"/>
    <s v="Not assigned"/>
    <s v="In use"/>
    <x v="1"/>
    <n v="39.310851821960618"/>
    <m/>
  </r>
  <r>
    <s v="8067.000"/>
    <x v="604"/>
    <s v="Infra &amp; IT Tooling"/>
    <s v="Oracle"/>
    <s v="UK"/>
    <s v="Not assigned"/>
    <s v="In Maintenance"/>
    <x v="11"/>
    <n v="135.66827929133623"/>
    <m/>
  </r>
  <r>
    <s v="8576.000"/>
    <x v="605"/>
    <s v="US Transmission &amp; Distribution Systems"/>
    <s v="DXC"/>
    <s v="US"/>
    <s v="Not assigned"/>
    <s v="In use"/>
    <x v="1"/>
    <n v="84.336007872944293"/>
    <m/>
  </r>
  <r>
    <s v="939.019"/>
    <x v="380"/>
    <s v="Customer"/>
    <s v="Wipro"/>
    <s v="US"/>
    <s v="Gold"/>
    <s v="In use"/>
    <x v="7"/>
    <n v="25.117687903520537"/>
    <m/>
  </r>
  <r>
    <s v="953.000"/>
    <x v="110"/>
    <s v="Customer"/>
    <s v="IBM"/>
    <s v="US"/>
    <s v="Gold"/>
    <s v="In use"/>
    <x v="7"/>
    <n v="95.760212684832396"/>
    <m/>
  </r>
  <r>
    <s v="8245.001"/>
    <x v="606"/>
    <s v="Enterprise"/>
    <s v="DXC"/>
    <s v="UK"/>
    <s v="Gold"/>
    <s v="In use"/>
    <x v="1"/>
    <n v="113.52247271780421"/>
    <m/>
  </r>
  <r>
    <s v="1072.000"/>
    <x v="607"/>
    <s v="Customer"/>
    <s v="DXC"/>
    <s v="US"/>
    <s v="Gold"/>
    <s v="In use"/>
    <x v="1"/>
    <n v="28.199221354070417"/>
    <m/>
  </r>
  <r>
    <s v="2173.000"/>
    <x v="608"/>
    <s v="Customer"/>
    <s v="IBM"/>
    <s v="US"/>
    <s v="Silver"/>
    <s v="In use"/>
    <x v="7"/>
    <n v="81.649658047941998"/>
    <m/>
  </r>
  <r>
    <s v="1170.000"/>
    <x v="550"/>
    <s v="Infra &amp; IT Tooling"/>
    <s v="DXC"/>
    <s v="US"/>
    <s v="Gold"/>
    <s v="In use"/>
    <x v="1"/>
    <n v="59.033869061052584"/>
    <m/>
  </r>
  <r>
    <s v="911.000"/>
    <x v="309"/>
    <s v="US Operations Systems"/>
    <s v="IBM"/>
    <s v="US"/>
    <s v="Bronze"/>
    <s v="In use"/>
    <x v="7"/>
    <n v="117.27553365700498"/>
    <m/>
  </r>
  <r>
    <s v="1047.000"/>
    <x v="429"/>
    <s v="Customer"/>
    <s v="IBM"/>
    <s v="US"/>
    <s v="Bronze"/>
    <s v="In use"/>
    <x v="7"/>
    <n v="13.913326547409863"/>
    <m/>
  </r>
  <r>
    <s v="2204.000"/>
    <x v="600"/>
    <s v="Enterprise"/>
    <s v="IBM"/>
    <s v="US"/>
    <s v="Bronze"/>
    <s v="In use"/>
    <x v="7"/>
    <n v="34.498589610475449"/>
    <m/>
  </r>
  <r>
    <s v="1117.000"/>
    <x v="590"/>
    <s v="Customer"/>
    <s v="IBM"/>
    <s v="US"/>
    <s v="Bronze"/>
    <s v="In use"/>
    <x v="7"/>
    <n v="64.326302586305317"/>
    <m/>
  </r>
  <r>
    <s v="2113.000"/>
    <x v="292"/>
    <s v="Customer"/>
    <s v="Oracle"/>
    <s v="US"/>
    <s v="Silver"/>
    <s v="In use"/>
    <x v="11"/>
    <n v="38.547396379319856"/>
    <m/>
  </r>
  <r>
    <s v="991.000"/>
    <x v="281"/>
    <s v="US Operations Systems"/>
    <s v="IBM"/>
    <s v="US"/>
    <s v="Silver"/>
    <s v="In use"/>
    <x v="7"/>
    <n v="51.806856344555428"/>
    <m/>
  </r>
  <r>
    <s v="975.001"/>
    <x v="609"/>
    <s v="Customer"/>
    <s v="IBM"/>
    <s v="US"/>
    <s v="Platinum"/>
    <s v="In use"/>
    <x v="7"/>
    <n v="89.323023871163258"/>
    <m/>
  </r>
  <r>
    <s v="8217.000"/>
    <x v="417"/>
    <s v="UK Electricity System Operator"/>
    <s v="DXC"/>
    <s v="UK"/>
    <s v="Silver"/>
    <s v="In Maintenance"/>
    <x v="1"/>
    <n v="105.0402991972348"/>
    <m/>
  </r>
  <r>
    <s v="2652.000"/>
    <x v="107"/>
    <s v="UK Electricity Transmission"/>
    <s v="Oracle"/>
    <s v="UK"/>
    <s v="Silver"/>
    <s v="In use"/>
    <x v="11"/>
    <n v="10.813809942951632"/>
    <m/>
  </r>
  <r>
    <s v="8802.000"/>
    <x v="543"/>
    <s v="Infra &amp; IT Tooling"/>
    <s v="Wipro"/>
    <s v="US"/>
    <s v="Gold"/>
    <s v="In use"/>
    <x v="7"/>
    <n v="68.135186003315866"/>
    <m/>
  </r>
  <r>
    <s v="433.000"/>
    <x v="461"/>
    <s v="US Operations Systems"/>
    <s v="Oracle"/>
    <s v="US"/>
    <s v="Best Efforts"/>
    <s v="In use"/>
    <x v="11"/>
    <n v="53.427954157461009"/>
    <m/>
  </r>
  <r>
    <s v="1192.000"/>
    <x v="495"/>
    <s v="Customer"/>
    <s v="IBM"/>
    <s v="US"/>
    <s v="Bronze"/>
    <s v="In use"/>
    <x v="7"/>
    <n v="101.27839420077724"/>
    <m/>
  </r>
  <r>
    <s v="8208.000"/>
    <x v="221"/>
    <s v="UK Electricity System Operator"/>
    <s v="Oracle"/>
    <s v="UK"/>
    <s v="Gold"/>
    <s v="In use"/>
    <x v="11"/>
    <n v="42.545402160075092"/>
    <m/>
  </r>
  <r>
    <s v="969.000"/>
    <x v="328"/>
    <s v="Enterprise"/>
    <s v="Oracle"/>
    <s v="US"/>
    <s v="Gold"/>
    <s v="In use"/>
    <x v="11"/>
    <n v="116.12240465273632"/>
    <m/>
  </r>
  <r>
    <s v="1190.000"/>
    <x v="610"/>
    <s v="Customer"/>
    <s v="DXC"/>
    <s v="US"/>
    <s v="Bronze"/>
    <s v="In use"/>
    <x v="1"/>
    <n v="39.721063694348274"/>
    <m/>
  </r>
  <r>
    <s v="8266.000"/>
    <x v="264"/>
    <s v="Enterprise"/>
    <s v="Oracle"/>
    <s v="UK"/>
    <s v="Bronze"/>
    <s v="In Maintenance"/>
    <x v="11"/>
    <n v="17.723991240881126"/>
    <m/>
  </r>
  <r>
    <s v="8266.000"/>
    <x v="264"/>
    <s v="Enterprise"/>
    <s v="Oracle"/>
    <s v="UK"/>
    <s v="Bronze"/>
    <s v="In use"/>
    <x v="11"/>
    <n v="17.495516100104393"/>
    <m/>
  </r>
  <r>
    <s v="1173.000"/>
    <x v="46"/>
    <s v="Infra &amp; IT Tooling"/>
    <s v="Wipro"/>
    <s v="US"/>
    <s v="Bronze"/>
    <s v="In use"/>
    <x v="7"/>
    <n v="34.261562126397159"/>
    <m/>
  </r>
  <r>
    <s v="188.000"/>
    <x v="164"/>
    <s v="US Operations Systems"/>
    <s v="IBM"/>
    <s v="US"/>
    <s v="Gold"/>
    <s v="In use"/>
    <x v="7"/>
    <n v="25.781232876692286"/>
    <m/>
  </r>
  <r>
    <s v="8841.000"/>
    <x v="533"/>
    <s v="UK Electricity System Operator"/>
    <s v="Oracle"/>
    <s v="UK"/>
    <s v="Silver"/>
    <s v="In use"/>
    <x v="11"/>
    <n v="23.493509834451316"/>
    <m/>
  </r>
  <r>
    <s v="8224.000"/>
    <x v="365"/>
    <s v="UK Electricity System Operator"/>
    <s v="Oracle"/>
    <s v="UK"/>
    <s v="Silver"/>
    <s v="In use"/>
    <x v="11"/>
    <n v="55.628578497238209"/>
    <m/>
  </r>
  <r>
    <s v="8222.000"/>
    <x v="364"/>
    <s v="UK Electricity System Operator"/>
    <s v="Oracle"/>
    <s v="UK"/>
    <s v="Silver"/>
    <s v="In use"/>
    <x v="11"/>
    <n v="90.195380884226267"/>
    <m/>
  </r>
  <r>
    <s v="8231.000"/>
    <x v="294"/>
    <s v="UK Electricity System Operator"/>
    <s v="Oracle"/>
    <s v="UK"/>
    <s v="Silver"/>
    <s v="In use"/>
    <x v="11"/>
    <n v="17.590489698116894"/>
    <m/>
  </r>
  <r>
    <s v="8250.000"/>
    <x v="327"/>
    <s v="UK Electricity System Operator"/>
    <s v="Oracle"/>
    <s v="UK"/>
    <s v="Silver"/>
    <s v="In use"/>
    <x v="11"/>
    <n v="103.19989530207486"/>
    <m/>
  </r>
  <r>
    <s v="8205.000"/>
    <x v="578"/>
    <s v="UK Electricity System Operator"/>
    <s v="Oracle"/>
    <s v="UK"/>
    <s v="Silver"/>
    <s v="In use"/>
    <x v="11"/>
    <n v="55.064764615154587"/>
    <m/>
  </r>
  <r>
    <s v="98.003"/>
    <x v="358"/>
    <s v="Customer"/>
    <s v="IBM"/>
    <s v="US"/>
    <s v="Bronze"/>
    <s v="In use"/>
    <x v="7"/>
    <n v="112.49021770389314"/>
    <m/>
  </r>
  <r>
    <s v="56.000"/>
    <x v="351"/>
    <s v="Customer"/>
    <s v="Wipro"/>
    <s v="US"/>
    <s v="Bronze"/>
    <s v="In use"/>
    <x v="7"/>
    <n v="35.921172532684167"/>
    <m/>
  </r>
  <r>
    <s v="7030.000"/>
    <x v="611"/>
    <s v="Infra &amp; IT Tooling"/>
    <s v="Wipro"/>
    <s v="US"/>
    <s v="Bronze"/>
    <s v="Retired"/>
    <x v="7"/>
    <n v="104.93373820721065"/>
    <m/>
  </r>
  <r>
    <s v="434.000"/>
    <x v="612"/>
    <s v="Enterprise"/>
    <s v="Wipro"/>
    <s v="US"/>
    <s v="Bronze"/>
    <s v="Retired"/>
    <x v="7"/>
    <n v="56.398131466896665"/>
    <m/>
  </r>
  <r>
    <s v="493.000"/>
    <x v="613"/>
    <s v="Enterprise"/>
    <s v="Wipro"/>
    <s v="US"/>
    <s v="Bronze"/>
    <s v="Retired"/>
    <x v="7"/>
    <n v="56.374890030736488"/>
    <m/>
  </r>
  <r>
    <s v="7021.000"/>
    <x v="493"/>
    <s v="Customer"/>
    <s v="Wipro"/>
    <s v="US"/>
    <s v="Bronze"/>
    <s v="In use"/>
    <x v="7"/>
    <n v="37.83331129973066"/>
    <m/>
  </r>
  <r>
    <s v="7024.000"/>
    <x v="385"/>
    <s v="Customer"/>
    <s v="Wipro"/>
    <s v="US"/>
    <s v="Bronze"/>
    <s v="In use"/>
    <x v="7"/>
    <n v="89.482379493959272"/>
    <m/>
  </r>
  <r>
    <s v="56.001"/>
    <x v="372"/>
    <s v="Customer"/>
    <s v="Wipro"/>
    <s v="US"/>
    <s v="Bronze"/>
    <s v="In use"/>
    <x v="7"/>
    <n v="28.319104820445087"/>
    <m/>
  </r>
  <r>
    <s v="7018.000"/>
    <x v="447"/>
    <s v="Customer"/>
    <s v="Wipro"/>
    <s v="US"/>
    <s v="Bronze"/>
    <s v="In use"/>
    <x v="7"/>
    <n v="8.6554205399781754"/>
    <m/>
  </r>
  <r>
    <s v="7020.000"/>
    <x v="349"/>
    <s v="Customer"/>
    <s v="Wipro"/>
    <s v="US"/>
    <s v="Bronze"/>
    <s v="In use"/>
    <x v="7"/>
    <n v="36.546761581158485"/>
    <m/>
  </r>
  <r>
    <s v="7019.000"/>
    <x v="418"/>
    <s v="Customer"/>
    <s v="Wipro"/>
    <s v="US"/>
    <s v="Bronze"/>
    <s v="In use"/>
    <x v="7"/>
    <n v="3.3815725935151151"/>
    <m/>
  </r>
  <r>
    <s v="8697.000"/>
    <x v="614"/>
    <s v="Infra &amp; IT Tooling"/>
    <s v="DXC"/>
    <s v="US"/>
    <s v="Not assigned"/>
    <s v="In use"/>
    <x v="1"/>
    <n v="65.256058822045873"/>
    <m/>
  </r>
  <r>
    <s v="8058.000"/>
    <x v="615"/>
    <s v="US Transmission &amp; Distribution Systems"/>
    <s v="DXC"/>
    <s v="US"/>
    <s v="Not assigned"/>
    <s v="In use"/>
    <x v="1"/>
    <n v="35.411789290140248"/>
    <m/>
  </r>
  <r>
    <s v="25.000"/>
    <x v="133"/>
    <s v="US Operations Systems"/>
    <s v="Oracle"/>
    <s v="US"/>
    <s v="Platinum"/>
    <s v="In use"/>
    <x v="11"/>
    <n v="51.030839451946399"/>
    <m/>
  </r>
  <r>
    <s v="322.000"/>
    <x v="202"/>
    <s v="US Operations Systems"/>
    <s v="Oracle"/>
    <s v="US"/>
    <s v="Platinum"/>
    <s v="In use"/>
    <x v="11"/>
    <n v="13.22512888338836"/>
    <m/>
  </r>
  <r>
    <s v="498.000"/>
    <x v="201"/>
    <s v="US Operations Systems"/>
    <s v="Oracle"/>
    <s v="US"/>
    <s v="Gold"/>
    <s v="In use"/>
    <x v="11"/>
    <n v="96.113479919005457"/>
    <m/>
  </r>
  <r>
    <s v="939.000"/>
    <x v="1"/>
    <s v="Customer"/>
    <s v="Oracle"/>
    <s v="US"/>
    <s v="Platinum"/>
    <s v="In use"/>
    <x v="11"/>
    <n v="21.297258136172577"/>
    <m/>
  </r>
  <r>
    <s v="1078.000"/>
    <x v="74"/>
    <s v="Infra &amp; IT Tooling"/>
    <s v="Wipro"/>
    <s v="US"/>
    <s v="Gold"/>
    <s v="In use"/>
    <x v="7"/>
    <n v="89.257155325334438"/>
    <m/>
  </r>
  <r>
    <s v="350.000"/>
    <x v="361"/>
    <s v="Customer"/>
    <s v="IBM"/>
    <s v="US"/>
    <s v="Gold"/>
    <s v="In use"/>
    <x v="7"/>
    <n v="65.540079939811491"/>
    <m/>
  </r>
  <r>
    <s v="8033.000"/>
    <x v="584"/>
    <s v="Security"/>
    <s v="DXC"/>
    <s v="UK"/>
    <s v="Not assigned"/>
    <s v="In use"/>
    <x v="1"/>
    <n v="91.142765382202271"/>
    <m/>
  </r>
  <r>
    <s v="1240.000"/>
    <x v="496"/>
    <s v="Infra &amp; IT Tooling"/>
    <s v="Wipro"/>
    <s v="US"/>
    <s v="Gold"/>
    <s v="In use"/>
    <x v="7"/>
    <n v="78.210379298209716"/>
    <m/>
  </r>
  <r>
    <s v="969.000"/>
    <x v="328"/>
    <s v="Enterprise"/>
    <s v="Wipro"/>
    <s v="US"/>
    <s v="Gold"/>
    <s v="In use"/>
    <x v="7"/>
    <n v="17.880427844434134"/>
    <m/>
  </r>
  <r>
    <s v="541.000"/>
    <x v="565"/>
    <s v="Customer"/>
    <s v="IBM"/>
    <s v="US"/>
    <s v="Bronze"/>
    <s v="In use"/>
    <x v="7"/>
    <n v="67.212287311760051"/>
    <m/>
  </r>
  <r>
    <s v="301.000"/>
    <x v="330"/>
    <s v="Enterprise"/>
    <s v="IBM"/>
    <s v="US"/>
    <s v="Bronze"/>
    <s v="In use"/>
    <x v="7"/>
    <n v="107.99015070096097"/>
    <m/>
  </r>
  <r>
    <s v="2340.000"/>
    <x v="219"/>
    <s v="Metering"/>
    <s v="Oracle"/>
    <s v="UK"/>
    <s v="Silver"/>
    <s v="In use"/>
    <x v="11"/>
    <n v="102.05225956470549"/>
    <m/>
  </r>
  <r>
    <s v="8710.000"/>
    <x v="199"/>
    <s v="Infra &amp; IT Tooling"/>
    <s v="Oracle"/>
    <s v="US"/>
    <s v="Gold"/>
    <s v="In use"/>
    <x v="11"/>
    <n v="96.534646073424625"/>
    <m/>
  </r>
  <r>
    <s v="8293.000"/>
    <x v="138"/>
    <s v="UK Transmission"/>
    <s v="Oracle"/>
    <s v="UK"/>
    <s v="Silver"/>
    <s v="In use"/>
    <x v="11"/>
    <n v="41.879144905635812"/>
    <m/>
  </r>
  <r>
    <s v="415.020"/>
    <x v="616"/>
    <s v="US Operations Systems"/>
    <s v="IBM"/>
    <s v="US"/>
    <s v="Bronze"/>
    <s v="In use"/>
    <x v="7"/>
    <n v="14.088518456608302"/>
    <m/>
  </r>
  <r>
    <s v="8214.000"/>
    <x v="617"/>
    <s v="Enterprise"/>
    <s v="Wipro"/>
    <s v="UK"/>
    <s v="Bronze"/>
    <s v="Retired"/>
    <x v="7"/>
    <n v="101.23744558395538"/>
    <m/>
  </r>
  <r>
    <s v="8169.000"/>
    <x v="618"/>
    <s v="UK Transmission"/>
    <s v="Wipro"/>
    <s v="UK"/>
    <s v="Bronze"/>
    <s v="In use"/>
    <x v="7"/>
    <n v="55.318460539487667"/>
    <m/>
  </r>
  <r>
    <s v="2537.000"/>
    <x v="619"/>
    <s v="UK Transmission"/>
    <s v="Wipro"/>
    <s v="UK"/>
    <s v="Bronze"/>
    <s v="Retired"/>
    <x v="7"/>
    <n v="50.179307955582281"/>
    <m/>
  </r>
  <r>
    <s v="8308.000"/>
    <x v="620"/>
    <s v="Cadent Direct"/>
    <s v="Wipro"/>
    <s v="UK"/>
    <s v="Bronze"/>
    <s v="Retired"/>
    <x v="7"/>
    <n v="3.665397156429179"/>
    <m/>
  </r>
  <r>
    <s v="2535.000"/>
    <x v="621"/>
    <s v="UK Transmission"/>
    <s v="Wipro"/>
    <s v="UK"/>
    <s v="Bronze"/>
    <s v="In use"/>
    <x v="7"/>
    <n v="63.476022690399923"/>
    <m/>
  </r>
  <r>
    <s v="2536.000"/>
    <x v="622"/>
    <s v="UK Transmission"/>
    <s v="Wipro"/>
    <s v="UK"/>
    <s v="Bronze"/>
    <s v="In use"/>
    <x v="7"/>
    <n v="4.9813672190758069"/>
    <m/>
  </r>
  <r>
    <s v="18.000"/>
    <x v="483"/>
    <s v="Facilities"/>
    <s v="DXC"/>
    <s v="US"/>
    <s v="Platinum"/>
    <s v="In use"/>
    <x v="1"/>
    <n v="99.301165560967405"/>
    <m/>
  </r>
  <r>
    <s v="8061.000"/>
    <x v="498"/>
    <s v="Enterprise"/>
    <s v="DXC"/>
    <s v="US"/>
    <s v="Silver"/>
    <s v="In use"/>
    <x v="1"/>
    <n v="1.4767987292836131"/>
    <m/>
  </r>
  <r>
    <s v="8060.000"/>
    <x v="499"/>
    <s v="Infra &amp; IT Tooling"/>
    <s v="DXC"/>
    <s v="US"/>
    <s v="Silver"/>
    <s v="In use"/>
    <x v="1"/>
    <n v="100.63502330415366"/>
    <m/>
  </r>
  <r>
    <s v="8233.000"/>
    <x v="36"/>
    <s v="Enterprise"/>
    <s v="Microsoft"/>
    <s v="UK"/>
    <s v="Silver"/>
    <s v="In use"/>
    <x v="6"/>
    <n v="29.908144297467857"/>
    <m/>
  </r>
  <r>
    <s v="8248.000"/>
    <x v="115"/>
    <s v="Enterprise"/>
    <s v="Microsoft"/>
    <s v="UK"/>
    <s v="Silver"/>
    <s v="In use"/>
    <x v="6"/>
    <n v="48.721190828445607"/>
    <m/>
  </r>
  <r>
    <s v="8118.000"/>
    <x v="79"/>
    <s v="UK Gas Transmission"/>
    <s v="Microsoft"/>
    <s v="UK"/>
    <s v="Not assigned"/>
    <s v="In use"/>
    <x v="6"/>
    <n v="5.327398900291727"/>
    <m/>
  </r>
  <r>
    <s v="3000.001"/>
    <x v="381"/>
    <s v="NGV Only"/>
    <s v="Oracle"/>
    <s v="UK"/>
    <s v="Silver"/>
    <s v="In use"/>
    <x v="11"/>
    <n v="97.795618849247006"/>
    <m/>
  </r>
  <r>
    <s v="3000.000"/>
    <x v="410"/>
    <s v="UK Electricity System Operator"/>
    <s v="Oracle"/>
    <s v="UK"/>
    <s v="Silver"/>
    <s v="In use"/>
    <x v="11"/>
    <n v="59.993783833166155"/>
    <m/>
  </r>
  <r>
    <s v="1095.000"/>
    <x v="329"/>
    <s v="Customer"/>
    <s v="Oracle"/>
    <s v="US"/>
    <s v="Silver"/>
    <s v="In use"/>
    <x v="11"/>
    <n v="27.642810448732376"/>
    <m/>
  </r>
  <r>
    <s v="943.000"/>
    <x v="144"/>
    <s v="US Operations Systems"/>
    <s v="Wipro"/>
    <s v="US"/>
    <s v="Silver"/>
    <s v="In use"/>
    <x v="33"/>
    <n v="88.911910048429633"/>
    <m/>
  </r>
  <r>
    <s v="2153.000"/>
    <x v="378"/>
    <s v="Enterprise"/>
    <s v="Wipro"/>
    <s v="US"/>
    <s v="Gold"/>
    <s v="In use"/>
    <x v="33"/>
    <n v="19.342615463451608"/>
    <m/>
  </r>
  <r>
    <s v="8568.000"/>
    <x v="379"/>
    <s v="US Operations Systems"/>
    <s v="Wipro"/>
    <s v="US"/>
    <s v="Gold"/>
    <s v="In use"/>
    <x v="33"/>
    <n v="2.0271169031907057"/>
    <m/>
  </r>
  <r>
    <s v="8437.000"/>
    <x v="246"/>
    <s v="Facilities"/>
    <s v="Wipro"/>
    <s v="US"/>
    <s v="Platinum"/>
    <s v="In use"/>
    <x v="33"/>
    <n v="15.40320332204185"/>
    <m/>
  </r>
  <r>
    <s v="1112.000"/>
    <x v="114"/>
    <s v="Customer"/>
    <s v="Wipro"/>
    <s v="US"/>
    <s v="Platinum"/>
    <s v="In use"/>
    <x v="33"/>
    <n v="10.019949869821986"/>
    <m/>
  </r>
  <r>
    <s v="8220.000"/>
    <x v="124"/>
    <s v="Enterprise"/>
    <s v="Oracle"/>
    <s v="UK"/>
    <s v="Silver"/>
    <s v="In use"/>
    <x v="11"/>
    <n v="75.272689950928125"/>
    <m/>
  </r>
  <r>
    <s v="8021.000"/>
    <x v="274"/>
    <s v="UK Transmission"/>
    <s v="Oracle"/>
    <s v="UK"/>
    <s v="Silver"/>
    <s v="In use"/>
    <x v="11"/>
    <n v="21.830560630394295"/>
    <m/>
  </r>
  <r>
    <s v="2275.001"/>
    <x v="193"/>
    <s v="UK Electricity Transmission"/>
    <s v="Oracle"/>
    <s v="UK"/>
    <s v="Silver"/>
    <s v="In use"/>
    <x v="11"/>
    <n v="3.9241539746815635"/>
    <m/>
  </r>
  <r>
    <s v="1072.000"/>
    <x v="607"/>
    <s v="Customer"/>
    <s v="IBM"/>
    <s v="US"/>
    <s v="Gold"/>
    <s v="In use"/>
    <x v="7"/>
    <n v="41.903375072583508"/>
    <m/>
  </r>
  <r>
    <s v="8689.000"/>
    <x v="623"/>
    <s v="US Transmission &amp; Distribution Systems"/>
    <s v="DXC"/>
    <s v="US"/>
    <s v="Not assigned"/>
    <s v="In use"/>
    <x v="1"/>
    <n v="19.212205663172131"/>
    <m/>
  </r>
  <r>
    <s v="8260.000"/>
    <x v="132"/>
    <s v="Metering"/>
    <s v="Oracle"/>
    <s v="UK"/>
    <s v="Silver"/>
    <s v="In use"/>
    <x v="11"/>
    <n v="79.662450993870834"/>
    <m/>
  </r>
  <r>
    <s v="5061.000"/>
    <x v="388"/>
    <s v="Infra &amp; IT Tooling"/>
    <s v="Wipro"/>
    <s v="US"/>
    <s v="Bronze"/>
    <s v="In use"/>
    <x v="7"/>
    <n v="81.013116315178365"/>
    <m/>
  </r>
  <r>
    <s v="8248.000"/>
    <x v="115"/>
    <s v="Enterprise"/>
    <s v="Oracle"/>
    <s v="UK"/>
    <s v="Silver"/>
    <s v="In use"/>
    <x v="11"/>
    <n v="53.648777628352043"/>
    <m/>
  </r>
  <r>
    <s v="2163.000"/>
    <x v="186"/>
    <s v="US Operations Systems"/>
    <s v="Oracle"/>
    <s v="US"/>
    <s v="Gold"/>
    <s v="In use"/>
    <x v="11"/>
    <n v="86.618369497732161"/>
    <m/>
  </r>
  <r>
    <s v="812.001"/>
    <x v="624"/>
    <s v="UK Electricity System Operator"/>
    <s v="IBM"/>
    <s v="UK"/>
    <s v="Silver"/>
    <s v="Retired"/>
    <x v="7"/>
    <n v="28.695717426525707"/>
    <m/>
  </r>
  <r>
    <s v="1133.000"/>
    <x v="474"/>
    <s v="US Operations Systems"/>
    <s v="IBM"/>
    <s v="US"/>
    <s v="Bronze"/>
    <s v="In use"/>
    <x v="7"/>
    <n v="14.923469374913957"/>
    <m/>
  </r>
  <r>
    <s v="1118.000"/>
    <x v="573"/>
    <s v="US Operations Systems"/>
    <s v="IBM"/>
    <s v="US"/>
    <s v="Bronze"/>
    <s v="In use"/>
    <x v="7"/>
    <n v="50.326334234018468"/>
    <m/>
  </r>
  <r>
    <s v="357.000"/>
    <x v="159"/>
    <s v="Infra &amp; IT Tooling"/>
    <s v="Wipro"/>
    <s v="US"/>
    <s v="Gold"/>
    <s v="In use"/>
    <x v="7"/>
    <n v="28.223307670183036"/>
    <m/>
  </r>
  <r>
    <s v="3021.000"/>
    <x v="131"/>
    <s v="UK Gas Transmission"/>
    <s v="Oracle"/>
    <s v="UK"/>
    <s v="Silver"/>
    <s v="In use"/>
    <x v="11"/>
    <n v="80.384727268196173"/>
    <m/>
  </r>
  <r>
    <s v="280.000"/>
    <x v="237"/>
    <s v="Infra &amp; IT Tooling"/>
    <s v="Wipro"/>
    <s v="US"/>
    <s v="Gold"/>
    <s v="In use"/>
    <x v="7"/>
    <n v="45.754492543856898"/>
    <m/>
  </r>
  <r>
    <s v="772.000"/>
    <x v="38"/>
    <s v="Enterprise"/>
    <s v="VMWare"/>
    <s v="UK"/>
    <s v="Silver"/>
    <s v="In use"/>
    <x v="37"/>
    <n v="5.9524261811659249"/>
    <m/>
  </r>
  <r>
    <s v="1212.000"/>
    <x v="465"/>
    <s v="Customer"/>
    <s v="IBM"/>
    <s v="US"/>
    <s v="Silver"/>
    <s v="In use"/>
    <x v="7"/>
    <n v="23.317664117190724"/>
    <m/>
  </r>
  <r>
    <s v="1107.000"/>
    <x v="441"/>
    <s v="Enterprise"/>
    <s v="IBM"/>
    <s v="US"/>
    <s v="Bronze"/>
    <s v="In use"/>
    <x v="7"/>
    <n v="5.919093483358786"/>
    <m/>
  </r>
  <r>
    <s v="146.000"/>
    <x v="625"/>
    <s v="US Operations Systems"/>
    <s v="Wipro"/>
    <s v="US"/>
    <s v="Gold"/>
    <s v="Retired"/>
    <x v="7"/>
    <n v="74.596924645817651"/>
    <m/>
  </r>
  <r>
    <s v="451.000"/>
    <x v="353"/>
    <s v="Enterprise"/>
    <s v="Wipro"/>
    <s v="US"/>
    <s v="Bronze"/>
    <s v="In use"/>
    <x v="7"/>
    <n v="36.062991392042029"/>
    <m/>
  </r>
  <r>
    <s v="3016.000"/>
    <x v="407"/>
    <s v="Enterprise"/>
    <s v="Wipro"/>
    <s v="US"/>
    <s v="Bronze"/>
    <s v="In use"/>
    <x v="7"/>
    <n v="43.085921113223471"/>
    <m/>
  </r>
  <r>
    <s v="969.032"/>
    <x v="626"/>
    <s v="Enterprise"/>
    <s v="Wipro"/>
    <s v="US"/>
    <s v="Gold"/>
    <s v="Retired"/>
    <x v="7"/>
    <n v="54.29364614501241"/>
    <m/>
  </r>
  <r>
    <s v="903.000"/>
    <x v="304"/>
    <s v="Enterprise"/>
    <s v="Wipro"/>
    <s v="US"/>
    <s v="Gold"/>
    <s v="In use"/>
    <x v="7"/>
    <n v="29.837750203605523"/>
    <m/>
  </r>
  <r>
    <s v="8234.000"/>
    <x v="279"/>
    <s v="UK Transmission"/>
    <s v="Oracle"/>
    <s v="UK"/>
    <s v="Silver"/>
    <s v="In use"/>
    <x v="11"/>
    <n v="53.705042690876105"/>
    <m/>
  </r>
  <r>
    <s v="8255.000"/>
    <x v="283"/>
    <s v="UK Transmission"/>
    <s v="Oracle"/>
    <s v="UK"/>
    <s v="Silver"/>
    <s v="In use"/>
    <x v="11"/>
    <n v="48.07815622914805"/>
    <m/>
  </r>
  <r>
    <s v="5027.000"/>
    <x v="192"/>
    <s v="Infra &amp; IT Tooling"/>
    <s v="Wipro"/>
    <s v="US"/>
    <s v="Bronze"/>
    <s v="In use"/>
    <x v="7"/>
    <n v="25.733544973446087"/>
    <m/>
  </r>
  <r>
    <s v="8217.000"/>
    <x v="417"/>
    <s v="UK Electricity System Operator"/>
    <s v="Oracle"/>
    <s v="UK"/>
    <s v="Silver"/>
    <s v="In use"/>
    <x v="11"/>
    <n v="57.76355522363675"/>
    <m/>
  </r>
  <r>
    <s v="Unknown"/>
    <x v="30"/>
    <s v="Infrastructure - to be allocated"/>
    <s v="Oracle"/>
    <s v="UK"/>
    <s v="Silver"/>
    <s v="Non-App"/>
    <x v="28"/>
    <n v="23.577319979050262"/>
    <m/>
  </r>
  <r>
    <s v="1106.000"/>
    <x v="627"/>
    <s v="US Operations Systems"/>
    <s v="Wipro"/>
    <s v="US"/>
    <s v="Bronze"/>
    <s v="Retired"/>
    <x v="7"/>
    <n v="19.8037289695909"/>
    <m/>
  </r>
  <r>
    <s v="531.000"/>
    <x v="534"/>
    <s v="Enterprise"/>
    <s v="Wipro"/>
    <s v="US"/>
    <s v="Bronze"/>
    <s v="In use"/>
    <x v="7"/>
    <n v="76.743862706027443"/>
    <m/>
  </r>
  <r>
    <s v="74.000"/>
    <x v="628"/>
    <s v="Enterprise"/>
    <s v="Wipro"/>
    <s v="US"/>
    <s v="Bronze"/>
    <s v="Retired"/>
    <x v="7"/>
    <n v="21.941553502891114"/>
    <m/>
  </r>
  <r>
    <s v="5027.000"/>
    <x v="192"/>
    <s v="Infra &amp; IT Tooling"/>
    <s v="Oracle"/>
    <s v="US"/>
    <s v="Bronze"/>
    <s v="In use"/>
    <x v="11"/>
    <n v="41.561765771545602"/>
    <m/>
  </r>
  <r>
    <s v="8245.000"/>
    <x v="299"/>
    <s v="Enterprise"/>
    <s v="Oracle"/>
    <s v="UK"/>
    <s v="Silver"/>
    <s v="In use"/>
    <x v="11"/>
    <n v="30.454560295698958"/>
    <m/>
  </r>
  <r>
    <s v="408.000"/>
    <x v="384"/>
    <s v="Customer"/>
    <s v="Oracle"/>
    <s v="US"/>
    <s v="Bronze"/>
    <s v="In use"/>
    <x v="11"/>
    <n v="49.957117868114608"/>
    <m/>
  </r>
  <r>
    <s v="474.000"/>
    <x v="539"/>
    <s v="Customer"/>
    <s v="Wipro"/>
    <s v="US"/>
    <s v="Bronze"/>
    <s v="In use"/>
    <x v="7"/>
    <n v="24.732136486814916"/>
    <m/>
  </r>
  <r>
    <s v="8613.000"/>
    <x v="70"/>
    <s v="Enterprise"/>
    <s v="Oracle"/>
    <s v="UK"/>
    <s v="Not assigned"/>
    <s v="In use"/>
    <x v="11"/>
    <n v="2.8059773514279742"/>
    <m/>
  </r>
  <r>
    <s v="2341.000"/>
    <x v="226"/>
    <s v="Metering"/>
    <s v="Oracle"/>
    <s v="UK"/>
    <s v="Silver"/>
    <s v="In use"/>
    <x v="11"/>
    <n v="78.443237475435154"/>
    <m/>
  </r>
  <r>
    <s v="985.000"/>
    <x v="458"/>
    <s v="Enterprise"/>
    <s v="IBM"/>
    <s v="US"/>
    <s v="Bronze"/>
    <s v="In use"/>
    <x v="7"/>
    <n v="11.720753067331396"/>
    <m/>
  </r>
  <r>
    <s v="357.000"/>
    <x v="159"/>
    <s v="Infra &amp; IT Tooling"/>
    <s v="Oracle"/>
    <s v="US"/>
    <s v="Gold"/>
    <s v="In use"/>
    <x v="11"/>
    <n v="39.127176456530364"/>
    <m/>
  </r>
  <r>
    <s v="955.000"/>
    <x v="69"/>
    <s v="Customer"/>
    <s v="Oracle"/>
    <s v="US"/>
    <s v="Gold"/>
    <s v="In use"/>
    <x v="11"/>
    <n v="31.091452402519678"/>
    <m/>
  </r>
  <r>
    <s v="110.000"/>
    <x v="348"/>
    <s v="US Operations Systems"/>
    <s v="IBM"/>
    <s v="US"/>
    <s v="Bronze"/>
    <s v="In use"/>
    <x v="7"/>
    <n v="52.677160563484584"/>
    <m/>
  </r>
  <r>
    <s v="8240.000"/>
    <x v="181"/>
    <s v="Enterprise"/>
    <s v="Oracle"/>
    <s v="UK"/>
    <s v="Silver"/>
    <s v="In use"/>
    <x v="11"/>
    <n v="73.222041665312815"/>
    <m/>
  </r>
  <r>
    <s v="8239.000"/>
    <x v="102"/>
    <s v="Enterprise"/>
    <s v="Oracle"/>
    <s v="UK"/>
    <s v="Silver"/>
    <s v="In use"/>
    <x v="11"/>
    <n v="12.107620450672744"/>
    <m/>
  </r>
  <r>
    <s v="849.000"/>
    <x v="63"/>
    <s v="Metering"/>
    <s v="Microsoft"/>
    <s v="UK"/>
    <s v="Silver"/>
    <s v="In use"/>
    <x v="6"/>
    <n v="10.061669065069811"/>
    <m/>
  </r>
  <r>
    <s v="581.000"/>
    <x v="178"/>
    <s v="Metering"/>
    <s v="Microsoft"/>
    <s v="UK"/>
    <s v="Gold"/>
    <s v="In use"/>
    <x v="6"/>
    <n v="15.04192384507828"/>
    <m/>
  </r>
  <r>
    <s v="331.000"/>
    <x v="97"/>
    <s v="Customer"/>
    <s v="IBM"/>
    <s v="US"/>
    <s v="Bronze"/>
    <s v="In use"/>
    <x v="7"/>
    <n v="39.317555361522622"/>
    <m/>
  </r>
  <r>
    <s v="1125.000"/>
    <x v="435"/>
    <s v="US Operations Systems"/>
    <s v="IBM"/>
    <s v="US"/>
    <s v="Silver"/>
    <s v="In use"/>
    <x v="7"/>
    <n v="63.218492817042154"/>
    <m/>
  </r>
  <r>
    <s v="1084.000"/>
    <x v="254"/>
    <s v="US Operations Systems"/>
    <s v="IBM"/>
    <s v="US"/>
    <s v="Gold"/>
    <s v="In use"/>
    <x v="7"/>
    <n v="58.826420181208967"/>
    <m/>
  </r>
  <r>
    <s v="127.000"/>
    <x v="354"/>
    <s v="US Operations Systems"/>
    <s v="IBM"/>
    <s v="US"/>
    <s v="Silver"/>
    <s v="In use"/>
    <x v="7"/>
    <n v="20.568260503895324"/>
    <m/>
  </r>
  <r>
    <s v="1016.000"/>
    <x v="594"/>
    <s v="US Operations Systems"/>
    <s v="IBM"/>
    <s v="US"/>
    <s v="Gold"/>
    <s v="In use"/>
    <x v="7"/>
    <n v="35.687140398717048"/>
    <m/>
  </r>
  <r>
    <s v="339.000"/>
    <x v="629"/>
    <s v="Infra &amp; IT Tooling"/>
    <s v="IBM"/>
    <s v="US"/>
    <s v="Gold"/>
    <s v="In use"/>
    <x v="7"/>
    <n v="54.4296640496432"/>
    <m/>
  </r>
  <r>
    <s v="385.000"/>
    <x v="472"/>
    <s v="US Operations Systems"/>
    <s v="IBM"/>
    <s v="US"/>
    <s v="Bronze"/>
    <s v="In use"/>
    <x v="7"/>
    <n v="49.447548953352452"/>
    <m/>
  </r>
  <r>
    <s v="1102.000"/>
    <x v="323"/>
    <s v="Enterprise"/>
    <s v="IBM"/>
    <s v="US"/>
    <s v="Silver"/>
    <s v="In use"/>
    <x v="7"/>
    <n v="40.959206856566787"/>
    <m/>
  </r>
  <r>
    <s v="983.000"/>
    <x v="195"/>
    <s v="Customer"/>
    <s v="IBM"/>
    <s v="US"/>
    <s v="Bronze"/>
    <s v="In use"/>
    <x v="7"/>
    <n v="38.866431158014535"/>
    <m/>
  </r>
  <r>
    <s v="1094.000"/>
    <x v="532"/>
    <s v="US Operations Systems"/>
    <s v="IBM"/>
    <s v="US"/>
    <s v="Bronze"/>
    <s v="In use"/>
    <x v="7"/>
    <n v="42.336326282906391"/>
    <m/>
  </r>
  <r>
    <s v="1039.000"/>
    <x v="630"/>
    <s v="US Operations Systems"/>
    <s v="IBM"/>
    <s v="US"/>
    <s v="Bronze"/>
    <s v="In use"/>
    <x v="7"/>
    <n v="59.481871705408331"/>
    <m/>
  </r>
  <r>
    <s v="340.000"/>
    <x v="268"/>
    <s v="Enterprise"/>
    <s v="Oracle"/>
    <s v="US"/>
    <s v="Gold"/>
    <s v="In use"/>
    <x v="11"/>
    <n v="22.115905472967928"/>
    <m/>
  </r>
  <r>
    <s v="8050.000"/>
    <x v="631"/>
    <s v="Infra &amp; IT Tooling"/>
    <s v="DXC"/>
    <s v="UK"/>
    <s v="Not assigned"/>
    <s v="In use"/>
    <x v="1"/>
    <n v="32.274346149915822"/>
    <m/>
  </r>
  <r>
    <s v="1057.000"/>
    <x v="62"/>
    <s v="Enterprise"/>
    <s v="IBM"/>
    <s v="US"/>
    <s v="Platinum"/>
    <s v="In use"/>
    <x v="7"/>
    <n v="46.630252872146691"/>
    <m/>
  </r>
  <r>
    <s v="8448.000"/>
    <x v="187"/>
    <s v="UK Transmission"/>
    <s v="Oracle"/>
    <s v="UK"/>
    <s v="Silver"/>
    <s v="In use"/>
    <x v="11"/>
    <n v="71.333455865134184"/>
    <m/>
  </r>
  <r>
    <s v="8453.000"/>
    <x v="188"/>
    <s v="UK Transmission"/>
    <s v="Oracle"/>
    <s v="UK"/>
    <s v="Silver"/>
    <s v="In use"/>
    <x v="11"/>
    <n v="8.5517948760998035"/>
    <m/>
  </r>
  <r>
    <s v="837.000"/>
    <x v="540"/>
    <s v="UK Electricity System Operator"/>
    <s v="IBM"/>
    <s v="UK"/>
    <s v="Silver"/>
    <s v="In use"/>
    <x v="7"/>
    <n v="58.870219801122552"/>
    <m/>
  </r>
  <r>
    <s v="8610.000"/>
    <x v="563"/>
    <s v="Comms &amp; Collaboration"/>
    <s v="Microsoft"/>
    <s v="UK"/>
    <s v="Not assigned"/>
    <s v="In use"/>
    <x v="2"/>
    <n v="27.496171713574391"/>
    <m/>
  </r>
  <r>
    <s v="161.000"/>
    <x v="222"/>
    <s v="US Operations Systems"/>
    <s v="Oracle"/>
    <s v="US"/>
    <s v="Bronze"/>
    <s v="In use"/>
    <x v="11"/>
    <n v="50.120863951332332"/>
    <m/>
  </r>
  <r>
    <s v="1150.000"/>
    <x v="450"/>
    <s v="Customer"/>
    <s v="IBM"/>
    <s v="US"/>
    <s v="Gold"/>
    <s v="In use"/>
    <x v="7"/>
    <n v="45.269858649223508"/>
    <m/>
  </r>
  <r>
    <s v="8613.000"/>
    <x v="70"/>
    <s v="Enterprise"/>
    <s v="VMWare"/>
    <s v="UK"/>
    <s v="Not assigned"/>
    <s v="In use"/>
    <x v="37"/>
    <n v="14.634890445579172"/>
    <m/>
  </r>
  <r>
    <s v="8738.000"/>
    <x v="500"/>
    <s v="UK Electricity System Operator"/>
    <s v="Oracle"/>
    <s v="UK"/>
    <s v="Gold"/>
    <s v="In use"/>
    <x v="11"/>
    <n v="18.694620443983471"/>
    <m/>
  </r>
  <r>
    <s v="8654.000"/>
    <x v="632"/>
    <s v="UK Gas Transmission"/>
    <s v="Oracle"/>
    <s v="UK"/>
    <s v="Gold"/>
    <s v="In use"/>
    <x v="11"/>
    <n v="61.810797071334136"/>
    <m/>
  </r>
  <r>
    <s v="8583.000"/>
    <x v="633"/>
    <s v="UK Gas Transmission"/>
    <s v="Oracle"/>
    <s v="UK"/>
    <s v="Gold"/>
    <s v="In use"/>
    <x v="11"/>
    <n v="5.9546580191034444"/>
    <m/>
  </r>
  <r>
    <s v="8655.000"/>
    <x v="634"/>
    <s v="UK Gas Transmission"/>
    <s v="Oracle"/>
    <s v="UK"/>
    <s v="Gold"/>
    <s v="In use"/>
    <x v="11"/>
    <n v="50.806986336338802"/>
    <m/>
  </r>
  <r>
    <s v="8591.000"/>
    <x v="635"/>
    <s v="UK Electricity System Operator"/>
    <s v="Oracle"/>
    <s v="UK"/>
    <s v="Silver"/>
    <s v="In use"/>
    <x v="11"/>
    <n v="19.600127885482536"/>
    <m/>
  </r>
  <r>
    <s v="8567.000"/>
    <x v="540"/>
    <s v="UK Electricity System Operator"/>
    <s v="Oracle"/>
    <s v="UK"/>
    <s v="Silver"/>
    <s v="In use"/>
    <x v="11"/>
    <n v="13.823161045272355"/>
    <m/>
  </r>
  <r>
    <s v="8656.000"/>
    <x v="636"/>
    <s v="UK Gas Transmission"/>
    <s v="Oracle"/>
    <s v="UK"/>
    <s v="Gold"/>
    <s v="In use"/>
    <x v="11"/>
    <n v="25.967274353746678"/>
    <m/>
  </r>
  <r>
    <s v="8260.000"/>
    <x v="132"/>
    <s v="Metering"/>
    <s v="Microsoft"/>
    <s v="UK"/>
    <s v="Silver"/>
    <s v="In use"/>
    <x v="6"/>
    <n v="11.640259389521084"/>
    <m/>
  </r>
  <r>
    <s v="1235.000"/>
    <x v="118"/>
    <s v="Customer"/>
    <s v="Oracle"/>
    <s v="US"/>
    <s v="Gold"/>
    <s v="In use"/>
    <x v="11"/>
    <n v="36.337740632004127"/>
    <m/>
  </r>
  <r>
    <s v="55.000"/>
    <x v="338"/>
    <s v="US Operations Systems"/>
    <s v="IBM"/>
    <s v="US"/>
    <s v="Bronze"/>
    <s v="In use"/>
    <x v="7"/>
    <n v="38.729998869790805"/>
    <m/>
  </r>
  <r>
    <s v="8386.000"/>
    <x v="278"/>
    <s v="UK System Operator"/>
    <s v="Oracle"/>
    <s v="UK"/>
    <s v="Gold"/>
    <s v="In use"/>
    <x v="11"/>
    <n v="47.704206775062829"/>
    <m/>
  </r>
  <r>
    <s v="8388.000"/>
    <x v="277"/>
    <s v="UK System Operator"/>
    <s v="Oracle"/>
    <s v="UK"/>
    <s v="Silver"/>
    <s v="In use"/>
    <x v="11"/>
    <n v="53.219326531986354"/>
    <m/>
  </r>
  <r>
    <s v="8275.000"/>
    <x v="637"/>
    <s v="Enterprise"/>
    <s v="Oracle"/>
    <s v="US"/>
    <s v="Not assigned"/>
    <s v="In use"/>
    <x v="11"/>
    <n v="39.565868863625461"/>
    <m/>
  </r>
  <r>
    <s v="1076.000"/>
    <x v="96"/>
    <s v="Customer"/>
    <s v="IBM"/>
    <s v="US"/>
    <s v="Bronze"/>
    <s v="In use"/>
    <x v="7"/>
    <n v="57.188138570240802"/>
    <m/>
  </r>
  <r>
    <s v="911.000"/>
    <x v="309"/>
    <s v="US Operations Systems"/>
    <s v="Oracle"/>
    <s v="US"/>
    <s v="Bronze"/>
    <s v="In use"/>
    <x v="11"/>
    <n v="49.401436884263099"/>
    <m/>
  </r>
  <r>
    <s v="1084.000"/>
    <x v="254"/>
    <s v="US Operations Systems"/>
    <s v="Oracle"/>
    <s v="US"/>
    <s v="Gold"/>
    <s v="In use"/>
    <x v="11"/>
    <n v="12.541161627929371"/>
    <m/>
  </r>
  <r>
    <s v="1073.000"/>
    <x v="473"/>
    <s v="US Operations Systems"/>
    <s v="Oracle"/>
    <s v="US"/>
    <s v="Gold"/>
    <s v="In use"/>
    <x v="11"/>
    <n v="36.396636442162794"/>
    <m/>
  </r>
  <r>
    <s v="1133.000"/>
    <x v="474"/>
    <s v="US Operations Systems"/>
    <s v="Oracle"/>
    <s v="US"/>
    <s v="Bronze"/>
    <s v="In use"/>
    <x v="11"/>
    <n v="37.195521620371345"/>
    <m/>
  </r>
  <r>
    <s v="1141.029"/>
    <x v="280"/>
    <s v="Enterprise"/>
    <s v="Oracle"/>
    <s v="US"/>
    <s v="Not assigned"/>
    <s v="In use"/>
    <x v="11"/>
    <n v="18.433117587681462"/>
    <m/>
  </r>
  <r>
    <s v="3008.000"/>
    <x v="396"/>
    <s v="US Operations Systems"/>
    <s v="Oracle"/>
    <s v="US"/>
    <s v="Bronze"/>
    <s v="In use"/>
    <x v="11"/>
    <n v="35.210467996393668"/>
    <m/>
  </r>
  <r>
    <s v="1146.000"/>
    <x v="331"/>
    <s v="Facilities"/>
    <s v="Oracle"/>
    <s v="US"/>
    <s v="Bronze"/>
    <s v="In use"/>
    <x v="11"/>
    <n v="8.2214438447204472"/>
    <m/>
  </r>
  <r>
    <s v="991.000"/>
    <x v="281"/>
    <s v="US Operations Systems"/>
    <s v="Oracle"/>
    <s v="US"/>
    <s v="Silver"/>
    <s v="In use"/>
    <x v="11"/>
    <n v="0.27713905477408868"/>
    <m/>
  </r>
  <r>
    <s v="1083.000"/>
    <x v="424"/>
    <s v="Facilities"/>
    <s v="Oracle"/>
    <s v="US"/>
    <s v="Best Efforts"/>
    <s v="In use"/>
    <x v="11"/>
    <n v="39.763561344290231"/>
    <m/>
  </r>
  <r>
    <s v="385.000"/>
    <x v="472"/>
    <s v="US Operations Systems"/>
    <s v="Oracle"/>
    <s v="US"/>
    <s v="Bronze"/>
    <s v="In use"/>
    <x v="11"/>
    <n v="45.212421026652429"/>
    <m/>
  </r>
  <r>
    <s v="1048.000"/>
    <x v="422"/>
    <s v="Customer"/>
    <s v="Oracle"/>
    <s v="US"/>
    <s v="Bronze"/>
    <s v="In use"/>
    <x v="11"/>
    <n v="16.60038977274618"/>
    <m/>
  </r>
  <r>
    <s v="1023.000"/>
    <x v="397"/>
    <s v="Customer"/>
    <s v="Oracle"/>
    <s v="US"/>
    <s v="Gold"/>
    <s v="In use"/>
    <x v="11"/>
    <n v="39.191347531727743"/>
    <m/>
  </r>
  <r>
    <s v="1024.000"/>
    <x v="345"/>
    <s v="Customer"/>
    <s v="Oracle"/>
    <s v="US"/>
    <s v="Gold"/>
    <s v="In use"/>
    <x v="11"/>
    <n v="20.003811937320471"/>
    <m/>
  </r>
  <r>
    <s v="593.005"/>
    <x v="362"/>
    <s v="UK Electricity System Operator"/>
    <s v="Oracle"/>
    <s v="UK"/>
    <s v="Silver"/>
    <s v="In use"/>
    <x v="11"/>
    <n v="32.682343606038827"/>
    <m/>
  </r>
  <r>
    <s v="8243.000"/>
    <x v="176"/>
    <s v="Enterprise"/>
    <s v="Oracle"/>
    <s v="UK"/>
    <s v="Gold"/>
    <s v="In use"/>
    <x v="11"/>
    <n v="11.05245797246644"/>
    <m/>
  </r>
  <r>
    <s v="717.000"/>
    <x v="457"/>
    <s v="Infra &amp; IT Tooling"/>
    <s v="IBM"/>
    <s v="UK"/>
    <s v="Tin"/>
    <s v="Retired"/>
    <x v="7"/>
    <n v="4.7482227298104487"/>
    <m/>
  </r>
  <r>
    <s v="79.000"/>
    <x v="437"/>
    <s v="Customer"/>
    <s v="IBM"/>
    <s v="US"/>
    <s v="Silver"/>
    <s v="In use"/>
    <x v="7"/>
    <n v="10.970170478828457"/>
    <m/>
  </r>
  <r>
    <s v="1079.000"/>
    <x v="491"/>
    <s v="US Operations Systems"/>
    <s v="Oracle"/>
    <s v="US"/>
    <s v="Gold"/>
    <s v="In use"/>
    <x v="11"/>
    <n v="38.125673231019007"/>
    <m/>
  </r>
  <r>
    <s v="1150.000"/>
    <x v="450"/>
    <s v="Customer"/>
    <s v="Oracle"/>
    <s v="US"/>
    <s v="Gold"/>
    <s v="In use"/>
    <x v="11"/>
    <n v="35.348458036226376"/>
    <m/>
  </r>
  <r>
    <s v="1109.000"/>
    <x v="411"/>
    <s v="Customer"/>
    <s v="Oracle"/>
    <s v="US"/>
    <s v="Bronze"/>
    <s v="In use"/>
    <x v="11"/>
    <n v="51.318865870180502"/>
    <m/>
  </r>
  <r>
    <s v="1051.000"/>
    <x v="386"/>
    <s v="Customer"/>
    <s v="Oracle"/>
    <s v="US"/>
    <s v="Silver"/>
    <s v="In use"/>
    <x v="11"/>
    <n v="7.7574563989072338"/>
    <m/>
  </r>
  <r>
    <s v="1045.000"/>
    <x v="520"/>
    <s v="Customer"/>
    <s v="IBM"/>
    <s v="US"/>
    <s v="Bronze"/>
    <s v="In use"/>
    <x v="7"/>
    <n v="34.505301589123206"/>
    <m/>
  </r>
  <r>
    <s v="2238.000"/>
    <x v="638"/>
    <s v="US Operations Systems"/>
    <s v="IBM"/>
    <s v="US"/>
    <s v="Bronze"/>
    <s v="Retired"/>
    <x v="7"/>
    <n v="54.578508715809328"/>
    <m/>
  </r>
  <r>
    <s v="8651.000"/>
    <x v="639"/>
    <s v="UK Electricity System Operator"/>
    <s v="Salesforce"/>
    <s v="UK"/>
    <s v="Silver"/>
    <s v="In use"/>
    <x v="0"/>
    <n v="9.8721531569504997"/>
    <m/>
  </r>
  <r>
    <s v="98.002"/>
    <x v="317"/>
    <s v="Customer"/>
    <s v="IBM"/>
    <s v="US"/>
    <s v="Bronze"/>
    <s v="In use"/>
    <x v="7"/>
    <n v="34.132672252007332"/>
    <m/>
  </r>
  <r>
    <s v="939.004"/>
    <x v="276"/>
    <s v="Customer"/>
    <s v="IBM"/>
    <s v="US"/>
    <s v="Gold"/>
    <s v="In use"/>
    <x v="7"/>
    <n v="36.899746104972564"/>
    <m/>
  </r>
  <r>
    <s v="1120.000"/>
    <x v="423"/>
    <s v="Security"/>
    <s v="IBM"/>
    <s v="US"/>
    <s v="Silver"/>
    <s v="In use"/>
    <x v="7"/>
    <n v="7.3539448094431394"/>
    <m/>
  </r>
  <r>
    <s v="1079.000"/>
    <x v="491"/>
    <s v="US Operations Systems"/>
    <s v="IBM"/>
    <s v="US"/>
    <s v="Gold"/>
    <s v="In use"/>
    <x v="7"/>
    <n v="46.243464134722927"/>
    <m/>
  </r>
  <r>
    <s v="914.000"/>
    <x v="467"/>
    <s v="Infra &amp; IT Tooling"/>
    <s v="IBM"/>
    <s v="US"/>
    <s v="Bronze"/>
    <s v="In use"/>
    <x v="7"/>
    <n v="15.599809433233606"/>
    <m/>
  </r>
  <r>
    <s v="1049.000"/>
    <x v="524"/>
    <s v="Infra &amp; IT Tooling"/>
    <s v="IBM"/>
    <s v="US"/>
    <s v="Gold"/>
    <s v="In use"/>
    <x v="7"/>
    <n v="0.81396536365959316"/>
    <m/>
  </r>
  <r>
    <s v="131.000"/>
    <x v="243"/>
    <s v="US Operations Systems"/>
    <s v="IBM"/>
    <s v="US"/>
    <s v="Silver"/>
    <s v="In use"/>
    <x v="7"/>
    <n v="53.238947041005247"/>
    <m/>
  </r>
  <r>
    <s v="1143.000"/>
    <x v="514"/>
    <s v="Infra &amp; IT Tooling"/>
    <s v="IBM"/>
    <s v="US"/>
    <s v="Bronze"/>
    <s v="In use"/>
    <x v="7"/>
    <n v="24.936340141361033"/>
    <m/>
  </r>
  <r>
    <s v="8233.000"/>
    <x v="36"/>
    <s v="Enterprise"/>
    <s v="VMWare"/>
    <s v="UK"/>
    <s v="Silver"/>
    <s v="In use"/>
    <x v="37"/>
    <n v="22.824911348754085"/>
    <m/>
  </r>
  <r>
    <s v="3007.000"/>
    <x v="275"/>
    <s v="Enterprise"/>
    <s v="Oracle"/>
    <s v="US"/>
    <s v="Gold"/>
    <s v="In use"/>
    <x v="11"/>
    <n v="31.943926254995919"/>
    <m/>
  </r>
  <r>
    <s v="98.001"/>
    <x v="234"/>
    <s v="Customer"/>
    <s v="Oracle"/>
    <s v="US"/>
    <s v="Gold"/>
    <s v="In use"/>
    <x v="11"/>
    <n v="30.75738068631933"/>
    <m/>
  </r>
  <r>
    <s v="8636.000"/>
    <x v="640"/>
    <s v="UK Gas Transmission"/>
    <s v="IBM"/>
    <s v="UK"/>
    <s v="Bronze"/>
    <s v="In use"/>
    <x v="7"/>
    <n v="30.738760187546394"/>
    <m/>
  </r>
  <r>
    <s v="38.000"/>
    <x v="239"/>
    <s v="Facilities"/>
    <s v="Oracle"/>
    <s v="US"/>
    <s v="Not assigned"/>
    <s v="In use"/>
    <x v="11"/>
    <n v="50.581711890936354"/>
    <m/>
  </r>
  <r>
    <s v="8380.000"/>
    <x v="641"/>
    <s v="Infra &amp; IT Tooling"/>
    <s v="Oracle"/>
    <s v="UK"/>
    <s v="Not assigned"/>
    <s v="In use"/>
    <x v="28"/>
    <n v="38.053583668122386"/>
    <m/>
  </r>
  <r>
    <s v="1189.000"/>
    <x v="346"/>
    <s v="Customer"/>
    <s v="Oracle"/>
    <s v="US"/>
    <s v="Gold"/>
    <s v="In use"/>
    <x v="11"/>
    <n v="15.891847665823924"/>
    <m/>
  </r>
  <r>
    <s v="1096.000"/>
    <x v="470"/>
    <s v="Customer"/>
    <s v="Oracle"/>
    <s v="US"/>
    <s v="Best Efforts"/>
    <s v="In use"/>
    <x v="11"/>
    <n v="28.26707463893224"/>
    <m/>
  </r>
  <r>
    <s v="2545.000"/>
    <x v="16"/>
    <s v="Infra &amp; IT Tooling"/>
    <s v="VMWare"/>
    <s v="UK"/>
    <s v="Gold"/>
    <s v="In use"/>
    <x v="37"/>
    <n v="25.624420913496024"/>
    <m/>
  </r>
  <r>
    <s v="7024.000"/>
    <x v="385"/>
    <s v="Customer"/>
    <s v="Oracle"/>
    <s v="US"/>
    <s v="Bronze"/>
    <s v="In use"/>
    <x v="11"/>
    <n v="18.939210657400743"/>
    <m/>
  </r>
  <r>
    <s v="8453.000"/>
    <x v="188"/>
    <s v="UK Transmission"/>
    <s v="Microsoft"/>
    <s v="UK"/>
    <s v="Silver"/>
    <s v="In use"/>
    <x v="6"/>
    <n v="33.559663250365197"/>
    <m/>
  </r>
  <r>
    <s v="8021.000"/>
    <x v="274"/>
    <s v="UK Transmission"/>
    <s v="Microsoft"/>
    <s v="UK"/>
    <s v="Silver"/>
    <s v="In use"/>
    <x v="6"/>
    <n v="36.86233320698215"/>
    <m/>
  </r>
  <r>
    <s v="8266.000"/>
    <x v="264"/>
    <s v="Enterprise"/>
    <s v="Microsoft"/>
    <s v="UK"/>
    <s v="Bronze"/>
    <s v="In use"/>
    <x v="6"/>
    <n v="16.850513664591581"/>
    <m/>
  </r>
  <r>
    <s v="8340.000"/>
    <x v="432"/>
    <s v="Enterprise"/>
    <s v="Microsoft"/>
    <s v="UK"/>
    <s v="Bronze"/>
    <s v="In use"/>
    <x v="6"/>
    <n v="47.505782332519153"/>
    <m/>
  </r>
  <r>
    <s v="8218.000"/>
    <x v="169"/>
    <s v="Enterprise"/>
    <s v="Microsoft"/>
    <s v="UK"/>
    <s v="Gold"/>
    <s v="In use"/>
    <x v="6"/>
    <n v="40.497307169182278"/>
    <m/>
  </r>
  <r>
    <s v="8448.000"/>
    <x v="187"/>
    <s v="UK Transmission"/>
    <s v="Microsoft"/>
    <s v="UK"/>
    <s v="Silver"/>
    <s v="In use"/>
    <x v="6"/>
    <n v="35.427685537161928"/>
    <m/>
  </r>
  <r>
    <s v="8617.000"/>
    <x v="248"/>
    <s v="Enterprise"/>
    <s v="Microsoft"/>
    <s v="UK"/>
    <s v="Gold"/>
    <s v="In use"/>
    <x v="6"/>
    <n v="39.637658723657673"/>
    <m/>
  </r>
  <r>
    <s v="3000.001"/>
    <x v="381"/>
    <s v="NGV Only"/>
    <s v="Microsoft"/>
    <s v="UK"/>
    <s v="Silver"/>
    <s v="In use"/>
    <x v="6"/>
    <n v="19.178663766735689"/>
    <m/>
  </r>
  <r>
    <s v="8127.000"/>
    <x v="57"/>
    <s v="UK Transmission"/>
    <s v="Microsoft"/>
    <s v="UK"/>
    <s v="Silver"/>
    <s v="In use"/>
    <x v="6"/>
    <n v="49.168665517206044"/>
    <m/>
  </r>
  <r>
    <s v="782.003"/>
    <x v="297"/>
    <s v="UK Transmission"/>
    <s v="Microsoft"/>
    <s v="UK"/>
    <s v="Bronze"/>
    <s v="In use"/>
    <x v="6"/>
    <n v="42.502712032076872"/>
    <m/>
  </r>
  <r>
    <s v="8195.000"/>
    <x v="382"/>
    <s v="UK Transmission"/>
    <s v="Microsoft"/>
    <s v="UK"/>
    <s v="Silver"/>
    <s v="In use"/>
    <x v="6"/>
    <n v="32.473725823821106"/>
    <m/>
  </r>
  <r>
    <s v="8254.000"/>
    <x v="174"/>
    <s v="Enterprise"/>
    <s v="Microsoft"/>
    <s v="UK"/>
    <s v="Silver"/>
    <s v="In use"/>
    <x v="6"/>
    <n v="9.6171955480654514"/>
    <m/>
  </r>
  <r>
    <s v="8265.000"/>
    <x v="126"/>
    <s v="Enterprise"/>
    <s v="Microsoft"/>
    <s v="UK"/>
    <s v="Bronze"/>
    <s v="In use"/>
    <x v="6"/>
    <n v="16.993750486351477"/>
    <m/>
  </r>
  <r>
    <s v="3021.000"/>
    <x v="131"/>
    <s v="UK Gas Transmission"/>
    <s v="Microsoft"/>
    <s v="UK"/>
    <s v="Silver"/>
    <s v="In use"/>
    <x v="6"/>
    <n v="39.719091791933884"/>
    <m/>
  </r>
  <r>
    <s v="8226.000"/>
    <x v="173"/>
    <s v="Enterprise"/>
    <s v="Microsoft"/>
    <s v="UK"/>
    <s v="Gold"/>
    <s v="In use"/>
    <x v="6"/>
    <n v="1.7595347026296004"/>
    <m/>
  </r>
  <r>
    <s v="8732.000"/>
    <x v="207"/>
    <s v="Enterprise"/>
    <s v="Microsoft"/>
    <s v="UK"/>
    <s v="Not assigned"/>
    <s v="In use"/>
    <x v="6"/>
    <n v="45.312929944668319"/>
    <m/>
  </r>
  <r>
    <s v="1217.000"/>
    <x v="403"/>
    <s v="UK Gas Transmission"/>
    <s v="Microsoft"/>
    <s v="UK"/>
    <s v="Silver"/>
    <s v="In use"/>
    <x v="6"/>
    <n v="26.161260092365257"/>
    <m/>
  </r>
  <r>
    <s v="2335.000"/>
    <x v="282"/>
    <s v="UK Transmission"/>
    <s v="Microsoft"/>
    <s v="UK"/>
    <s v="Gold"/>
    <s v="In use"/>
    <x v="6"/>
    <n v="7.3879603421250506"/>
    <m/>
  </r>
  <r>
    <s v="8152.000"/>
    <x v="113"/>
    <s v="UK Transmission"/>
    <s v="Microsoft"/>
    <s v="UK"/>
    <s v="Silver"/>
    <s v="In use"/>
    <x v="6"/>
    <n v="6.6073423255916062"/>
    <m/>
  </r>
  <r>
    <s v="8220.000"/>
    <x v="124"/>
    <s v="Enterprise"/>
    <s v="Microsoft"/>
    <s v="UK"/>
    <s v="Silver"/>
    <s v="In use"/>
    <x v="6"/>
    <n v="8.0750629573265549"/>
    <m/>
  </r>
  <r>
    <s v="8478.000"/>
    <x v="67"/>
    <s v="Enterprise"/>
    <s v="Microsoft"/>
    <s v="UK"/>
    <s v="Gold"/>
    <s v="In use"/>
    <x v="6"/>
    <n v="16.94227021688161"/>
    <m/>
  </r>
  <r>
    <s v="8078.000"/>
    <x v="32"/>
    <s v="UK Transmission"/>
    <s v="Microsoft"/>
    <s v="UK"/>
    <s v="Gold"/>
    <s v="In use"/>
    <x v="6"/>
    <n v="32.94482491777223"/>
    <m/>
  </r>
  <r>
    <s v="8245.000"/>
    <x v="299"/>
    <s v="Enterprise"/>
    <s v="Microsoft"/>
    <s v="UK"/>
    <s v="Silver"/>
    <s v="In use"/>
    <x v="6"/>
    <n v="47.356721603874767"/>
    <m/>
  </r>
  <r>
    <s v="8264.000"/>
    <x v="425"/>
    <s v="Enterprise"/>
    <s v="Microsoft"/>
    <s v="UK"/>
    <s v="Gold"/>
    <s v="In use"/>
    <x v="6"/>
    <n v="7.723279617376539"/>
    <m/>
  </r>
  <r>
    <s v="8234.000"/>
    <x v="279"/>
    <s v="UK Transmission"/>
    <s v="Microsoft"/>
    <s v="UK"/>
    <s v="Silver"/>
    <s v="In use"/>
    <x v="6"/>
    <n v="39.184285784577682"/>
    <m/>
  </r>
  <r>
    <s v="3019.000"/>
    <x v="371"/>
    <s v="Enterprise"/>
    <s v="Microsoft"/>
    <s v="UK"/>
    <s v="Silver"/>
    <s v="In use"/>
    <x v="6"/>
    <n v="28.543814521928415"/>
    <m/>
  </r>
  <r>
    <s v="772.000"/>
    <x v="38"/>
    <s v="Enterprise"/>
    <s v="Microsoft"/>
    <s v="UK"/>
    <s v="Silver"/>
    <s v="In use"/>
    <x v="6"/>
    <n v="15.328351393236732"/>
    <m/>
  </r>
  <r>
    <s v="8293.000"/>
    <x v="138"/>
    <s v="UK Transmission"/>
    <s v="Microsoft"/>
    <s v="UK"/>
    <s v="Silver"/>
    <s v="In use"/>
    <x v="6"/>
    <n v="23.225748794100898"/>
    <m/>
  </r>
  <r>
    <s v="8219.000"/>
    <x v="141"/>
    <s v="Enterprise"/>
    <s v="Microsoft"/>
    <s v="UK"/>
    <s v="Silver"/>
    <s v="In use"/>
    <x v="6"/>
    <n v="42.120083978568211"/>
    <m/>
  </r>
  <r>
    <s v="8259.000"/>
    <x v="240"/>
    <s v="Enterprise"/>
    <s v="Microsoft"/>
    <s v="UK"/>
    <s v="Silver"/>
    <s v="In use"/>
    <x v="6"/>
    <n v="42.761823715181002"/>
    <m/>
  </r>
  <r>
    <s v="8240.000"/>
    <x v="181"/>
    <s v="Enterprise"/>
    <s v="Microsoft"/>
    <s v="UK"/>
    <s v="Silver"/>
    <s v="In use"/>
    <x v="6"/>
    <n v="27.070714862104779"/>
    <m/>
  </r>
  <r>
    <s v="8330.000"/>
    <x v="196"/>
    <s v="NGV Only"/>
    <s v="Microsoft"/>
    <s v="UK"/>
    <s v="Silver"/>
    <s v="In use"/>
    <x v="6"/>
    <n v="13.213723532953095"/>
    <m/>
  </r>
  <r>
    <s v="8476.000"/>
    <x v="85"/>
    <s v="Enterprise"/>
    <s v="Microsoft"/>
    <s v="UK"/>
    <s v="Silver"/>
    <s v="In use"/>
    <x v="6"/>
    <n v="26.134860418767197"/>
    <m/>
  </r>
  <r>
    <s v="8243.000"/>
    <x v="176"/>
    <s v="Enterprise"/>
    <s v="Microsoft"/>
    <s v="UK"/>
    <s v="Gold"/>
    <s v="In use"/>
    <x v="6"/>
    <n v="3.0417923497479067"/>
    <m/>
  </r>
  <r>
    <s v="8238.000"/>
    <x v="205"/>
    <s v="UK Transmission"/>
    <s v="Microsoft"/>
    <s v="UK"/>
    <s v="Silver"/>
    <s v="In use"/>
    <x v="6"/>
    <n v="10.616488417619736"/>
    <m/>
  </r>
  <r>
    <s v="2102.000"/>
    <x v="368"/>
    <s v="US Operations Systems"/>
    <s v="IBM"/>
    <s v="US"/>
    <s v="Bronze"/>
    <s v="In use"/>
    <x v="7"/>
    <n v="32.078313062602028"/>
    <m/>
  </r>
  <r>
    <s v="3012.000"/>
    <x v="557"/>
    <s v="Security"/>
    <s v="IBM"/>
    <s v="US"/>
    <s v="Bronze"/>
    <s v="In use"/>
    <x v="7"/>
    <n v="47.27256787104055"/>
    <m/>
  </r>
  <r>
    <s v="784.000"/>
    <x v="80"/>
    <s v="UK Electricity System Operator"/>
    <s v="VMWare"/>
    <s v="UK"/>
    <s v="Silver"/>
    <s v="In use"/>
    <x v="37"/>
    <n v="38.258085319584048"/>
    <m/>
  </r>
  <r>
    <s v="25.000"/>
    <x v="133"/>
    <s v="US Operations Systems"/>
    <s v="Wipro"/>
    <s v="US"/>
    <s v="Platinum"/>
    <s v="In use"/>
    <x v="33"/>
    <n v="3.6936778570567963"/>
    <m/>
  </r>
  <r>
    <s v="8061.000"/>
    <x v="498"/>
    <s v="Enterprise"/>
    <s v="Wipro"/>
    <s v="US"/>
    <s v="Silver"/>
    <s v="In use"/>
    <x v="33"/>
    <n v="20.211548477221051"/>
    <m/>
  </r>
  <r>
    <s v="8060.000"/>
    <x v="499"/>
    <s v="Infra &amp; IT Tooling"/>
    <s v="Wipro"/>
    <s v="US"/>
    <s v="Silver"/>
    <s v="In use"/>
    <x v="33"/>
    <n v="49.727645313016396"/>
    <m/>
  </r>
  <r>
    <s v="951.000"/>
    <x v="236"/>
    <s v="Customer"/>
    <s v="Wipro"/>
    <s v="US"/>
    <s v="Gold"/>
    <s v="In use"/>
    <x v="33"/>
    <n v="46.91876709766639"/>
    <m/>
  </r>
  <r>
    <s v="7086.000"/>
    <x v="105"/>
    <s v="US Operations Systems"/>
    <s v="Wipro"/>
    <s v="US"/>
    <s v="Silver"/>
    <s v="In use"/>
    <x v="33"/>
    <n v="38.271051769789331"/>
    <m/>
  </r>
  <r>
    <s v="18.000"/>
    <x v="483"/>
    <s v="Facilities"/>
    <s v="Wipro"/>
    <s v="US"/>
    <s v="Platinum"/>
    <s v="In use"/>
    <x v="33"/>
    <n v="46.231551088282806"/>
    <m/>
  </r>
  <r>
    <s v="717.000"/>
    <x v="457"/>
    <s v="Infra &amp; IT Tooling"/>
    <s v="Wipro"/>
    <s v="US"/>
    <s v="Tin"/>
    <s v="In use"/>
    <x v="33"/>
    <n v="28.678130159738775"/>
    <m/>
  </r>
  <r>
    <s v="8526.000"/>
    <x v="448"/>
    <s v="Customer"/>
    <s v="Oracle"/>
    <s v="US"/>
    <s v="Bronze"/>
    <s v="In use"/>
    <x v="11"/>
    <n v="35.331913058411772"/>
    <m/>
  </r>
  <r>
    <s v="2099.000"/>
    <x v="509"/>
    <s v="Enterprise"/>
    <s v="Oracle"/>
    <s v="US"/>
    <s v="Best Efforts"/>
    <s v="In use"/>
    <x v="11"/>
    <n v="26.158000041724897"/>
    <m/>
  </r>
  <r>
    <s v="1140.000"/>
    <x v="419"/>
    <s v="Customer"/>
    <s v="IBM"/>
    <s v="US"/>
    <s v="Bronze"/>
    <s v="In use"/>
    <x v="7"/>
    <n v="13.6788589642207"/>
    <m/>
  </r>
  <r>
    <s v="987.000"/>
    <x v="443"/>
    <s v="US Operations Systems"/>
    <s v="IBM"/>
    <s v="US"/>
    <s v="Bronze"/>
    <s v="In use"/>
    <x v="7"/>
    <n v="30.97945975793127"/>
    <m/>
  </r>
  <r>
    <s v="110.000"/>
    <x v="348"/>
    <s v="US Operations Systems"/>
    <s v="Oracle"/>
    <s v="US"/>
    <s v="Bronze"/>
    <s v="In use"/>
    <x v="11"/>
    <n v="8.2794790862511984"/>
    <m/>
  </r>
  <r>
    <s v="1168.000"/>
    <x v="191"/>
    <s v="Infra &amp; IT Tooling"/>
    <s v="Oracle"/>
    <s v="US"/>
    <s v="Gold"/>
    <s v="In use"/>
    <x v="11"/>
    <n v="21.532304962920705"/>
    <m/>
  </r>
  <r>
    <s v="2173.000"/>
    <x v="608"/>
    <s v="Customer"/>
    <s v="IBM"/>
    <s v="US"/>
    <s v="Silver"/>
    <s v="Retired"/>
    <x v="7"/>
    <n v="12.277563335658044"/>
    <m/>
  </r>
  <r>
    <s v="8238.000"/>
    <x v="205"/>
    <s v="UK Transmission"/>
    <s v="Oracle"/>
    <s v="UK"/>
    <s v="Silver"/>
    <s v="In use"/>
    <x v="11"/>
    <n v="14.598127609776041"/>
    <m/>
  </r>
  <r>
    <s v="8339.000"/>
    <x v="146"/>
    <s v="Enterprise"/>
    <s v="Oracle"/>
    <s v="UK"/>
    <s v="Silver"/>
    <s v="In use"/>
    <x v="11"/>
    <n v="0.1972670916958239"/>
    <m/>
  </r>
  <r>
    <s v="8259.000"/>
    <x v="240"/>
    <s v="Enterprise"/>
    <s v="Oracle"/>
    <s v="UK"/>
    <s v="Silver"/>
    <s v="In use"/>
    <x v="11"/>
    <n v="8.7271332045920254"/>
    <m/>
  </r>
  <r>
    <s v="8152.000"/>
    <x v="113"/>
    <s v="UK Transmission"/>
    <s v="Oracle"/>
    <s v="UK"/>
    <s v="Silver"/>
    <s v="In use"/>
    <x v="11"/>
    <n v="8.9736115955927254"/>
    <m/>
  </r>
  <r>
    <s v="8295.000"/>
    <x v="546"/>
    <s v="Infra &amp; IT Tooling"/>
    <s v="Oracle"/>
    <s v="US"/>
    <s v="Not assigned"/>
    <s v="In use"/>
    <x v="11"/>
    <n v="20.311565314198848"/>
    <m/>
  </r>
  <r>
    <s v="593.000"/>
    <x v="290"/>
    <s v="UK Electricity System Operator"/>
    <s v="Oracle"/>
    <s v="UK"/>
    <s v="Silver"/>
    <s v="In use"/>
    <x v="11"/>
    <n v="12.370174871025606"/>
    <m/>
  </r>
  <r>
    <s v="8471.000"/>
    <x v="45"/>
    <s v="UK Electricity System Operator"/>
    <s v="VMWare"/>
    <s v="UK"/>
    <s v="Gold"/>
    <s v="In use"/>
    <x v="37"/>
    <n v="34.406472831162489"/>
    <m/>
  </r>
  <r>
    <s v="978.000"/>
    <x v="373"/>
    <s v="Customer"/>
    <s v="IBM"/>
    <s v="US"/>
    <s v="Gold"/>
    <s v="In use"/>
    <x v="7"/>
    <n v="40.83419966437539"/>
    <m/>
  </r>
  <r>
    <s v="1070.005"/>
    <x v="642"/>
    <s v="Enterprise"/>
    <s v="Wipro"/>
    <s v="US"/>
    <s v="Bronze"/>
    <s v="Retired"/>
    <x v="7"/>
    <n v="12.807323054024012"/>
    <m/>
  </r>
  <r>
    <s v="849.000"/>
    <x v="63"/>
    <s v="Metering"/>
    <s v="Oracle"/>
    <s v="UK"/>
    <s v="Silver"/>
    <s v="In use"/>
    <x v="11"/>
    <n v="4.0123112391628526"/>
    <m/>
  </r>
  <r>
    <s v="1262.000"/>
    <x v="293"/>
    <s v="Customer"/>
    <s v="IBM"/>
    <s v="US"/>
    <s v="Gold"/>
    <s v="In use"/>
    <x v="7"/>
    <n v="14.051752884415775"/>
    <m/>
  </r>
  <r>
    <s v="342.000"/>
    <x v="220"/>
    <s v="US Operations Systems"/>
    <s v="Oracle"/>
    <s v="US"/>
    <s v="Platinum"/>
    <s v="In use"/>
    <x v="11"/>
    <n v="14.086223171622338"/>
    <m/>
  </r>
  <r>
    <s v="4023.000"/>
    <x v="376"/>
    <s v="Comms &amp; Collaboration"/>
    <s v="Wipro"/>
    <s v="UK"/>
    <s v="Silver"/>
    <s v="In use"/>
    <x v="7"/>
    <n v="0.95019778041350977"/>
    <m/>
  </r>
  <r>
    <s v="8233.000"/>
    <x v="36"/>
    <s v="Enterprise"/>
    <s v="Wipro"/>
    <s v="UK"/>
    <s v="Silver"/>
    <s v="In use"/>
    <x v="7"/>
    <n v="5.4330851297611389"/>
    <m/>
  </r>
  <r>
    <s v="8248.000"/>
    <x v="115"/>
    <s v="Enterprise"/>
    <s v="Wipro"/>
    <s v="UK"/>
    <s v="Silver"/>
    <s v="In use"/>
    <x v="7"/>
    <n v="15.219069632515982"/>
    <m/>
  </r>
  <r>
    <s v="993.000"/>
    <x v="66"/>
    <s v="Customer"/>
    <s v="IBM"/>
    <s v="US"/>
    <s v="Bronze"/>
    <s v="In use"/>
    <x v="7"/>
    <n v="19.359795783078873"/>
    <m/>
  </r>
  <r>
    <s v="8240.000"/>
    <x v="181"/>
    <s v="Enterprise"/>
    <s v="Wipro"/>
    <s v="UK"/>
    <s v="Silver"/>
    <s v="In use"/>
    <x v="7"/>
    <n v="37.462926698404409"/>
    <m/>
  </r>
  <r>
    <s v="8245.000"/>
    <x v="299"/>
    <s v="Enterprise"/>
    <s v="Wipro"/>
    <s v="UK"/>
    <s v="Silver"/>
    <s v="In use"/>
    <x v="7"/>
    <n v="21.172123097886768"/>
    <m/>
  </r>
  <r>
    <s v="8254.000"/>
    <x v="174"/>
    <s v="Enterprise"/>
    <s v="Wipro"/>
    <s v="UK"/>
    <s v="Silver"/>
    <s v="In use"/>
    <x v="7"/>
    <n v="34.004085687142961"/>
    <m/>
  </r>
  <r>
    <s v="772.000"/>
    <x v="38"/>
    <s v="Enterprise"/>
    <s v="Wipro"/>
    <s v="UK"/>
    <s v="Silver"/>
    <s v="In use"/>
    <x v="7"/>
    <n v="35.420252468373398"/>
    <m/>
  </r>
  <r>
    <s v="8361.000"/>
    <x v="476"/>
    <s v="Enterprise"/>
    <s v="Wipro"/>
    <s v="UK"/>
    <s v="Silver"/>
    <s v="In use"/>
    <x v="7"/>
    <n v="35.631125245258026"/>
    <m/>
  </r>
  <r>
    <s v="8548.000"/>
    <x v="643"/>
    <s v="Comms &amp; Collaboration"/>
    <s v="DXC"/>
    <s v="UK"/>
    <s v="Not assigned"/>
    <s v="In use"/>
    <x v="1"/>
    <n v="20.645546216878497"/>
    <m/>
  </r>
  <r>
    <s v="8184.000"/>
    <x v="644"/>
    <s v="Infra &amp; IT Tooling"/>
    <s v="Wipro"/>
    <s v="UK"/>
    <s v="Silver"/>
    <s v="Retired"/>
    <x v="7"/>
    <n v="21.412492545597821"/>
    <m/>
  </r>
  <r>
    <s v="8230.000"/>
    <x v="645"/>
    <s v="Cadent Direct"/>
    <s v="Wipro"/>
    <s v="UK"/>
    <s v="Silver"/>
    <s v="Retired"/>
    <x v="7"/>
    <n v="8.377044947013955"/>
    <m/>
  </r>
  <r>
    <s v="939.019"/>
    <x v="380"/>
    <s v="Customer"/>
    <s v="Oracle"/>
    <s v="US"/>
    <s v="Gold"/>
    <s v="In use"/>
    <x v="11"/>
    <n v="12.413672567808835"/>
    <m/>
  </r>
  <r>
    <s v="564.000"/>
    <x v="313"/>
    <s v="Enterprise"/>
    <s v="Oracle"/>
    <s v="US"/>
    <s v="Best Efforts"/>
    <s v="In use"/>
    <x v="11"/>
    <n v="2.0806112167668762"/>
    <m/>
  </r>
  <r>
    <s v="798.000"/>
    <x v="369"/>
    <s v="Enterprise"/>
    <s v="IBM"/>
    <s v="US"/>
    <s v="Gold"/>
    <s v="In use"/>
    <x v="7"/>
    <n v="35.339303915210841"/>
    <m/>
  </r>
  <r>
    <s v="34.000"/>
    <x v="646"/>
    <s v="Enterprise"/>
    <s v="IBM"/>
    <s v="US"/>
    <s v="Bronze"/>
    <s v="Retired"/>
    <x v="7"/>
    <n v="17.925303780349321"/>
    <m/>
  </r>
  <r>
    <s v="47.000"/>
    <x v="360"/>
    <s v="Customer"/>
    <s v="Oracle"/>
    <s v="US"/>
    <s v="Gold"/>
    <s v="In use"/>
    <x v="11"/>
    <n v="8.2089974088111646"/>
    <m/>
  </r>
  <r>
    <s v="350.000"/>
    <x v="361"/>
    <s v="Customer"/>
    <s v="Oracle"/>
    <s v="US"/>
    <s v="Gold"/>
    <s v="In use"/>
    <x v="11"/>
    <n v="15.419846446790839"/>
    <m/>
  </r>
  <r>
    <s v="1120.000"/>
    <x v="423"/>
    <s v="Security"/>
    <s v="Oracle"/>
    <s v="US"/>
    <s v="Silver"/>
    <s v="In use"/>
    <x v="11"/>
    <n v="38.292419804371683"/>
    <m/>
  </r>
  <r>
    <s v="1235.022"/>
    <x v="267"/>
    <s v="Customer"/>
    <s v="Oracle"/>
    <s v="US"/>
    <s v="Gold"/>
    <s v="In use"/>
    <x v="11"/>
    <n v="19.340374568279959"/>
    <m/>
  </r>
  <r>
    <s v="1090.000"/>
    <x v="469"/>
    <s v="US Operations Systems"/>
    <s v="Oracle"/>
    <s v="US"/>
    <s v="Bronze"/>
    <s v="In use"/>
    <x v="11"/>
    <n v="8.0580594422959901"/>
    <m/>
  </r>
  <r>
    <s v="1193.000"/>
    <x v="395"/>
    <s v="Customer"/>
    <s v="Oracle"/>
    <s v="US"/>
    <s v="Gold"/>
    <s v="In use"/>
    <x v="11"/>
    <n v="33.634877457662782"/>
    <m/>
  </r>
  <r>
    <s v="939.006"/>
    <x v="212"/>
    <s v="Customer"/>
    <s v="Oracle"/>
    <s v="US"/>
    <s v="Gold"/>
    <s v="In use"/>
    <x v="11"/>
    <n v="7.7541144151972032"/>
    <m/>
  </r>
  <r>
    <s v="2117.000"/>
    <x v="322"/>
    <s v="Customer"/>
    <s v="Oracle"/>
    <s v="US"/>
    <s v="Silver"/>
    <s v="In use"/>
    <x v="11"/>
    <n v="16.876500000394675"/>
    <m/>
  </r>
  <r>
    <s v="1235.021"/>
    <x v="266"/>
    <s v="Customer"/>
    <s v="Oracle"/>
    <s v="US"/>
    <s v="Gold"/>
    <s v="In use"/>
    <x v="11"/>
    <n v="37.131500901640884"/>
    <m/>
  </r>
  <r>
    <s v="8390.000"/>
    <x v="61"/>
    <s v="Infra &amp; IT Tooling"/>
    <s v="VMWare"/>
    <s v="UK"/>
    <s v="Gold"/>
    <s v="In use"/>
    <x v="37"/>
    <n v="28.326816919615645"/>
    <m/>
  </r>
  <r>
    <s v="8217.000"/>
    <x v="417"/>
    <s v="UK Electricity System Operator"/>
    <s v="Oracle"/>
    <s v="UK"/>
    <s v="Silver"/>
    <s v="In Maintenance"/>
    <x v="11"/>
    <n v="3.3781185793514488"/>
    <m/>
  </r>
  <r>
    <s v="8580.000"/>
    <x v="325"/>
    <s v="UK Electricity Transmission"/>
    <s v="Oracle"/>
    <s v="UK"/>
    <s v="Silver"/>
    <s v="In use"/>
    <x v="11"/>
    <n v="2.4411126046356348"/>
    <m/>
  </r>
  <r>
    <s v="770.000"/>
    <x v="314"/>
    <s v="UK Electricity System Operator"/>
    <s v="Oracle"/>
    <s v="UK"/>
    <s v="Silver"/>
    <s v="In use"/>
    <x v="11"/>
    <n v="35.891214432809349"/>
    <m/>
  </r>
  <r>
    <s v="1240.000"/>
    <x v="496"/>
    <s v="Infra &amp; IT Tooling"/>
    <s v="Oracle"/>
    <s v="US"/>
    <s v="Gold"/>
    <s v="In use"/>
    <x v="11"/>
    <n v="31.931799429154907"/>
    <m/>
  </r>
  <r>
    <s v="1140.000"/>
    <x v="419"/>
    <s v="Customer"/>
    <s v="Oracle"/>
    <s v="US"/>
    <s v="Bronze"/>
    <s v="In use"/>
    <x v="11"/>
    <n v="34.056088422548299"/>
    <m/>
  </r>
  <r>
    <s v="916.000"/>
    <x v="333"/>
    <s v="Enterprise"/>
    <s v="Oracle"/>
    <s v="US"/>
    <s v="Bronze"/>
    <s v="In use"/>
    <x v="11"/>
    <n v="34.500388966047005"/>
    <m/>
  </r>
  <r>
    <s v="133.000"/>
    <x v="285"/>
    <s v="Customer"/>
    <s v="Oracle"/>
    <s v="US"/>
    <s v="Silver"/>
    <s v="In use"/>
    <x v="11"/>
    <n v="12.286787177444403"/>
    <m/>
  </r>
  <r>
    <s v="8811.0"/>
    <x v="547"/>
    <s v="UK Transmission"/>
    <s v="Microsoft"/>
    <s v="UK"/>
    <s v="Silver"/>
    <s v="In use"/>
    <x v="6"/>
    <n v="0.45650127461322731"/>
    <m/>
  </r>
  <r>
    <s v="79.000"/>
    <x v="437"/>
    <s v="Customer"/>
    <s v="Oracle"/>
    <s v="US"/>
    <s v="Silver"/>
    <s v="In use"/>
    <x v="11"/>
    <n v="22.240346688548517"/>
    <m/>
  </r>
  <r>
    <s v="8598.000"/>
    <x v="647"/>
    <s v="Infra &amp; IT Tooling"/>
    <s v="Microsoft"/>
    <s v="UK"/>
    <s v="Gold"/>
    <s v="In use"/>
    <x v="2"/>
    <n v="8.8647753269900065"/>
    <m/>
  </r>
  <r>
    <s v="1125.000"/>
    <x v="435"/>
    <s v="US Operations Systems"/>
    <s v="Oracle"/>
    <s v="US"/>
    <s v="Silver"/>
    <s v="In use"/>
    <x v="11"/>
    <n v="12.429442217105292"/>
    <m/>
  </r>
  <r>
    <s v="933.000"/>
    <x v="307"/>
    <s v="US Operations Systems"/>
    <s v="Oracle"/>
    <s v="US"/>
    <s v="Silver"/>
    <s v="In use"/>
    <x v="11"/>
    <n v="2.1622927487361476"/>
    <m/>
  </r>
  <r>
    <s v="987.000"/>
    <x v="443"/>
    <s v="US Operations Systems"/>
    <s v="Oracle"/>
    <s v="US"/>
    <s v="Bronze"/>
    <s v="In use"/>
    <x v="11"/>
    <n v="5.8007769118641042"/>
    <m/>
  </r>
  <r>
    <s v="983.000"/>
    <x v="195"/>
    <s v="Customer"/>
    <s v="Oracle"/>
    <s v="US"/>
    <s v="Bronze"/>
    <s v="In use"/>
    <x v="11"/>
    <n v="25.357459182432748"/>
    <m/>
  </r>
  <r>
    <s v="8239.000"/>
    <x v="102"/>
    <s v="Enterprise"/>
    <s v="Wipro"/>
    <s v="UK"/>
    <s v="Silver"/>
    <s v="In use"/>
    <x v="7"/>
    <n v="12.742652679466467"/>
    <m/>
  </r>
  <r>
    <s v="8078.000"/>
    <x v="32"/>
    <s v="UK Transmission"/>
    <s v="VMWare"/>
    <s v="UK"/>
    <s v="Gold"/>
    <s v="In use"/>
    <x v="37"/>
    <n v="24.828824009944611"/>
    <m/>
  </r>
  <r>
    <s v="8530.000"/>
    <x v="177"/>
    <s v="UK Electricity System Operator"/>
    <s v="Oracle"/>
    <s v="UK"/>
    <s v="Silver"/>
    <s v="In use"/>
    <x v="11"/>
    <n v="4.517407867745785"/>
    <m/>
  </r>
  <r>
    <s v="8770.000"/>
    <x v="247"/>
    <s v="UK Electricity System Operator"/>
    <s v="Oracle"/>
    <s v="UK"/>
    <s v="Bronze"/>
    <s v="In use"/>
    <x v="11"/>
    <n v="15.200732436302841"/>
    <m/>
  </r>
  <r>
    <s v="220.000"/>
    <x v="160"/>
    <s v="Customer"/>
    <s v="Oracle"/>
    <s v="US"/>
    <s v="Silver"/>
    <s v="In use"/>
    <x v="11"/>
    <n v="31.889258436813439"/>
    <m/>
  </r>
  <r>
    <s v="1237.000"/>
    <x v="135"/>
    <s v="Infra &amp; IT Tooling"/>
    <s v="Oracle"/>
    <s v="US"/>
    <s v="Gold"/>
    <s v="In use"/>
    <x v="11"/>
    <n v="10.497499772491011"/>
    <m/>
  </r>
  <r>
    <s v="8446.000"/>
    <x v="648"/>
    <s v="Enterprise"/>
    <s v="Microsoft"/>
    <s v="US"/>
    <s v="Not assigned"/>
    <s v="In use"/>
    <x v="2"/>
    <n v="16.430010126632439"/>
    <m/>
  </r>
  <r>
    <s v="56.001"/>
    <x v="372"/>
    <s v="Customer"/>
    <s v="Oracle"/>
    <s v="US"/>
    <s v="Bronze"/>
    <s v="In use"/>
    <x v="11"/>
    <n v="11.566840279367144"/>
    <m/>
  </r>
  <r>
    <s v="1235.021"/>
    <x v="266"/>
    <s v="Customer"/>
    <s v="IBM"/>
    <s v="US"/>
    <s v="Gold"/>
    <s v="In use"/>
    <x v="7"/>
    <n v="20.266956803108574"/>
    <m/>
  </r>
  <r>
    <s v="1235.022"/>
    <x v="267"/>
    <s v="Customer"/>
    <s v="IBM"/>
    <s v="US"/>
    <s v="Gold"/>
    <s v="In use"/>
    <x v="7"/>
    <n v="14.633935002847425"/>
    <m/>
  </r>
  <r>
    <s v="1235.020"/>
    <x v="549"/>
    <s v="Customer"/>
    <s v="IBM"/>
    <s v="US"/>
    <s v="Gold"/>
    <s v="In use"/>
    <x v="7"/>
    <n v="1.7598125348311904"/>
    <m/>
  </r>
  <r>
    <s v="950.000"/>
    <x v="649"/>
    <s v="US Operations Systems"/>
    <s v="IBM"/>
    <s v="US"/>
    <s v="Gold"/>
    <s v="Retired"/>
    <x v="7"/>
    <n v="22.96591214854962"/>
    <m/>
  </r>
  <r>
    <s v="8228.000"/>
    <x v="318"/>
    <s v="Enterprise"/>
    <s v="Oracle"/>
    <s v="UK"/>
    <s v="Silver"/>
    <s v="In use"/>
    <x v="11"/>
    <n v="4.0590879423315789"/>
    <m/>
  </r>
  <r>
    <s v="8046.000"/>
    <x v="519"/>
    <s v="UK Electricity System Operator"/>
    <s v="Wipro"/>
    <s v="UK"/>
    <s v="Bronze"/>
    <s v="Retired"/>
    <x v="7"/>
    <n v="11.65900104104248"/>
    <m/>
  </r>
  <r>
    <s v="507.000"/>
    <x v="460"/>
    <s v="Enterprise"/>
    <s v="Oracle"/>
    <s v="US"/>
    <s v="Best Efforts"/>
    <s v="In use"/>
    <x v="11"/>
    <n v="25.134716663512471"/>
    <m/>
  </r>
  <r>
    <s v="98.002"/>
    <x v="317"/>
    <s v="Customer"/>
    <s v="Oracle"/>
    <s v="US"/>
    <s v="Bronze"/>
    <s v="In use"/>
    <x v="11"/>
    <n v="2.493983482050409"/>
    <m/>
  </r>
  <r>
    <s v="345.000"/>
    <x v="208"/>
    <s v="Customer"/>
    <s v="Oracle"/>
    <s v="US"/>
    <s v="Bronze"/>
    <s v="In use"/>
    <x v="11"/>
    <n v="4.1112836051394659"/>
    <m/>
  </r>
  <r>
    <s v="7008.000"/>
    <x v="244"/>
    <s v="Customer"/>
    <s v="Oracle"/>
    <s v="US"/>
    <s v="Bronze"/>
    <s v="In use"/>
    <x v="11"/>
    <n v="25.956084139176028"/>
    <m/>
  </r>
  <r>
    <s v="2263.000"/>
    <x v="650"/>
    <s v="Infra &amp; IT Tooling"/>
    <s v="Wipro"/>
    <s v="US"/>
    <s v="Gold"/>
    <s v="Retired"/>
    <x v="7"/>
    <n v="26.990526876409273"/>
    <m/>
  </r>
  <r>
    <s v="2652.000"/>
    <x v="107"/>
    <s v="UK Electricity Transmission"/>
    <s v="VMWare"/>
    <s v="UK"/>
    <s v="Silver"/>
    <s v="In use"/>
    <x v="37"/>
    <n v="8.1723826550239878"/>
    <m/>
  </r>
  <r>
    <s v="416.000"/>
    <x v="413"/>
    <s v="Enterprise"/>
    <s v="IBM"/>
    <s v="US"/>
    <s v="Platinum"/>
    <s v="In use"/>
    <x v="7"/>
    <n v="11.62100030030085"/>
    <m/>
  </r>
  <r>
    <s v="1146.000"/>
    <x v="331"/>
    <s v="Facilities"/>
    <s v="IBM"/>
    <s v="US"/>
    <s v="Bronze"/>
    <s v="In use"/>
    <x v="7"/>
    <n v="17.240050054874107"/>
    <m/>
  </r>
  <r>
    <s v="1098.000"/>
    <x v="433"/>
    <s v="Enterprise"/>
    <s v="IBM"/>
    <s v="US"/>
    <s v="Silver"/>
    <s v="In use"/>
    <x v="7"/>
    <n v="17.806047331486411"/>
    <m/>
  </r>
  <r>
    <s v="1090.000"/>
    <x v="469"/>
    <s v="US Operations Systems"/>
    <s v="IBM"/>
    <s v="US"/>
    <s v="Bronze"/>
    <s v="In use"/>
    <x v="7"/>
    <n v="6.5778116733513352"/>
    <m/>
  </r>
  <r>
    <s v="884.000"/>
    <x v="651"/>
    <s v="Cadent Direct"/>
    <s v="Wipro"/>
    <s v="UK"/>
    <s v="Bronze"/>
    <s v="Retired"/>
    <x v="7"/>
    <n v="18.767442188310021"/>
    <m/>
  </r>
  <r>
    <s v="8281.000"/>
    <x v="94"/>
    <s v="UK Transmission"/>
    <s v="Oracle"/>
    <s v="UK"/>
    <s v="Silver"/>
    <s v="In use"/>
    <x v="11"/>
    <n v="7.4178617336610175"/>
    <m/>
  </r>
  <r>
    <s v="1001.003"/>
    <x v="595"/>
    <s v="US Operations Systems"/>
    <s v="IBM"/>
    <s v="US"/>
    <s v="Bronze"/>
    <s v="In use"/>
    <x v="7"/>
    <n v="1.0493050716834853"/>
    <m/>
  </r>
  <r>
    <s v="440.000"/>
    <x v="125"/>
    <s v="US Operations Systems"/>
    <s v="IBM"/>
    <s v="US"/>
    <s v="Bronze"/>
    <s v="In use"/>
    <x v="7"/>
    <n v="23.857220836800842"/>
    <m/>
  </r>
  <r>
    <s v="878.000"/>
    <x v="92"/>
    <s v="UK Electricity System Operator"/>
    <s v="VMWare"/>
    <s v="UK"/>
    <s v="Gold"/>
    <s v="In use"/>
    <x v="37"/>
    <n v="8.0834800741632211"/>
    <m/>
  </r>
  <r>
    <s v="904.000"/>
    <x v="525"/>
    <s v="Customer"/>
    <s v="Oracle"/>
    <s v="US"/>
    <s v="Best Efforts"/>
    <s v="In use"/>
    <x v="11"/>
    <n v="25.682151707867277"/>
    <m/>
  </r>
  <r>
    <s v="7067.000"/>
    <x v="526"/>
    <s v="Customer"/>
    <s v="Oracle"/>
    <s v="US"/>
    <s v="Tin"/>
    <s v="In use"/>
    <x v="11"/>
    <n v="23.375329798090675"/>
    <m/>
  </r>
  <r>
    <s v="3009.000"/>
    <x v="552"/>
    <s v="Customer"/>
    <s v="Oracle"/>
    <s v="US"/>
    <s v="Best Efforts"/>
    <s v="In use"/>
    <x v="11"/>
    <n v="19.502349999213507"/>
    <m/>
  </r>
  <r>
    <s v="1157.000"/>
    <x v="652"/>
    <s v="Enterprise"/>
    <s v="Wipro"/>
    <s v="UK"/>
    <s v="Silver"/>
    <s v="Retired"/>
    <x v="7"/>
    <n v="25.309177293316125"/>
    <m/>
  </r>
  <r>
    <s v="8127.000"/>
    <x v="57"/>
    <s v="UK Transmission"/>
    <s v="Oracle"/>
    <s v="UK"/>
    <s v="Silver"/>
    <s v="In use"/>
    <x v="28"/>
    <n v="6.5933174447432439"/>
    <m/>
  </r>
  <r>
    <s v="3007.000"/>
    <x v="275"/>
    <s v="Enterprise"/>
    <s v="IBM"/>
    <s v="US"/>
    <s v="Gold"/>
    <s v="In use"/>
    <x v="7"/>
    <n v="3.7143721765105151"/>
    <m/>
  </r>
  <r>
    <s v="8412.000"/>
    <x v="653"/>
    <s v="Enterprise"/>
    <s v="SAP"/>
    <s v="UK"/>
    <s v="Bronze"/>
    <s v="In use"/>
    <x v="5"/>
    <n v="0.91439134406572065"/>
    <m/>
  </r>
  <r>
    <s v="2576.000"/>
    <x v="88"/>
    <s v="UK Electricity System Operator"/>
    <s v="Microsoft"/>
    <s v="UK"/>
    <s v="Gold"/>
    <s v="In use"/>
    <x v="6"/>
    <n v="9.9868945186418223"/>
    <m/>
  </r>
  <r>
    <s v="8433.000"/>
    <x v="122"/>
    <s v="Enterprise"/>
    <s v="Microsoft"/>
    <s v="UK"/>
    <s v="Gold"/>
    <s v="In use"/>
    <x v="6"/>
    <n v="17.417894654953049"/>
    <m/>
  </r>
  <r>
    <s v="774.000"/>
    <x v="72"/>
    <s v="UK Electricity System Operator"/>
    <s v="Microsoft"/>
    <s v="UK"/>
    <s v="Gold"/>
    <s v="In use"/>
    <x v="6"/>
    <n v="0.22092889119180492"/>
    <m/>
  </r>
  <r>
    <s v="8738.000"/>
    <x v="500"/>
    <s v="UK Electricity System Operator"/>
    <s v="Microsoft"/>
    <s v="UK"/>
    <s v="Gold"/>
    <s v="In use"/>
    <x v="6"/>
    <n v="14.984271083070428"/>
    <m/>
  </r>
  <r>
    <s v="8217.000"/>
    <x v="417"/>
    <s v="UK Electricity System Operator"/>
    <s v="Microsoft"/>
    <s v="UK"/>
    <s v="Silver"/>
    <s v="In use"/>
    <x v="6"/>
    <n v="1.2503523286607687"/>
    <m/>
  </r>
  <r>
    <s v="878.000"/>
    <x v="92"/>
    <s v="UK Electricity System Operator"/>
    <s v="Microsoft"/>
    <s v="UK"/>
    <s v="Gold"/>
    <s v="In use"/>
    <x v="6"/>
    <n v="17.664525023016463"/>
    <m/>
  </r>
  <r>
    <s v="8530.000"/>
    <x v="177"/>
    <s v="UK Electricity System Operator"/>
    <s v="Microsoft"/>
    <s v="UK"/>
    <s v="Silver"/>
    <s v="In use"/>
    <x v="6"/>
    <n v="4.624137079782602"/>
    <m/>
  </r>
  <r>
    <s v="8224.000"/>
    <x v="365"/>
    <s v="UK Electricity System Operator"/>
    <s v="Microsoft"/>
    <s v="UK"/>
    <s v="Silver"/>
    <s v="In use"/>
    <x v="6"/>
    <n v="17.405451684765371"/>
    <m/>
  </r>
  <r>
    <s v="3000.000"/>
    <x v="410"/>
    <s v="UK Electricity System Operator"/>
    <s v="Microsoft"/>
    <s v="UK"/>
    <s v="Silver"/>
    <s v="In use"/>
    <x v="6"/>
    <n v="12.441425126483757"/>
    <m/>
  </r>
  <r>
    <s v="8471.000"/>
    <x v="45"/>
    <s v="UK Electricity System Operator"/>
    <s v="Microsoft"/>
    <s v="UK"/>
    <s v="Gold"/>
    <s v="In use"/>
    <x v="6"/>
    <n v="2.6961471047447367"/>
    <m/>
  </r>
  <r>
    <s v="2190.000"/>
    <x v="76"/>
    <s v="UK Electricity System Operator"/>
    <s v="Microsoft"/>
    <s v="UK"/>
    <s v="Platinum"/>
    <s v="In use"/>
    <x v="6"/>
    <n v="6.5071933704455382"/>
    <m/>
  </r>
  <r>
    <s v="2253.000"/>
    <x v="269"/>
    <s v="UK Electricity System Operator"/>
    <s v="Microsoft"/>
    <s v="UK"/>
    <s v="Silver"/>
    <s v="In use"/>
    <x v="6"/>
    <n v="8.4376971702684713"/>
    <m/>
  </r>
  <r>
    <s v="8400.000"/>
    <x v="249"/>
    <s v="UK Electricity System Operator"/>
    <s v="Microsoft"/>
    <s v="UK"/>
    <s v="Gold"/>
    <s v="In use"/>
    <x v="6"/>
    <n v="8.3697615621844275"/>
    <m/>
  </r>
  <r>
    <s v="784.000"/>
    <x v="80"/>
    <s v="UK Electricity System Operator"/>
    <s v="Microsoft"/>
    <s v="UK"/>
    <s v="Silver"/>
    <s v="In use"/>
    <x v="6"/>
    <n v="1.1998753353453284"/>
    <m/>
  </r>
  <r>
    <s v="8191.000"/>
    <x v="228"/>
    <s v="UK Electricity System Operator"/>
    <s v="Microsoft"/>
    <s v="UK"/>
    <s v="Bronze"/>
    <s v="In use"/>
    <x v="6"/>
    <n v="2.358613287477104"/>
    <m/>
  </r>
  <r>
    <s v="8488.000"/>
    <x v="427"/>
    <s v="UK Electricity Transmission"/>
    <s v="Microsoft"/>
    <s v="UK"/>
    <s v="Gold"/>
    <s v="In use"/>
    <x v="6"/>
    <n v="4.8651606488213188"/>
    <m/>
  </r>
  <r>
    <s v="3001.000"/>
    <x v="580"/>
    <s v="UK Gas Transmission"/>
    <s v="Microsoft"/>
    <s v="UK"/>
    <s v="Silver"/>
    <s v="In use"/>
    <x v="6"/>
    <n v="16.56383957769027"/>
    <m/>
  </r>
  <r>
    <s v="8208.000"/>
    <x v="221"/>
    <s v="UK Electricity System Operator"/>
    <s v="Microsoft"/>
    <s v="UK"/>
    <s v="Gold"/>
    <s v="In use"/>
    <x v="6"/>
    <n v="20.530042239213444"/>
    <m/>
  </r>
  <r>
    <s v="8403.000"/>
    <x v="581"/>
    <s v="UK Electricity System Operator"/>
    <s v="Microsoft"/>
    <s v="UK"/>
    <s v="Silver"/>
    <s v="In use"/>
    <x v="6"/>
    <n v="23.820652842328951"/>
    <m/>
  </r>
  <r>
    <s v="2218.000"/>
    <x v="251"/>
    <s v="UK Electricity System Operator"/>
    <s v="Microsoft"/>
    <s v="UK"/>
    <s v="Silver"/>
    <s v="In use"/>
    <x v="6"/>
    <n v="9.0337349367625244"/>
    <m/>
  </r>
  <r>
    <s v="717.000"/>
    <x v="457"/>
    <s v="Infra &amp; IT Tooling"/>
    <s v="Microsoft"/>
    <s v="UK"/>
    <s v="Tin"/>
    <s v="In use"/>
    <x v="6"/>
    <n v="6.8599138215325413"/>
    <m/>
  </r>
  <r>
    <s v="2545.000"/>
    <x v="16"/>
    <s v="Infra &amp; IT Tooling"/>
    <s v="Microsoft"/>
    <s v="UK"/>
    <s v="Gold"/>
    <s v="In use"/>
    <x v="6"/>
    <n v="23.230232422078792"/>
    <m/>
  </r>
  <r>
    <s v="8704.000"/>
    <x v="579"/>
    <s v="Infra &amp; IT Tooling"/>
    <s v="Microsoft"/>
    <s v="UK"/>
    <s v="Gold"/>
    <s v="In use"/>
    <x v="6"/>
    <n v="6.648531103677886"/>
    <m/>
  </r>
  <r>
    <s v="8375.000"/>
    <x v="52"/>
    <s v="Security"/>
    <s v="Microsoft"/>
    <s v="UK"/>
    <s v="Gold"/>
    <s v="In use"/>
    <x v="6"/>
    <n v="7.5174122101075458"/>
    <m/>
  </r>
  <r>
    <s v="8205.000"/>
    <x v="578"/>
    <s v="UK Electricity System Operator"/>
    <s v="Microsoft"/>
    <s v="UK"/>
    <s v="Silver"/>
    <s v="In use"/>
    <x v="6"/>
    <n v="24.383655601256887"/>
    <m/>
  </r>
  <r>
    <s v="8140.000"/>
    <x v="104"/>
    <s v="UK Electricity System Operator"/>
    <s v="Microsoft"/>
    <s v="UK"/>
    <s v="Silver"/>
    <s v="In use"/>
    <x v="6"/>
    <n v="15.252197111527733"/>
    <m/>
  </r>
  <r>
    <s v="837.000"/>
    <x v="540"/>
    <s v="UK Electricity System Operator"/>
    <s v="Microsoft"/>
    <s v="UK"/>
    <s v="Silver"/>
    <s v="In use"/>
    <x v="6"/>
    <n v="14.304560535917815"/>
    <m/>
  </r>
  <r>
    <s v="608.001"/>
    <x v="198"/>
    <s v="UK Electricity System Operator"/>
    <s v="Microsoft"/>
    <s v="UK"/>
    <s v="Silver"/>
    <s v="In use"/>
    <x v="6"/>
    <n v="20.094406383026762"/>
    <m/>
  </r>
  <r>
    <s v="593.000"/>
    <x v="290"/>
    <s v="UK Electricity System Operator"/>
    <s v="Microsoft"/>
    <s v="UK"/>
    <s v="Silver"/>
    <s v="In use"/>
    <x v="6"/>
    <n v="20.29951583774422"/>
    <m/>
  </r>
  <r>
    <s v="8231.000"/>
    <x v="294"/>
    <s v="UK Electricity System Operator"/>
    <s v="Microsoft"/>
    <s v="UK"/>
    <s v="Silver"/>
    <s v="In use"/>
    <x v="6"/>
    <n v="23.759367609973136"/>
    <m/>
  </r>
  <r>
    <s v="8222.000"/>
    <x v="364"/>
    <s v="UK Electricity System Operator"/>
    <s v="Microsoft"/>
    <s v="UK"/>
    <s v="Silver"/>
    <s v="In use"/>
    <x v="6"/>
    <n v="16.311107360428551"/>
    <m/>
  </r>
  <r>
    <s v="8127.000"/>
    <x v="57"/>
    <s v="UK Transmission"/>
    <s v="VMWare"/>
    <s v="UK"/>
    <s v="Silver"/>
    <s v="In use"/>
    <x v="37"/>
    <n v="6.5603442274868105"/>
    <m/>
  </r>
  <r>
    <s v="28.000"/>
    <x v="512"/>
    <s v="Infra &amp; IT Tooling"/>
    <s v="Wipro"/>
    <s v="US"/>
    <s v="Bronze"/>
    <s v="In use"/>
    <x v="7"/>
    <n v="7.2190191591033175"/>
    <m/>
  </r>
  <r>
    <s v="5071.000"/>
    <x v="484"/>
    <s v="Enterprise"/>
    <s v="Wipro"/>
    <s v="US"/>
    <s v="Bronze"/>
    <s v="In use"/>
    <x v="7"/>
    <n v="20.428242222489278"/>
    <m/>
  </r>
  <r>
    <s v="31.001"/>
    <x v="541"/>
    <s v="Infra &amp; IT Tooling"/>
    <s v="Wipro"/>
    <s v="US"/>
    <s v="Bronze"/>
    <s v="In use"/>
    <x v="7"/>
    <n v="15.945598968980232"/>
    <m/>
  </r>
  <r>
    <s v="5029.000"/>
    <x v="442"/>
    <s v="Customer"/>
    <s v="Wipro"/>
    <s v="US"/>
    <s v="Bronze"/>
    <s v="In use"/>
    <x v="7"/>
    <n v="1.0535676234226361"/>
    <m/>
  </r>
  <r>
    <s v="5092.000"/>
    <x v="654"/>
    <s v="Infra &amp; IT Tooling"/>
    <s v="Wipro"/>
    <s v="US"/>
    <s v="Bronze"/>
    <s v="In use"/>
    <x v="7"/>
    <n v="14.396131343546852"/>
    <m/>
  </r>
  <r>
    <s v="962.000"/>
    <x v="28"/>
    <s v="Customer"/>
    <s v="Wipro"/>
    <s v="US"/>
    <s v="Bronze"/>
    <s v="In use"/>
    <x v="7"/>
    <n v="8.5783333716401025"/>
    <m/>
  </r>
  <r>
    <s v="1172.000"/>
    <x v="103"/>
    <s v="Infra &amp; IT Tooling"/>
    <s v="Wipro"/>
    <s v="US"/>
    <s v="Bronze"/>
    <s v="In use"/>
    <x v="7"/>
    <n v="18.72581920842029"/>
    <m/>
  </r>
  <r>
    <s v="1246.000"/>
    <x v="655"/>
    <s v="Infra &amp; IT Tooling"/>
    <s v="Wipro"/>
    <s v="US"/>
    <s v="Bronze"/>
    <s v="In use"/>
    <x v="7"/>
    <n v="23.216747787889226"/>
    <m/>
  </r>
  <r>
    <s v="939.004"/>
    <x v="276"/>
    <s v="Customer"/>
    <s v="Wipro"/>
    <s v="US"/>
    <s v="Gold"/>
    <s v="In use"/>
    <x v="7"/>
    <n v="11.445321703273299"/>
    <m/>
  </r>
  <r>
    <s v="5081.000"/>
    <x v="599"/>
    <s v="Infra &amp; IT Tooling"/>
    <s v="Wipro"/>
    <s v="US"/>
    <s v="Bronze"/>
    <s v="In use"/>
    <x v="7"/>
    <n v="4.3164983283870022"/>
    <m/>
  </r>
  <r>
    <s v="931.000"/>
    <x v="656"/>
    <s v="Enterprise"/>
    <s v="Wipro"/>
    <s v="US"/>
    <s v="Silver"/>
    <s v="Retired"/>
    <x v="7"/>
    <n v="16.235193743758394"/>
    <m/>
  </r>
  <r>
    <s v="5030.000"/>
    <x v="409"/>
    <s v="Customer"/>
    <s v="Wipro"/>
    <s v="US"/>
    <s v="Bronze"/>
    <s v="In use"/>
    <x v="7"/>
    <n v="7.7551592036452455"/>
    <m/>
  </r>
  <r>
    <s v="474.000"/>
    <x v="539"/>
    <s v="Customer"/>
    <s v="Oracle"/>
    <s v="US"/>
    <s v="Bronze"/>
    <s v="In use"/>
    <x v="11"/>
    <n v="13.588220642401394"/>
    <m/>
  </r>
  <r>
    <s v="837.000"/>
    <x v="540"/>
    <s v="UK Electricity System Operator"/>
    <s v="IBM"/>
    <s v="UK"/>
    <s v="Silver"/>
    <s v="Retired"/>
    <x v="7"/>
    <n v="14.980391374221968"/>
    <m/>
  </r>
  <r>
    <s v="224.000"/>
    <x v="366"/>
    <s v="Customer"/>
    <s v="Oracle"/>
    <s v="US"/>
    <s v="Bronze"/>
    <s v="In use"/>
    <x v="11"/>
    <n v="13.951616211240379"/>
    <m/>
  </r>
  <r>
    <s v="8367.000"/>
    <x v="464"/>
    <s v="UK Electricity System Operator"/>
    <s v="Oracle"/>
    <s v="UK"/>
    <s v="Gold"/>
    <s v="In use"/>
    <x v="11"/>
    <n v="10.173350213624467"/>
    <m/>
  </r>
  <r>
    <s v="8842.000"/>
    <x v="657"/>
    <s v="Infra &amp; IT Tooling"/>
    <s v="DXC"/>
    <s v="US"/>
    <s v="Not assigned"/>
    <s v="In use"/>
    <x v="1"/>
    <n v="16.379939108760212"/>
    <m/>
  </r>
  <r>
    <s v="8509.000"/>
    <x v="98"/>
    <s v="UK Transmission"/>
    <s v="VMWare"/>
    <s v="UK"/>
    <s v="Silver"/>
    <s v="In use"/>
    <x v="37"/>
    <n v="6.0390473869616121"/>
    <m/>
  </r>
  <r>
    <s v="2117.000"/>
    <x v="322"/>
    <s v="Customer"/>
    <s v="IBM"/>
    <s v="US"/>
    <s v="Silver"/>
    <s v="In use"/>
    <x v="7"/>
    <n v="0.87230824569793053"/>
    <m/>
  </r>
  <r>
    <s v="157.000"/>
    <x v="658"/>
    <s v="US Operations Systems"/>
    <s v="Wipro"/>
    <s v="US"/>
    <s v="Gold"/>
    <s v="Retired"/>
    <x v="7"/>
    <n v="2.9644518978002394"/>
    <m/>
  </r>
  <r>
    <s v="96.020"/>
    <x v="659"/>
    <s v="Customer"/>
    <s v="IBM"/>
    <s v="US"/>
    <s v="Bronze"/>
    <s v="In use"/>
    <x v="7"/>
    <n v="8.864105158592162"/>
    <m/>
  </r>
  <r>
    <s v="1098.020"/>
    <x v="583"/>
    <s v="Enterprise"/>
    <s v="IBM"/>
    <s v="US"/>
    <s v="Silver"/>
    <s v="In use"/>
    <x v="7"/>
    <n v="14.760029462259297"/>
    <m/>
  </r>
  <r>
    <s v="8228.000"/>
    <x v="318"/>
    <s v="Enterprise"/>
    <s v="Wipro"/>
    <s v="UK"/>
    <s v="Silver"/>
    <s v="In Maintenance"/>
    <x v="7"/>
    <n v="14.174982723055757"/>
    <m/>
  </r>
  <r>
    <s v="8228.000"/>
    <x v="318"/>
    <s v="Enterprise"/>
    <s v="Wipro"/>
    <s v="UK"/>
    <s v="Silver"/>
    <s v="In use"/>
    <x v="7"/>
    <n v="0.31556200757439629"/>
    <m/>
  </r>
  <r>
    <s v="1025.000"/>
    <x v="515"/>
    <s v="US Operations Systems"/>
    <s v="Oracle"/>
    <s v="US"/>
    <s v="Bronze"/>
    <s v="In use"/>
    <x v="11"/>
    <n v="9.2273379275208551"/>
    <m/>
  </r>
  <r>
    <s v="1118.000"/>
    <x v="573"/>
    <s v="US Operations Systems"/>
    <s v="Oracle"/>
    <s v="US"/>
    <s v="Bronze"/>
    <s v="In use"/>
    <x v="11"/>
    <n v="20.304066182283126"/>
    <m/>
  </r>
  <r>
    <s v="8335.000"/>
    <x v="508"/>
    <s v="Enterprise"/>
    <s v="Oracle"/>
    <s v="US"/>
    <s v="Not assigned"/>
    <s v="In use"/>
    <x v="11"/>
    <n v="1.6043257704110239"/>
    <m/>
  </r>
  <r>
    <s v="935.000"/>
    <x v="572"/>
    <s v="Infra &amp; IT Tooling"/>
    <s v="Oracle"/>
    <s v="US"/>
    <s v="Bronze"/>
    <s v="In use"/>
    <x v="11"/>
    <n v="13.370739553459929"/>
    <m/>
  </r>
  <r>
    <s v="8334.000"/>
    <x v="502"/>
    <s v="Infra &amp; IT Tooling"/>
    <s v="Oracle"/>
    <s v="US"/>
    <s v="Not assigned"/>
    <s v="In use"/>
    <x v="11"/>
    <n v="18.57532965876236"/>
    <m/>
  </r>
  <r>
    <s v="5061.000"/>
    <x v="388"/>
    <s v="Infra &amp; IT Tooling"/>
    <s v="Oracle"/>
    <s v="US"/>
    <s v="Bronze"/>
    <s v="In use"/>
    <x v="11"/>
    <n v="6.3726328778479759"/>
    <m/>
  </r>
  <r>
    <s v="5006.000"/>
    <x v="347"/>
    <s v="Infra &amp; IT Tooling"/>
    <s v="Oracle"/>
    <s v="US"/>
    <s v="Gold"/>
    <s v="In use"/>
    <x v="11"/>
    <n v="4.4431472691130107"/>
    <m/>
  </r>
  <r>
    <s v="8375.000"/>
    <x v="52"/>
    <s v="Security"/>
    <s v="VMWare"/>
    <s v="UK"/>
    <s v="Gold"/>
    <s v="In use"/>
    <x v="37"/>
    <n v="8.3009580363229727"/>
    <m/>
  </r>
  <r>
    <s v="8077.000"/>
    <x v="51"/>
    <s v="UK Electricity System Operator"/>
    <s v="Microsoft"/>
    <s v="UK"/>
    <s v="Gold"/>
    <s v="In use"/>
    <x v="6"/>
    <n v="0.95995037432064068"/>
    <m/>
  </r>
  <r>
    <s v="8249.000"/>
    <x v="116"/>
    <s v="Metering"/>
    <s v="VMWare"/>
    <s v="UK"/>
    <s v="Silver"/>
    <s v="In use"/>
    <x v="37"/>
    <n v="16.877658017174991"/>
    <m/>
  </r>
  <r>
    <s v="8245.001"/>
    <x v="606"/>
    <s v="Enterprise"/>
    <s v="Oracle"/>
    <s v="UK"/>
    <s v="Gold"/>
    <s v="In use"/>
    <x v="11"/>
    <n v="14.70981988379865"/>
    <m/>
  </r>
  <r>
    <s v="1233.000"/>
    <x v="660"/>
    <s v="Cadent Direct"/>
    <s v="Wipro"/>
    <s v="UK"/>
    <s v="Silver"/>
    <s v="Retired"/>
    <x v="7"/>
    <n v="9.7241960190034238"/>
    <m/>
  </r>
  <r>
    <s v="1230.000"/>
    <x v="661"/>
    <s v="Infra &amp; IT Tooling"/>
    <s v="Wipro"/>
    <s v="UK"/>
    <s v="Silver"/>
    <s v="Retired"/>
    <x v="7"/>
    <n v="9.6444863820562716"/>
    <m/>
  </r>
  <r>
    <s v="8446.000"/>
    <x v="648"/>
    <s v="Enterprise"/>
    <s v="Microsoft"/>
    <s v="UK"/>
    <s v="Not assigned"/>
    <s v="In use"/>
    <x v="2"/>
    <n v="16.776549548492138"/>
    <m/>
  </r>
  <r>
    <s v="8067.000"/>
    <x v="604"/>
    <s v="Infra &amp; IT Tooling"/>
    <s v="DXC"/>
    <s v="UK"/>
    <s v="Not assigned"/>
    <s v="In Maintenance"/>
    <x v="1"/>
    <n v="7.4689532369883516"/>
    <m/>
  </r>
  <r>
    <s v="4015.000"/>
    <x v="662"/>
    <s v="Infra &amp; IT Tooling"/>
    <s v="Wipro"/>
    <s v="UK"/>
    <s v="Silver"/>
    <s v="Retired"/>
    <x v="7"/>
    <n v="18.716751587028646"/>
    <m/>
  </r>
  <r>
    <s v="8812.0"/>
    <x v="663"/>
    <s v="Infra &amp; IT Tooling"/>
    <s v="Microsoft"/>
    <s v="US"/>
    <s v="Not assigned"/>
    <s v="In use"/>
    <x v="2"/>
    <n v="8.0019835114345224"/>
    <m/>
  </r>
  <r>
    <s v="737.000"/>
    <x v="664"/>
    <s v="Enterprise"/>
    <s v="IBM"/>
    <s v="UK"/>
    <s v="Silver"/>
    <s v="Retired"/>
    <x v="7"/>
    <n v="13.799363963910086"/>
    <m/>
  </r>
  <r>
    <s v="8298.000"/>
    <x v="665"/>
    <s v="UK Electricity Transmission"/>
    <s v="IBM"/>
    <s v="UK"/>
    <s v="Silver"/>
    <s v="Retired"/>
    <x v="7"/>
    <n v="15.698465368177747"/>
    <m/>
  </r>
  <r>
    <s v="1007.000"/>
    <x v="666"/>
    <s v="Enterprise"/>
    <s v="IBM"/>
    <s v="US"/>
    <s v="Gold"/>
    <s v="Retired"/>
    <x v="7"/>
    <n v="12.051194058020823"/>
    <m/>
  </r>
  <r>
    <s v="8475.000"/>
    <x v="161"/>
    <s v="Enterprise"/>
    <s v="Microsoft"/>
    <s v="UK"/>
    <s v="Gold"/>
    <s v="In use"/>
    <x v="6"/>
    <n v="9.6403275003805113"/>
    <m/>
  </r>
  <r>
    <s v="8343.000"/>
    <x v="182"/>
    <s v="Infra &amp; IT Tooling"/>
    <s v="VMWare"/>
    <s v="UK"/>
    <s v="Silver"/>
    <s v="In use"/>
    <x v="37"/>
    <n v="0.68193797715596138"/>
    <m/>
  </r>
  <r>
    <s v="8433.000"/>
    <x v="122"/>
    <s v="Enterprise"/>
    <s v="VMWare"/>
    <s v="UK"/>
    <s v="Gold"/>
    <s v="In use"/>
    <x v="37"/>
    <n v="8.8460405546935821"/>
    <m/>
  </r>
  <r>
    <s v="216.000"/>
    <x v="408"/>
    <s v="US Operations Systems"/>
    <s v="IBM"/>
    <s v="US"/>
    <s v="Silver"/>
    <s v="In use"/>
    <x v="7"/>
    <n v="6.2683682878920628"/>
    <m/>
  </r>
  <r>
    <s v="1040.000"/>
    <x v="109"/>
    <s v="Customer"/>
    <s v="IBM"/>
    <s v="US"/>
    <s v="Bronze"/>
    <s v="In use"/>
    <x v="7"/>
    <n v="17.123654999138207"/>
    <m/>
  </r>
  <r>
    <s v="3013.000"/>
    <x v="667"/>
    <s v="US Operations Systems"/>
    <s v="DXC"/>
    <s v="US"/>
    <s v="Bronze"/>
    <s v="In use"/>
    <x v="1"/>
    <n v="9.3804655012277163"/>
    <m/>
  </r>
  <r>
    <s v="8118.000"/>
    <x v="79"/>
    <s v="UK Gas Transmission"/>
    <s v="VMWare"/>
    <s v="UK"/>
    <s v="Not assigned"/>
    <s v="In use"/>
    <x v="37"/>
    <n v="2.9011200627954303"/>
    <m/>
  </r>
  <r>
    <s v="56.000"/>
    <x v="351"/>
    <s v="Customer"/>
    <s v="Oracle"/>
    <s v="US"/>
    <s v="Bronze"/>
    <s v="In use"/>
    <x v="11"/>
    <n v="14.947979719253626"/>
    <m/>
  </r>
  <r>
    <s v="8265.000"/>
    <x v="126"/>
    <s v="Enterprise"/>
    <s v="VMWare"/>
    <s v="UK"/>
    <s v="Bronze"/>
    <s v="In use"/>
    <x v="37"/>
    <n v="2.4551956132450354"/>
    <m/>
  </r>
  <r>
    <s v="939.004"/>
    <x v="276"/>
    <s v="Customer"/>
    <s v="Oracle"/>
    <s v="US"/>
    <s v="Gold"/>
    <s v="In use"/>
    <x v="11"/>
    <n v="5.9797427584336912E-2"/>
    <m/>
  </r>
  <r>
    <s v="1235.020"/>
    <x v="549"/>
    <s v="Customer"/>
    <s v="Oracle"/>
    <s v="US"/>
    <s v="Gold"/>
    <s v="In use"/>
    <x v="11"/>
    <n v="4.6716617183344145"/>
    <m/>
  </r>
  <r>
    <s v="1212.000"/>
    <x v="465"/>
    <s v="Customer"/>
    <s v="Oracle"/>
    <s v="US"/>
    <s v="Silver"/>
    <s v="In use"/>
    <x v="11"/>
    <n v="0.80599683036857805"/>
    <m/>
  </r>
  <r>
    <s v="8239.000"/>
    <x v="102"/>
    <s v="Enterprise"/>
    <s v="VMWare"/>
    <s v="UK"/>
    <s v="Silver"/>
    <s v="In use"/>
    <x v="37"/>
    <n v="14.581191158075688"/>
    <m/>
  </r>
  <r>
    <s v="4001.000"/>
    <x v="227"/>
    <s v="Customer"/>
    <s v="Oracle"/>
    <s v="US"/>
    <s v="Bronze"/>
    <s v="In use"/>
    <x v="11"/>
    <n v="1.5435195059399669"/>
    <m/>
  </r>
  <r>
    <s v="291.000"/>
    <x v="444"/>
    <s v="Infra &amp; IT Tooling"/>
    <s v="Oracle"/>
    <s v="US"/>
    <s v="Bronze"/>
    <s v="In use"/>
    <x v="11"/>
    <n v="14.896557400567017"/>
    <m/>
  </r>
  <r>
    <s v="8379.000"/>
    <x v="452"/>
    <s v="Enterprise"/>
    <s v="Oracle"/>
    <s v="US"/>
    <s v="Bronze"/>
    <s v="In use"/>
    <x v="11"/>
    <n v="7.3931330383277691"/>
    <m/>
  </r>
  <r>
    <s v="7006.000"/>
    <x v="468"/>
    <s v="Customer"/>
    <s v="Oracle"/>
    <s v="US"/>
    <s v="Bronze"/>
    <s v="In use"/>
    <x v="11"/>
    <n v="10.169063913753474"/>
    <m/>
  </r>
  <r>
    <s v="3653.000"/>
    <x v="510"/>
    <s v="US Operations Systems"/>
    <s v="Oracle"/>
    <s v="US"/>
    <s v="Silver"/>
    <s v="In use"/>
    <x v="11"/>
    <n v="7.6387512256056489"/>
    <m/>
  </r>
  <r>
    <s v="8228.000"/>
    <x v="318"/>
    <s v="Enterprise"/>
    <s v="Oracle"/>
    <s v="UK"/>
    <s v="Silver"/>
    <s v="In Maintenance"/>
    <x v="11"/>
    <n v="2.655253578320083"/>
    <m/>
  </r>
  <r>
    <s v="8260.000"/>
    <x v="132"/>
    <s v="Metering"/>
    <s v="VMWare"/>
    <s v="UK"/>
    <s v="Silver"/>
    <s v="In use"/>
    <x v="37"/>
    <n v="10.599560490565137"/>
    <m/>
  </r>
  <r>
    <s v="7002.000"/>
    <x v="668"/>
    <s v="Enterprise"/>
    <s v="Wipro"/>
    <s v="US"/>
    <s v="Gold"/>
    <s v="Retired"/>
    <x v="7"/>
    <n v="2.2474643783368728"/>
    <m/>
  </r>
  <r>
    <s v="357.058"/>
    <x v="669"/>
    <s v="US Operations Systems"/>
    <s v="Wipro"/>
    <s v="US"/>
    <s v="Bronze"/>
    <s v="Retired"/>
    <x v="7"/>
    <n v="3.4381908021346219"/>
    <m/>
  </r>
  <r>
    <s v="8785.000"/>
    <x v="320"/>
    <s v="Infra &amp; IT Tooling"/>
    <s v="VMWare"/>
    <s v="UK"/>
    <s v="Not assigned"/>
    <s v="In use"/>
    <x v="37"/>
    <n v="12.294811577732606"/>
    <m/>
  </r>
  <r>
    <s v="8219.000"/>
    <x v="141"/>
    <s v="Enterprise"/>
    <s v="VMWare"/>
    <s v="UK"/>
    <s v="Silver"/>
    <s v="In use"/>
    <x v="37"/>
    <n v="3.4776618793908876"/>
    <m/>
  </r>
  <r>
    <s v="939.011"/>
    <x v="670"/>
    <s v="Customer"/>
    <s v="IBM"/>
    <s v="US"/>
    <s v="Bronze"/>
    <s v="In use"/>
    <x v="7"/>
    <n v="11.184332161702729"/>
    <m/>
  </r>
  <r>
    <s v="1193.000"/>
    <x v="395"/>
    <s v="Customer"/>
    <s v="IBM"/>
    <s v="US"/>
    <s v="Gold"/>
    <s v="In use"/>
    <x v="7"/>
    <n v="10.811653642003963"/>
    <m/>
  </r>
  <r>
    <s v="608.001"/>
    <x v="198"/>
    <s v="UK Electricity System Operator"/>
    <s v="VMWare"/>
    <s v="UK"/>
    <s v="Silver"/>
    <s v="In use"/>
    <x v="37"/>
    <n v="3.6020658342815954"/>
    <m/>
  </r>
  <r>
    <s v="8330.000"/>
    <x v="196"/>
    <s v="NGV Only"/>
    <s v="VMWare"/>
    <s v="UK"/>
    <s v="Silver"/>
    <s v="In use"/>
    <x v="37"/>
    <n v="0.13708214085188741"/>
    <m/>
  </r>
  <r>
    <s v="2602.000"/>
    <x v="224"/>
    <s v="UK Electricity System Operator"/>
    <s v="VMWare"/>
    <s v="UK"/>
    <s v="Silver"/>
    <s v="In use"/>
    <x v="37"/>
    <n v="12.912481006130944"/>
    <m/>
  </r>
  <r>
    <s v="8475.000"/>
    <x v="161"/>
    <s v="Enterprise"/>
    <s v="VMWare"/>
    <s v="UK"/>
    <s v="Gold"/>
    <s v="In use"/>
    <x v="37"/>
    <n v="9.7203621301632612"/>
    <m/>
  </r>
  <r>
    <s v="531.000"/>
    <x v="534"/>
    <s v="Enterprise"/>
    <s v="Oracle"/>
    <s v="US"/>
    <s v="Bronze"/>
    <s v="In use"/>
    <x v="11"/>
    <n v="9.4050877270932016"/>
    <m/>
  </r>
  <r>
    <s v="8472.000"/>
    <x v="189"/>
    <s v="Enterprise"/>
    <s v="VMWare"/>
    <s v="UK"/>
    <s v="Gold"/>
    <s v="In use"/>
    <x v="37"/>
    <n v="6.2639417406791251"/>
    <m/>
  </r>
  <r>
    <s v="2118.000"/>
    <x v="671"/>
    <s v="Customer"/>
    <s v="IBM"/>
    <s v="US"/>
    <s v="Silver"/>
    <s v="In use"/>
    <x v="7"/>
    <n v="10.924615669934857"/>
    <m/>
  </r>
  <r>
    <s v="3013.000"/>
    <x v="667"/>
    <s v="US Operations Systems"/>
    <s v="IBM"/>
    <s v="US"/>
    <s v="Bronze"/>
    <s v="In use"/>
    <x v="7"/>
    <n v="11.430181002804197"/>
    <m/>
  </r>
  <r>
    <s v="935.000"/>
    <x v="572"/>
    <s v="Infra &amp; IT Tooling"/>
    <s v="IBM"/>
    <s v="US"/>
    <s v="Bronze"/>
    <s v="In use"/>
    <x v="7"/>
    <n v="5.4112885706710374"/>
    <m/>
  </r>
  <r>
    <s v="3004.000"/>
    <x v="18"/>
    <s v="Enterprise"/>
    <s v="IBM"/>
    <s v="US"/>
    <s v="Bronze"/>
    <s v="In use"/>
    <x v="7"/>
    <n v="7.4330129498429738"/>
    <m/>
  </r>
  <r>
    <s v="1109.000"/>
    <x v="411"/>
    <s v="Customer"/>
    <s v="IBM"/>
    <s v="US"/>
    <s v="Bronze"/>
    <s v="In use"/>
    <x v="7"/>
    <n v="3.0705086362751017"/>
    <m/>
  </r>
  <r>
    <s v="2119.000"/>
    <x v="305"/>
    <s v="Customer"/>
    <s v="IBM"/>
    <s v="US"/>
    <s v="Bronze"/>
    <s v="In use"/>
    <x v="7"/>
    <n v="2.258867926783537"/>
    <m/>
  </r>
  <r>
    <s v="3008.000"/>
    <x v="396"/>
    <s v="US Operations Systems"/>
    <s v="IBM"/>
    <s v="US"/>
    <s v="Bronze"/>
    <s v="In use"/>
    <x v="7"/>
    <n v="11.063536490750577"/>
    <m/>
  </r>
  <r>
    <s v="581.000"/>
    <x v="178"/>
    <s v="Metering"/>
    <s v="VMWare"/>
    <s v="UK"/>
    <s v="Gold"/>
    <s v="In use"/>
    <x v="37"/>
    <n v="3.4097853867387444"/>
    <m/>
  </r>
  <r>
    <s v="8191.000"/>
    <x v="228"/>
    <s v="UK Electricity System Operator"/>
    <s v="VMWare"/>
    <s v="UK"/>
    <s v="Bronze"/>
    <s v="In use"/>
    <x v="37"/>
    <n v="0.42459352407586687"/>
    <m/>
  </r>
  <r>
    <s v="8254.000"/>
    <x v="174"/>
    <s v="Enterprise"/>
    <s v="VMWare"/>
    <s v="UK"/>
    <s v="Silver"/>
    <s v="In use"/>
    <x v="37"/>
    <n v="11.016709521749947"/>
    <m/>
  </r>
  <r>
    <s v="2298.000"/>
    <x v="421"/>
    <s v="Customer"/>
    <s v="Oracle"/>
    <s v="US"/>
    <s v="Platinum"/>
    <s v="In use"/>
    <x v="11"/>
    <n v="4.4865801600907398"/>
    <m/>
  </r>
  <r>
    <s v="2229.000"/>
    <x v="420"/>
    <s v="Customer"/>
    <s v="Oracle"/>
    <s v="US"/>
    <s v="Platinum"/>
    <s v="In use"/>
    <x v="11"/>
    <n v="6.0115662378101682"/>
    <m/>
  </r>
  <r>
    <s v="2459.000"/>
    <x v="20"/>
    <s v="Enterprise"/>
    <s v="VMWare"/>
    <s v="UK"/>
    <s v="Gold"/>
    <s v="In use"/>
    <x v="37"/>
    <n v="1.1260696254352495E-2"/>
    <m/>
  </r>
  <r>
    <s v="8239.000"/>
    <x v="102"/>
    <s v="Enterprise"/>
    <s v="Wipro"/>
    <s v="UK"/>
    <s v="Silver"/>
    <s v="In Maintenance"/>
    <x v="7"/>
    <n v="3.058759762426658"/>
    <m/>
  </r>
  <r>
    <s v="8360.000"/>
    <x v="185"/>
    <s v="UK Transmission"/>
    <s v="VMWare"/>
    <s v="UK"/>
    <s v="Tin"/>
    <s v="In use"/>
    <x v="37"/>
    <n v="2.83129943221922"/>
    <m/>
  </r>
  <r>
    <s v="8218.000"/>
    <x v="169"/>
    <s v="Enterprise"/>
    <s v="VMWare"/>
    <s v="UK"/>
    <s v="Gold"/>
    <s v="In use"/>
    <x v="37"/>
    <n v="8.6236882740284422"/>
    <m/>
  </r>
  <r>
    <s v="7020.000"/>
    <x v="349"/>
    <s v="Customer"/>
    <s v="Oracle"/>
    <s v="US"/>
    <s v="Bronze"/>
    <s v="In use"/>
    <x v="11"/>
    <n v="10.335726610191736"/>
    <m/>
  </r>
  <r>
    <s v="7019.000"/>
    <x v="418"/>
    <s v="Customer"/>
    <s v="Oracle"/>
    <s v="US"/>
    <s v="Bronze"/>
    <s v="In use"/>
    <x v="11"/>
    <n v="8.6251765450591087"/>
    <m/>
  </r>
  <r>
    <s v="69.002"/>
    <x v="352"/>
    <s v="Customer"/>
    <s v="Oracle"/>
    <s v="US"/>
    <s v="Gold"/>
    <s v="In use"/>
    <x v="11"/>
    <n v="4.1243785181453321"/>
    <m/>
  </r>
  <r>
    <s v="8424.000"/>
    <x v="261"/>
    <s v="Infra &amp; IT Tooling"/>
    <s v="VMWare"/>
    <s v="UK"/>
    <s v="Silver"/>
    <s v="In use"/>
    <x v="37"/>
    <n v="7.227980914160554"/>
    <m/>
  </r>
  <r>
    <s v="8293.000"/>
    <x v="138"/>
    <s v="UK Transmission"/>
    <s v="VMWare"/>
    <s v="UK"/>
    <s v="Silver"/>
    <s v="In use"/>
    <x v="37"/>
    <n v="8.5429333260731948"/>
    <m/>
  </r>
  <r>
    <s v="2576.000"/>
    <x v="88"/>
    <s v="UK Electricity System Operator"/>
    <s v="VMWare"/>
    <s v="UK"/>
    <s v="Gold"/>
    <s v="In use"/>
    <x v="37"/>
    <n v="8.8179912609582942"/>
    <m/>
  </r>
  <r>
    <s v="8530.000"/>
    <x v="177"/>
    <s v="UK Electricity System Operator"/>
    <s v="VMWare"/>
    <s v="UK"/>
    <s v="Silver"/>
    <s v="In use"/>
    <x v="37"/>
    <n v="2.7871585298833921"/>
    <m/>
  </r>
  <r>
    <s v="812.004"/>
    <x v="672"/>
    <s v="UK Electricity System Operator"/>
    <s v="IBM"/>
    <s v="UK"/>
    <s v="Bronze"/>
    <s v="Retired"/>
    <x v="7"/>
    <n v="9.4423922721224578"/>
    <m/>
  </r>
  <r>
    <s v="8297.000"/>
    <x v="673"/>
    <s v="UK Electricity System Operator"/>
    <s v="IBM"/>
    <s v="UK"/>
    <s v="Bronze"/>
    <s v="Retired"/>
    <x v="7"/>
    <n v="5.4369995561338156"/>
    <m/>
  </r>
  <r>
    <s v="812.006"/>
    <x v="674"/>
    <s v="UK Electricity System Operator"/>
    <s v="IBM"/>
    <s v="UK"/>
    <s v="Silver"/>
    <s v="In use"/>
    <x v="7"/>
    <n v="1.7314907155129227"/>
    <m/>
  </r>
  <r>
    <s v="812.002"/>
    <x v="675"/>
    <s v="UK Electricity System Operator"/>
    <s v="IBM"/>
    <s v="UK"/>
    <s v="Silver"/>
    <s v="In use"/>
    <x v="7"/>
    <n v="9.1419303460024466"/>
    <m/>
  </r>
  <r>
    <s v="770.000"/>
    <x v="314"/>
    <s v="UK Electricity System Operator"/>
    <s v="IBM"/>
    <s v="UK"/>
    <s v="Silver"/>
    <s v="In use"/>
    <x v="7"/>
    <n v="6.3898326512768433"/>
    <m/>
  </r>
  <r>
    <s v="8226.000"/>
    <x v="173"/>
    <s v="Enterprise"/>
    <s v="VMWare"/>
    <s v="UK"/>
    <s v="Gold"/>
    <s v="In use"/>
    <x v="37"/>
    <n v="4.5341256423971119"/>
    <m/>
  </r>
  <r>
    <s v="8052.000"/>
    <x v="117"/>
    <s v="Facilities"/>
    <s v="VMWare"/>
    <s v="UK"/>
    <s v="Silver"/>
    <s v="In use"/>
    <x v="37"/>
    <n v="3.4637812847860658"/>
    <m/>
  </r>
  <r>
    <s v="2340.000"/>
    <x v="219"/>
    <s v="Metering"/>
    <s v="VMWare"/>
    <s v="UK"/>
    <s v="Silver"/>
    <s v="In use"/>
    <x v="37"/>
    <n v="7.8358974023419607"/>
    <m/>
  </r>
  <r>
    <s v="8243.000"/>
    <x v="176"/>
    <s v="Enterprise"/>
    <s v="VMWare"/>
    <s v="UK"/>
    <s v="Gold"/>
    <s v="In use"/>
    <x v="37"/>
    <n v="3.8058590100930281"/>
    <m/>
  </r>
  <r>
    <s v="593.000"/>
    <x v="290"/>
    <s v="UK Electricity System Operator"/>
    <s v="VMWare"/>
    <s v="UK"/>
    <s v="Silver"/>
    <s v="In use"/>
    <x v="37"/>
    <n v="3.0838392870278226"/>
    <m/>
  </r>
  <r>
    <s v="8325.000"/>
    <x v="270"/>
    <s v="Enterprise"/>
    <s v="VMWare"/>
    <s v="UK"/>
    <s v="Bronze"/>
    <s v="In use"/>
    <x v="37"/>
    <n v="3.3952990972147878"/>
    <m/>
  </r>
  <r>
    <s v="8266.000"/>
    <x v="264"/>
    <s v="Enterprise"/>
    <s v="VMWare"/>
    <s v="UK"/>
    <s v="Bronze"/>
    <s v="In Maintenance"/>
    <x v="37"/>
    <n v="3.6295382302636838"/>
    <m/>
  </r>
  <r>
    <s v="849.000"/>
    <x v="63"/>
    <s v="Metering"/>
    <s v="VMWare"/>
    <s v="UK"/>
    <s v="Silver"/>
    <s v="In use"/>
    <x v="37"/>
    <n v="1.4771095201721944"/>
    <m/>
  </r>
  <r>
    <s v="8240.000"/>
    <x v="181"/>
    <s v="Enterprise"/>
    <s v="VMWare"/>
    <s v="UK"/>
    <s v="Silver"/>
    <s v="In use"/>
    <x v="37"/>
    <n v="4.134587151083573"/>
    <m/>
  </r>
  <r>
    <s v="26.000"/>
    <x v="438"/>
    <s v="Enterprise"/>
    <s v="Oracle"/>
    <s v="US"/>
    <s v="Best Efforts"/>
    <s v="In use"/>
    <x v="11"/>
    <n v="4.0367370029200309"/>
    <m/>
  </r>
  <r>
    <s v="8620.000"/>
    <x v="431"/>
    <s v="UK Transmission"/>
    <s v="Oracle"/>
    <s v="UK"/>
    <s v="Bronze"/>
    <s v="Retired"/>
    <x v="28"/>
    <n v="2.1265160003425874"/>
    <m/>
  </r>
  <r>
    <s v="8028.000"/>
    <x v="250"/>
    <s v="UK Transmission"/>
    <s v="VMWare"/>
    <s v="UK"/>
    <s v="Bronze"/>
    <s v="In use"/>
    <x v="37"/>
    <n v="0.46330773953095344"/>
    <m/>
  </r>
  <r>
    <s v="8238.000"/>
    <x v="205"/>
    <s v="UK Transmission"/>
    <s v="VMWare"/>
    <s v="UK"/>
    <s v="Silver"/>
    <s v="In use"/>
    <x v="37"/>
    <n v="5.5772171736125475"/>
    <m/>
  </r>
  <r>
    <s v="7018.000"/>
    <x v="447"/>
    <s v="Customer"/>
    <s v="Oracle"/>
    <s v="US"/>
    <s v="Bronze"/>
    <s v="In use"/>
    <x v="11"/>
    <n v="2.3635457214810223"/>
    <m/>
  </r>
  <r>
    <s v="2335.000"/>
    <x v="282"/>
    <s v="UK Transmission"/>
    <s v="VMWare"/>
    <s v="UK"/>
    <s v="Gold"/>
    <s v="In use"/>
    <x v="37"/>
    <n v="0.36879306327940686"/>
    <m/>
  </r>
  <r>
    <s v="8710.000"/>
    <x v="199"/>
    <s v="Infra &amp; IT Tooling"/>
    <s v="VMWare"/>
    <s v="UK"/>
    <s v="Gold"/>
    <s v="In use"/>
    <x v="37"/>
    <n v="1.615620426852328"/>
    <m/>
  </r>
  <r>
    <s v="782.003"/>
    <x v="297"/>
    <s v="UK Transmission"/>
    <s v="VMWare"/>
    <s v="UK"/>
    <s v="Bronze"/>
    <s v="In use"/>
    <x v="37"/>
    <n v="1.5208877629934079"/>
    <m/>
  </r>
  <r>
    <s v="8400.000"/>
    <x v="249"/>
    <s v="UK Electricity System Operator"/>
    <s v="VMWare"/>
    <s v="UK"/>
    <s v="Gold"/>
    <s v="In use"/>
    <x v="37"/>
    <n v="0.96925618278487291"/>
    <m/>
  </r>
  <r>
    <s v="2275.001"/>
    <x v="193"/>
    <s v="UK Electricity Transmission"/>
    <s v="VMWare"/>
    <s v="UK"/>
    <s v="Silver"/>
    <s v="In use"/>
    <x v="37"/>
    <n v="3.0206826243852287"/>
    <m/>
  </r>
  <r>
    <s v="8617.000"/>
    <x v="248"/>
    <s v="Enterprise"/>
    <s v="VMWare"/>
    <s v="UK"/>
    <s v="Gold"/>
    <s v="In use"/>
    <x v="37"/>
    <n v="4.051606377014088"/>
    <m/>
  </r>
  <r>
    <s v="8580.000"/>
    <x v="325"/>
    <s v="UK Electricity Transmission"/>
    <s v="VMWare"/>
    <s v="UK"/>
    <s v="Silver"/>
    <s v="In use"/>
    <x v="37"/>
    <n v="5.1744967476104788"/>
    <m/>
  </r>
  <r>
    <s v="8535.000"/>
    <x v="142"/>
    <s v="Security"/>
    <s v="VMWare"/>
    <s v="UK"/>
    <s v="Silver"/>
    <s v="In use"/>
    <x v="37"/>
    <n v="3.3646587154562546"/>
    <m/>
  </r>
  <r>
    <s v="1210.000"/>
    <x v="370"/>
    <s v="Infra &amp; IT Tooling"/>
    <s v="VMWare"/>
    <s v="UK"/>
    <s v="Not assigned"/>
    <s v="In use"/>
    <x v="37"/>
    <n v="0.6182633906479964"/>
    <m/>
  </r>
  <r>
    <s v="2101.000"/>
    <x v="676"/>
    <s v="US Operations Systems"/>
    <s v="IBM"/>
    <s v="US"/>
    <s v="Bronze"/>
    <s v="Retired"/>
    <x v="7"/>
    <n v="0.95656144311119062"/>
    <m/>
  </r>
  <r>
    <s v="8281.000"/>
    <x v="94"/>
    <s v="UK Transmission"/>
    <s v="VMWare"/>
    <s v="UK"/>
    <s v="Silver"/>
    <s v="In use"/>
    <x v="37"/>
    <n v="2.5257786892075194"/>
    <m/>
  </r>
  <r>
    <s v="7069.000"/>
    <x v="556"/>
    <s v="Customer"/>
    <s v="IBM"/>
    <s v="US"/>
    <s v="Bronze"/>
    <s v="In use"/>
    <x v="7"/>
    <n v="1.4753253421353225"/>
    <m/>
  </r>
  <r>
    <s v="8448.000"/>
    <x v="187"/>
    <s v="UK Transmission"/>
    <s v="VMWare"/>
    <s v="UK"/>
    <s v="Silver"/>
    <s v="In use"/>
    <x v="37"/>
    <n v="4.9429524747683073"/>
    <m/>
  </r>
  <r>
    <s v="8453.000"/>
    <x v="188"/>
    <s v="UK Transmission"/>
    <s v="VMWare"/>
    <s v="UK"/>
    <s v="Silver"/>
    <s v="In use"/>
    <x v="37"/>
    <n v="1.621423030141161"/>
    <m/>
  </r>
  <r>
    <s v="264.000"/>
    <x v="213"/>
    <s v="Enterprise"/>
    <s v="Wipro"/>
    <s v="US"/>
    <s v="Bronze"/>
    <s v="In use"/>
    <x v="7"/>
    <n v="2.8845416956367078"/>
    <m/>
  </r>
  <r>
    <s v="2236.000"/>
    <x v="167"/>
    <s v="Infra &amp; IT Tooling"/>
    <s v="VMWare"/>
    <s v="UK"/>
    <s v="Bronze"/>
    <s v="In use"/>
    <x v="37"/>
    <n v="2.4570161635132957"/>
    <m/>
  </r>
  <r>
    <s v="8770.000"/>
    <x v="247"/>
    <s v="UK Electricity System Operator"/>
    <s v="VMWare"/>
    <s v="UK"/>
    <s v="Bronze"/>
    <s v="In use"/>
    <x v="37"/>
    <n v="1.2794962103332332"/>
    <m/>
  </r>
  <r>
    <s v="2341.000"/>
    <x v="226"/>
    <s v="Metering"/>
    <s v="VMWare"/>
    <s v="UK"/>
    <s v="Silver"/>
    <s v="In use"/>
    <x v="37"/>
    <n v="1.520433508482276"/>
    <m/>
  </r>
  <r>
    <s v="8220.000"/>
    <x v="124"/>
    <s v="Enterprise"/>
    <s v="VMWare"/>
    <s v="UK"/>
    <s v="Silver"/>
    <s v="In use"/>
    <x v="37"/>
    <n v="3.8924089052949871"/>
    <m/>
  </r>
  <r>
    <s v="4023.000"/>
    <x v="376"/>
    <s v="Comms &amp; Collaboration"/>
    <s v="VMWare"/>
    <s v="UK"/>
    <s v="Silver"/>
    <s v="In use"/>
    <x v="37"/>
    <n v="3.5824112801385319"/>
    <m/>
  </r>
  <r>
    <s v="2503.000"/>
    <x v="375"/>
    <s v="UK Electricity Transmission"/>
    <s v="VMWare"/>
    <s v="UK"/>
    <s v="Silver"/>
    <s v="In use"/>
    <x v="37"/>
    <n v="4.1502041358271002"/>
    <m/>
  </r>
  <r>
    <s v="2088.000"/>
    <x v="677"/>
    <s v="UK Electricity System Operator"/>
    <s v="IBM"/>
    <s v="UK"/>
    <s v="Bronze"/>
    <s v="Retired"/>
    <x v="7"/>
    <n v="1.7279915144839806"/>
    <m/>
  </r>
  <r>
    <s v="8381.000"/>
    <x v="363"/>
    <s v="NGV Only"/>
    <s v="VMWare"/>
    <s v="UK"/>
    <s v="Gold"/>
    <s v="In use"/>
    <x v="37"/>
    <n v="0.78347429334416541"/>
    <m/>
  </r>
  <r>
    <s v="3021.000"/>
    <x v="131"/>
    <s v="UK Gas Transmission"/>
    <s v="VMWare"/>
    <s v="UK"/>
    <s v="Silver"/>
    <s v="In use"/>
    <x v="37"/>
    <n v="2.8155721104086093"/>
    <m/>
  </r>
  <r>
    <s v="8248.000"/>
    <x v="115"/>
    <s v="Enterprise"/>
    <s v="VMWare"/>
    <s v="UK"/>
    <s v="Silver"/>
    <s v="In use"/>
    <x v="37"/>
    <n v="4.3414507348847087"/>
    <m/>
  </r>
  <r>
    <s v="8339.000"/>
    <x v="146"/>
    <s v="Enterprise"/>
    <s v="VMWare"/>
    <s v="UK"/>
    <s v="Silver"/>
    <s v="In use"/>
    <x v="37"/>
    <n v="2.5471883079506719"/>
    <m/>
  </r>
  <r>
    <s v="8208.000"/>
    <x v="221"/>
    <s v="UK Electricity System Operator"/>
    <s v="VMWare"/>
    <s v="UK"/>
    <s v="Gold"/>
    <s v="In use"/>
    <x v="37"/>
    <n v="5.3828529038771437E-2"/>
    <m/>
  </r>
  <r>
    <s v="291.000"/>
    <x v="444"/>
    <s v="Infra &amp; IT Tooling"/>
    <s v="Wipro"/>
    <s v="US"/>
    <s v="Bronze"/>
    <s v="In use"/>
    <x v="7"/>
    <n v="2.247772757225587"/>
    <m/>
  </r>
  <r>
    <s v="8255.000"/>
    <x v="283"/>
    <s v="UK Transmission"/>
    <s v="VMWare"/>
    <s v="UK"/>
    <s v="Silver"/>
    <s v="In use"/>
    <x v="37"/>
    <n v="0.39284890445115278"/>
    <m/>
  </r>
  <r>
    <s v="8266.000"/>
    <x v="264"/>
    <s v="Enterprise"/>
    <s v="VMWare"/>
    <s v="UK"/>
    <s v="Bronze"/>
    <s v="In use"/>
    <x v="37"/>
    <n v="2.1944818207502115"/>
    <m/>
  </r>
  <r>
    <s v="2218.000"/>
    <x v="251"/>
    <s v="UK Electricity System Operator"/>
    <s v="VMWare"/>
    <s v="UK"/>
    <s v="Silver"/>
    <s v="In use"/>
    <x v="37"/>
    <n v="0.13135681423543982"/>
    <m/>
  </r>
  <r>
    <s v="8160.000"/>
    <x v="412"/>
    <s v="Enterprise"/>
    <s v="VMWare"/>
    <s v="UK"/>
    <s v="Bronze"/>
    <s v="In use"/>
    <x v="37"/>
    <n v="2.1980718833559489"/>
    <m/>
  </r>
  <r>
    <s v="3014.000"/>
    <x v="678"/>
    <s v="US Operations Systems"/>
    <s v="DXC"/>
    <s v="US"/>
    <s v="Bronze"/>
    <s v="In use"/>
    <x v="1"/>
    <n v="0.94710014570511147"/>
    <m/>
  </r>
  <r>
    <s v="770.000"/>
    <x v="314"/>
    <s v="UK Electricity System Operator"/>
    <s v="VMWare"/>
    <s v="UK"/>
    <s v="Silver"/>
    <s v="In use"/>
    <x v="37"/>
    <n v="3.6996957533658619"/>
    <m/>
  </r>
  <r>
    <s v="8228.000"/>
    <x v="318"/>
    <s v="Enterprise"/>
    <s v="VMWare"/>
    <s v="UK"/>
    <s v="Silver"/>
    <s v="In Maintenance"/>
    <x v="37"/>
    <n v="1.6736451896450624"/>
    <m/>
  </r>
  <r>
    <s v="8327.000"/>
    <x v="374"/>
    <s v="UK Gas Transmission"/>
    <s v="VMWare"/>
    <s v="UK"/>
    <s v="Silver"/>
    <s v="In use"/>
    <x v="37"/>
    <n v="2.7336074085492048"/>
    <m/>
  </r>
  <r>
    <s v="8234.000"/>
    <x v="279"/>
    <s v="UK Transmission"/>
    <s v="VMWare"/>
    <s v="UK"/>
    <s v="Silver"/>
    <s v="In use"/>
    <x v="37"/>
    <n v="3.4610516718706608"/>
    <m/>
  </r>
  <r>
    <s v="8245.000"/>
    <x v="299"/>
    <s v="Enterprise"/>
    <s v="VMWare"/>
    <s v="UK"/>
    <s v="Silver"/>
    <s v="In use"/>
    <x v="37"/>
    <n v="2.2745811896623804"/>
    <m/>
  </r>
  <r>
    <s v="8259.000"/>
    <x v="240"/>
    <s v="Enterprise"/>
    <s v="VMWare"/>
    <s v="UK"/>
    <s v="Silver"/>
    <s v="In use"/>
    <x v="37"/>
    <n v="0.76236413377966705"/>
    <m/>
  </r>
  <r>
    <s v="8228.000"/>
    <x v="318"/>
    <s v="Enterprise"/>
    <s v="VMWare"/>
    <s v="UK"/>
    <s v="Silver"/>
    <s v="In use"/>
    <x v="37"/>
    <n v="0.76176429461372319"/>
    <m/>
  </r>
  <r>
    <s v="8548.000"/>
    <x v="643"/>
    <s v="Comms &amp; Collaboration"/>
    <s v="VMWare"/>
    <s v="UK"/>
    <s v="Not assigned"/>
    <s v="In use"/>
    <x v="37"/>
    <n v="0.1635404138715065"/>
    <m/>
  </r>
  <r>
    <s v="8388.000"/>
    <x v="277"/>
    <s v="UK System Operator"/>
    <s v="VMWare"/>
    <s v="UK"/>
    <s v="Silver"/>
    <s v="In use"/>
    <x v="37"/>
    <n v="1.0868148780090998"/>
    <m/>
  </r>
  <r>
    <s v="8386.000"/>
    <x v="278"/>
    <s v="UK System Operator"/>
    <s v="VMWare"/>
    <s v="UK"/>
    <s v="Gold"/>
    <s v="In use"/>
    <x v="37"/>
    <n v="2.9070444407502594"/>
    <m/>
  </r>
  <r>
    <s v="1138.000"/>
    <x v="679"/>
    <s v="Customer"/>
    <s v="IBM"/>
    <s v="US"/>
    <s v="Silver"/>
    <s v="Retired"/>
    <x v="7"/>
    <n v="1.2612888395281012"/>
    <m/>
  </r>
  <r>
    <s v="593.005"/>
    <x v="362"/>
    <s v="UK Electricity System Operator"/>
    <s v="VMWare"/>
    <s v="UK"/>
    <s v="Silver"/>
    <s v="In use"/>
    <x v="37"/>
    <n v="2.7847834312127855"/>
    <m/>
  </r>
  <r>
    <s v="8488.000"/>
    <x v="427"/>
    <s v="UK Electricity Transmission"/>
    <s v="VMWare"/>
    <s v="UK"/>
    <s v="Gold"/>
    <s v="In use"/>
    <x v="37"/>
    <n v="2.7909592694700156"/>
    <m/>
  </r>
  <r>
    <s v="3019.000"/>
    <x v="371"/>
    <s v="Enterprise"/>
    <s v="VMWare"/>
    <s v="UK"/>
    <s v="Silver"/>
    <s v="In use"/>
    <x v="37"/>
    <n v="1.2604265015626764E-2"/>
    <m/>
  </r>
  <r>
    <s v="8315.000"/>
    <x v="482"/>
    <s v="UK Transmission"/>
    <s v="VMWare"/>
    <s v="UK"/>
    <s v="Gold"/>
    <s v="In use"/>
    <x v="37"/>
    <n v="2.2830739519674972"/>
    <m/>
  </r>
  <r>
    <s v="8476.000"/>
    <x v="85"/>
    <s v="Enterprise"/>
    <s v="VMWare"/>
    <s v="UK"/>
    <s v="Silver"/>
    <s v="In use"/>
    <x v="37"/>
    <n v="1.3665073976775941"/>
    <m/>
  </r>
  <r>
    <s v="8274.000"/>
    <x v="494"/>
    <s v="Infra &amp; IT Tooling"/>
    <s v="VMWare"/>
    <s v="UK"/>
    <s v="Not assigned"/>
    <s v="In use"/>
    <x v="37"/>
    <n v="0.21178870690517368"/>
    <m/>
  </r>
  <r>
    <s v="2279.000"/>
    <x v="480"/>
    <s v="UK Electricity System Operator"/>
    <s v="VMWare"/>
    <s v="UK"/>
    <s v="Bronze"/>
    <s v="In use"/>
    <x v="37"/>
    <n v="7.3881560511598401E-2"/>
    <m/>
  </r>
  <r>
    <s v="8304.000"/>
    <x v="481"/>
    <s v="Enterprise"/>
    <s v="VMWare"/>
    <s v="UK"/>
    <s v="Silver"/>
    <s v="In use"/>
    <x v="37"/>
    <n v="1.4175418457630522"/>
    <m/>
  </r>
  <r>
    <s v="8612.000"/>
    <x v="497"/>
    <s v="Enterprise"/>
    <s v="VMWare"/>
    <s v="UK"/>
    <s v="Not assigned"/>
    <s v="In use"/>
    <x v="37"/>
    <n v="1.4702015811720821"/>
    <m/>
  </r>
  <r>
    <s v="1217.000"/>
    <x v="403"/>
    <s v="UK Gas Transmission"/>
    <s v="VMWare"/>
    <s v="UK"/>
    <s v="Silver"/>
    <s v="In use"/>
    <x v="37"/>
    <n v="0.4764377197640231"/>
    <m/>
  </r>
  <r>
    <s v="8782.000"/>
    <x v="449"/>
    <s v="UK Gas Transmission"/>
    <s v="VMWare"/>
    <s v="UK"/>
    <s v="Not assigned"/>
    <s v="In use"/>
    <x v="37"/>
    <n v="0.65899412544597225"/>
    <m/>
  </r>
  <r>
    <s v="8432.000"/>
    <x v="253"/>
    <s v="UK Transmission"/>
    <s v="VMWare"/>
    <s v="UK"/>
    <s v="Bronze"/>
    <s v="In use"/>
    <x v="37"/>
    <n v="2.0837938616800584"/>
    <m/>
  </r>
  <r>
    <s v="8447.000"/>
    <x v="225"/>
    <s v="Metering"/>
    <s v="VMWare"/>
    <s v="UK"/>
    <s v="Silver"/>
    <s v="In use"/>
    <x v="37"/>
    <n v="0.76420839988644296"/>
    <m/>
  </r>
  <r>
    <s v="8231.000"/>
    <x v="294"/>
    <s v="UK Electricity System Operator"/>
    <s v="VMWare"/>
    <s v="UK"/>
    <s v="Silver"/>
    <s v="In use"/>
    <x v="37"/>
    <n v="0.34124421091344725"/>
    <m/>
  </r>
  <r>
    <s v="8250.000"/>
    <x v="327"/>
    <s v="UK Electricity System Operator"/>
    <s v="VMWare"/>
    <s v="UK"/>
    <s v="Silver"/>
    <s v="In use"/>
    <x v="37"/>
    <n v="0.78577790288554894"/>
    <m/>
  </r>
  <r>
    <s v="1015.000"/>
    <x v="203"/>
    <s v="US Operations Systems"/>
    <s v="Oracle"/>
    <s v="US"/>
    <s v="Platinum"/>
    <s v="In use"/>
    <x v="11"/>
    <n v="2.5697610423602844"/>
    <m/>
  </r>
  <r>
    <s v="1112.000"/>
    <x v="114"/>
    <s v="Customer"/>
    <s v="Oracle"/>
    <s v="US"/>
    <s v="Platinum"/>
    <s v="In use"/>
    <x v="11"/>
    <n v="0.39057551684073061"/>
    <m/>
  </r>
  <r>
    <s v="8731.000"/>
    <x v="466"/>
    <s v="Infra &amp; IT Tooling"/>
    <s v="VMWare"/>
    <s v="UK"/>
    <s v="Not assigned"/>
    <s v="In use"/>
    <x v="37"/>
    <n v="2.1994544189391347"/>
    <m/>
  </r>
  <r>
    <s v="264.000"/>
    <x v="213"/>
    <s v="Enterprise"/>
    <s v="Wipro"/>
    <s v="US"/>
    <s v="Bronze"/>
    <s v="Retired"/>
    <x v="7"/>
    <n v="0.57204170151640754"/>
    <m/>
  </r>
  <r>
    <s v="857.000"/>
    <x v="680"/>
    <s v="Cadent Direct"/>
    <s v="Wipro"/>
    <s v="UK"/>
    <s v="Bronze"/>
    <s v="Retired"/>
    <x v="7"/>
    <n v="2.1079933651749321"/>
    <m/>
  </r>
  <r>
    <s v="864.039"/>
    <x v="681"/>
    <s v="Cadent Direct"/>
    <s v="Wipro"/>
    <s v="UK"/>
    <s v="Bronze"/>
    <s v="Retired"/>
    <x v="7"/>
    <n v="0.12987858196078375"/>
    <m/>
  </r>
  <r>
    <s v="647.020"/>
    <x v="682"/>
    <s v="Cadent Direct"/>
    <s v="Wipro"/>
    <s v="UK"/>
    <s v="Bronze"/>
    <s v="Retired"/>
    <x v="7"/>
    <n v="2.3139299203183641"/>
    <m/>
  </r>
  <r>
    <s v="1228.034"/>
    <x v="683"/>
    <s v="Cadent Direct"/>
    <s v="Wipro"/>
    <s v="UK"/>
    <s v="Bronze"/>
    <s v="Retired"/>
    <x v="7"/>
    <n v="0.89840103255047221"/>
    <m/>
  </r>
  <r>
    <s v="1228.023"/>
    <x v="684"/>
    <s v="Cadent Direct"/>
    <s v="Wipro"/>
    <s v="UK"/>
    <s v="Bronze"/>
    <s v="Retired"/>
    <x v="7"/>
    <n v="1.932277324172847"/>
    <m/>
  </r>
  <r>
    <s v="1228.030"/>
    <x v="685"/>
    <s v="Cadent Direct"/>
    <s v="Wipro"/>
    <s v="UK"/>
    <s v="Bronze"/>
    <s v="Retired"/>
    <x v="7"/>
    <n v="1.5455300186243399"/>
    <m/>
  </r>
  <r>
    <s v="1228.032"/>
    <x v="686"/>
    <s v="Cadent Direct"/>
    <s v="Wipro"/>
    <s v="UK"/>
    <s v="Bronze"/>
    <s v="Retired"/>
    <x v="7"/>
    <n v="0.99035430083569531"/>
    <m/>
  </r>
  <r>
    <s v="8627.000"/>
    <x v="87"/>
    <s v="Enterprise"/>
    <s v="VMWare"/>
    <s v="UK"/>
    <s v="Gold"/>
    <s v="In use"/>
    <x v="37"/>
    <n v="1.6824954284455369"/>
    <m/>
  </r>
  <r>
    <s v="8152.000"/>
    <x v="113"/>
    <s v="UK Transmission"/>
    <s v="VMWare"/>
    <s v="UK"/>
    <s v="Silver"/>
    <s v="In use"/>
    <x v="37"/>
    <n v="2.2741670001482341"/>
    <m/>
  </r>
  <r>
    <s v="8355.000"/>
    <x v="143"/>
    <s v="Enterprise"/>
    <s v="VMWare"/>
    <s v="UK"/>
    <s v="Gold"/>
    <s v="In use"/>
    <x v="37"/>
    <n v="2.088419943805957"/>
    <m/>
  </r>
  <r>
    <s v="8156.000"/>
    <x v="389"/>
    <s v="Enterprise"/>
    <s v="VMWare"/>
    <s v="UK"/>
    <s v="Bronze"/>
    <s v="In use"/>
    <x v="37"/>
    <n v="1.0777497425831537"/>
    <m/>
  </r>
  <r>
    <s v="774.000"/>
    <x v="72"/>
    <s v="UK Electricity System Operator"/>
    <s v="VMWare"/>
    <s v="UK"/>
    <s v="Gold"/>
    <s v="In use"/>
    <x v="37"/>
    <n v="5.8677210175960351E-2"/>
    <m/>
  </r>
  <r>
    <s v="8046.000"/>
    <x v="519"/>
    <s v="UK Electricity System Operator"/>
    <s v="VMWare"/>
    <s v="UK"/>
    <s v="Bronze"/>
    <s v="In use"/>
    <x v="37"/>
    <n v="0.89996733813693452"/>
    <m/>
  </r>
  <r>
    <s v="8195.000"/>
    <x v="382"/>
    <s v="UK Transmission"/>
    <s v="VMWare"/>
    <s v="UK"/>
    <s v="Silver"/>
    <s v="In use"/>
    <x v="37"/>
    <n v="1.4140646006399349"/>
    <m/>
  </r>
  <r>
    <s v="8599.000"/>
    <x v="687"/>
    <s v="Infra &amp; IT Tooling"/>
    <s v="Microsoft"/>
    <s v="US"/>
    <s v="Gold"/>
    <s v="In use"/>
    <x v="2"/>
    <n v="0.15759098754895387"/>
    <m/>
  </r>
  <r>
    <s v="8067.000"/>
    <x v="604"/>
    <s v="Infra &amp; IT Tooling"/>
    <s v="VMWare"/>
    <s v="UK"/>
    <s v="Not assigned"/>
    <s v="In Maintenance"/>
    <x v="37"/>
    <n v="1.856323999362691"/>
    <m/>
  </r>
  <r>
    <s v="1209.002"/>
    <x v="455"/>
    <s v="Enterprise"/>
    <s v="VMWare"/>
    <s v="UK"/>
    <s v="Silver"/>
    <s v="In use"/>
    <x v="37"/>
    <n v="0.54343437871734646"/>
    <m/>
  </r>
  <r>
    <s v="8224.000"/>
    <x v="365"/>
    <s v="UK Electricity System Operator"/>
    <s v="VMWare"/>
    <s v="UK"/>
    <s v="Silver"/>
    <s v="In use"/>
    <x v="37"/>
    <n v="0.4969751521054655"/>
    <m/>
  </r>
  <r>
    <s v="828.000"/>
    <x v="134"/>
    <s v="UK System Operator"/>
    <s v="VMWare"/>
    <s v="UK"/>
    <s v="Silver"/>
    <s v="In use"/>
    <x v="37"/>
    <n v="1.2290068276306769"/>
    <m/>
  </r>
  <r>
    <s v="8194.000"/>
    <x v="537"/>
    <s v="Facilities"/>
    <s v="VMWare"/>
    <s v="UK"/>
    <s v="Bronze"/>
    <s v="In use"/>
    <x v="37"/>
    <n v="1.286855682757148"/>
    <m/>
  </r>
  <r>
    <s v="8684.000"/>
    <x v="506"/>
    <s v="NGV Only"/>
    <s v="VMWare"/>
    <s v="UK"/>
    <s v="Not assigned"/>
    <s v="In use"/>
    <x v="37"/>
    <n v="0.88684432789364132"/>
    <m/>
  </r>
  <r>
    <s v="8578.000"/>
    <x v="163"/>
    <s v="Infra &amp; IT Tooling"/>
    <s v="VMWare"/>
    <s v="UK"/>
    <s v="Not assigned"/>
    <s v="In use"/>
    <x v="37"/>
    <n v="1.0215744330161107"/>
    <m/>
  </r>
  <r>
    <s v="8721.000"/>
    <x v="523"/>
    <s v="Comms &amp; Collaboration"/>
    <s v="VMWare"/>
    <s v="UK"/>
    <s v="Not assigned"/>
    <s v="In use"/>
    <x v="37"/>
    <n v="1.1159604563790739"/>
    <m/>
  </r>
  <r>
    <s v="8340.000"/>
    <x v="432"/>
    <s v="Enterprise"/>
    <s v="VMWare"/>
    <s v="UK"/>
    <s v="Bronze"/>
    <s v="In use"/>
    <x v="37"/>
    <n v="0.96242999820578368"/>
    <m/>
  </r>
  <r>
    <s v="706.000"/>
    <x v="568"/>
    <s v="UK Gas Transmission"/>
    <s v="VMWare"/>
    <s v="UK"/>
    <s v="Silver"/>
    <s v="In use"/>
    <x v="37"/>
    <n v="0.68353444526567653"/>
    <m/>
  </r>
  <r>
    <s v="8436.000"/>
    <x v="571"/>
    <s v="Enterprise"/>
    <s v="VMWare"/>
    <s v="UK"/>
    <s v="Gold"/>
    <s v="In use"/>
    <x v="37"/>
    <n v="0.93833725805394008"/>
    <m/>
  </r>
  <r>
    <s v="3000.000"/>
    <x v="410"/>
    <s v="UK Electricity System Operator"/>
    <s v="VMWare"/>
    <s v="UK"/>
    <s v="Silver"/>
    <s v="In use"/>
    <x v="37"/>
    <n v="0.4117812411670026"/>
    <m/>
  </r>
  <r>
    <s v="3000.001"/>
    <x v="381"/>
    <s v="NGV Only"/>
    <s v="VMWare"/>
    <s v="UK"/>
    <s v="Silver"/>
    <s v="In use"/>
    <x v="37"/>
    <n v="0.25535245208195317"/>
    <m/>
  </r>
  <r>
    <s v="8192.000"/>
    <x v="486"/>
    <s v="UK Electricity Transmission"/>
    <s v="VMWare"/>
    <s v="UK"/>
    <s v="Silver"/>
    <s v="In use"/>
    <x v="37"/>
    <n v="1.0141751724918826"/>
    <m/>
  </r>
  <r>
    <s v="8188.000"/>
    <x v="569"/>
    <s v="UK Transmission"/>
    <s v="VMWare"/>
    <s v="UK"/>
    <s v="Bronze"/>
    <s v="In use"/>
    <x v="37"/>
    <n v="0.41689385902351822"/>
    <m/>
  </r>
  <r>
    <s v="8503.000"/>
    <x v="462"/>
    <s v="Infra &amp; IT Tooling"/>
    <s v="VMWare"/>
    <s v="UK"/>
    <s v="Gold"/>
    <s v="In use"/>
    <x v="37"/>
    <n v="0.10913158273889621"/>
    <m/>
  </r>
  <r>
    <s v="8841.000"/>
    <x v="533"/>
    <s v="UK Electricity System Operator"/>
    <s v="VMWare"/>
    <s v="UK"/>
    <s v="Silver"/>
    <s v="In use"/>
    <x v="37"/>
    <n v="1.2764178020167689"/>
    <m/>
  </r>
  <r>
    <s v="8361.000"/>
    <x v="476"/>
    <s v="Enterprise"/>
    <s v="VMWare"/>
    <s v="UK"/>
    <s v="Silver"/>
    <s v="In use"/>
    <x v="37"/>
    <n v="0.47136256029399709"/>
    <m/>
  </r>
  <r>
    <s v="8222.000"/>
    <x v="364"/>
    <s v="UK Electricity System Operator"/>
    <s v="VMWare"/>
    <s v="UK"/>
    <s v="Silver"/>
    <s v="In use"/>
    <x v="37"/>
    <n v="0.14810390001532067"/>
    <m/>
  </r>
  <r>
    <s v="8290.000"/>
    <x v="522"/>
    <s v="UK Transmission"/>
    <s v="VMWare"/>
    <s v="UK"/>
    <s v="Gold"/>
    <s v="In use"/>
    <x v="37"/>
    <n v="0.13803549754003208"/>
    <m/>
  </r>
  <r>
    <s v="8140.000"/>
    <x v="104"/>
    <s v="UK Electricity System Operator"/>
    <s v="VMWare"/>
    <s v="UK"/>
    <s v="Silver"/>
    <s v="In use"/>
    <x v="37"/>
    <n v="0.61496531163267576"/>
    <m/>
  </r>
  <r>
    <s v="8084.000"/>
    <x v="528"/>
    <s v="UK Transmission"/>
    <s v="VMWare"/>
    <s v="UK"/>
    <s v="Silver"/>
    <s v="In use"/>
    <x v="37"/>
    <n v="0.82874665764724142"/>
    <m/>
  </r>
  <r>
    <s v="8131.000"/>
    <x v="527"/>
    <s v="UK Gas Transmission"/>
    <s v="VMWare"/>
    <s v="UK"/>
    <s v="Silver"/>
    <s v="In use"/>
    <x v="37"/>
    <n v="0.65724203060652719"/>
    <m/>
  </r>
  <r>
    <s v="8408.000"/>
    <x v="529"/>
    <s v="UK Transmission"/>
    <s v="VMWare"/>
    <s v="UK"/>
    <s v="Bronze"/>
    <s v="In use"/>
    <x v="37"/>
    <n v="0.10681275485746233"/>
    <m/>
  </r>
  <r>
    <s v="8367.000"/>
    <x v="464"/>
    <s v="UK Electricity System Operator"/>
    <s v="VMWare"/>
    <s v="UK"/>
    <s v="Gold"/>
    <s v="In use"/>
    <x v="37"/>
    <n v="0.90040360624356852"/>
    <m/>
  </r>
  <r>
    <s v="8217.000"/>
    <x v="417"/>
    <s v="UK Electricity System Operator"/>
    <s v="VMWare"/>
    <s v="UK"/>
    <s v="Silver"/>
    <s v="In use"/>
    <x v="37"/>
    <n v="0.14369587293305983"/>
    <m/>
  </r>
  <r>
    <s v="8638.000"/>
    <x v="591"/>
    <s v="UK Gas Transmission"/>
    <s v="VMWare"/>
    <s v="UK"/>
    <s v="Bronze"/>
    <s v="In use"/>
    <x v="37"/>
    <n v="0.52051469446689369"/>
    <m/>
  </r>
  <r>
    <s v="8264.000"/>
    <x v="425"/>
    <s v="Enterprise"/>
    <s v="VMWare"/>
    <s v="UK"/>
    <s v="Gold"/>
    <s v="In use"/>
    <x v="37"/>
    <n v="0.18911843330519232"/>
    <m/>
  </r>
  <r>
    <s v="8071.000"/>
    <x v="588"/>
    <s v="UK Electricity Transmission"/>
    <s v="VMWare"/>
    <s v="UK"/>
    <s v="Bronze"/>
    <s v="In use"/>
    <x v="37"/>
    <n v="0.69980813606820214"/>
    <m/>
  </r>
  <r>
    <s v="8096.000"/>
    <x v="598"/>
    <s v="UK Transmission"/>
    <s v="VMWare"/>
    <s v="UK"/>
    <s v="Silver"/>
    <s v="In use"/>
    <x v="37"/>
    <n v="0.14747169558448905"/>
    <m/>
  </r>
  <r>
    <s v="8097.000"/>
    <x v="597"/>
    <s v="UK Transmission"/>
    <s v="VMWare"/>
    <s v="UK"/>
    <s v="Silver"/>
    <s v="In use"/>
    <x v="37"/>
    <n v="0.62248460173403641"/>
    <m/>
  </r>
  <r>
    <s v="8614.000"/>
    <x v="128"/>
    <s v="Enterprise"/>
    <s v="VMWare"/>
    <s v="UK"/>
    <s v="Gold"/>
    <s v="In use"/>
    <x v="37"/>
    <n v="0.37044697563605189"/>
    <m/>
  </r>
  <r>
    <s v="8692.000"/>
    <x v="602"/>
    <s v="Infra &amp; IT Tooling"/>
    <s v="VMWare"/>
    <s v="UK"/>
    <s v="Not assigned"/>
    <s v="In use"/>
    <x v="37"/>
    <n v="0.59599590266327673"/>
    <m/>
  </r>
  <r>
    <s v="8050.000"/>
    <x v="631"/>
    <s v="Infra &amp; IT Tooling"/>
    <s v="VMWare"/>
    <s v="UK"/>
    <s v="Not assigned"/>
    <s v="In use"/>
    <x v="37"/>
    <n v="0.46945547531975684"/>
    <m/>
  </r>
  <r>
    <s v="619.000"/>
    <x v="603"/>
    <s v="Infra &amp; IT Tooling"/>
    <s v="VMWare"/>
    <s v="UK"/>
    <s v="Not assigned"/>
    <s v="In use"/>
    <x v="37"/>
    <n v="0.38693269488169829"/>
    <m/>
  </r>
  <r>
    <s v="2484.000"/>
    <x v="404"/>
    <s v="UK Transmission"/>
    <s v="VMWare"/>
    <s v="UK"/>
    <s v="Silver"/>
    <s v="In use"/>
    <x v="37"/>
    <n v="0.17910848134115531"/>
    <m/>
  </r>
  <r>
    <s v="578.000"/>
    <x v="586"/>
    <s v="UK Transmission"/>
    <s v="VMWare"/>
    <s v="UK"/>
    <s v="Silver"/>
    <s v="In use"/>
    <x v="37"/>
    <n v="0.37537107922085494"/>
    <m/>
  </r>
  <r>
    <s v="8644.000"/>
    <x v="535"/>
    <s v="Enterprise"/>
    <s v="VMWare"/>
    <s v="UK"/>
    <s v="Bronze"/>
    <s v="In use"/>
    <x v="37"/>
    <n v="0.18520840663002672"/>
    <m/>
  </r>
  <r>
    <s v="2107.000"/>
    <x v="84"/>
    <s v="Enterprise"/>
    <s v="VMWare"/>
    <s v="UK"/>
    <s v="Silver"/>
    <s v="In use"/>
    <x v="37"/>
    <n v="0.21593391770584597"/>
    <m/>
  </r>
  <r>
    <s v="8033.000"/>
    <x v="584"/>
    <s v="Security"/>
    <s v="VMWare"/>
    <s v="UK"/>
    <s v="Not assigned"/>
    <s v="In use"/>
    <x v="37"/>
    <n v="0.48762153009907711"/>
    <m/>
  </r>
  <r>
    <s v="837.000"/>
    <x v="540"/>
    <s v="UK Electricity System Operator"/>
    <s v="VMWare"/>
    <s v="UK"/>
    <s v="Silver"/>
    <s v="In use"/>
    <x v="37"/>
    <n v="0.36791925890939814"/>
    <m/>
  </r>
  <r>
    <s v="8245.001"/>
    <x v="606"/>
    <s v="Enterprise"/>
    <s v="VMWare"/>
    <s v="UK"/>
    <s v="Gold"/>
    <s v="In use"/>
    <x v="37"/>
    <n v="0.4000901363010177"/>
    <m/>
  </r>
  <r>
    <s v="8481.000"/>
    <x v="577"/>
    <s v="Enterprise"/>
    <s v="VMWare"/>
    <s v="UK"/>
    <s v="Gold"/>
    <s v="In use"/>
    <x v="37"/>
    <n v="0.30015833753400373"/>
    <m/>
  </r>
  <r>
    <s v="8217.000"/>
    <x v="417"/>
    <s v="UK Electricity System Operator"/>
    <s v="VMWare"/>
    <s v="UK"/>
    <s v="Silver"/>
    <s v="In Maintenance"/>
    <x v="37"/>
    <n v="0.1690834721771903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6:C1221" firstHeaderRow="1" firstDataRow="1" firstDataCol="1" rowPageCount="1" colPageCount="1"/>
  <pivotFields count="9">
    <pivotField showAll="0"/>
    <pivotField axis="axisRow" showAll="0">
      <items count="689">
        <item x="553"/>
        <item x="199"/>
        <item x="304"/>
        <item x="55"/>
        <item x="83"/>
        <item x="525"/>
        <item x="131"/>
        <item x="305"/>
        <item x="671"/>
        <item x="166"/>
        <item x="586"/>
        <item x="383"/>
        <item x="483"/>
        <item x="178"/>
        <item x="250"/>
        <item x="45"/>
        <item x="198"/>
        <item x="682"/>
        <item x="192"/>
        <item x="325"/>
        <item x="133"/>
        <item x="309"/>
        <item x="584"/>
        <item x="438"/>
        <item x="246"/>
        <item x="547"/>
        <item x="512"/>
        <item x="467"/>
        <item x="431"/>
        <item x="436"/>
        <item x="646"/>
        <item x="260"/>
        <item x="239"/>
        <item x="209"/>
        <item x="647"/>
        <item x="687"/>
        <item x="663"/>
        <item x="58"/>
        <item x="442"/>
        <item x="409"/>
        <item x="506"/>
        <item x="23"/>
        <item x="31"/>
        <item x="356"/>
        <item x="311"/>
        <item x="535"/>
        <item x="452"/>
        <item x="360"/>
        <item x="600"/>
        <item x="526"/>
        <item x="370"/>
        <item x="415"/>
        <item x="328"/>
        <item x="122"/>
        <item x="453"/>
        <item x="359"/>
        <item x="338"/>
        <item x="372"/>
        <item x="351"/>
        <item x="18"/>
        <item x="229"/>
        <item x="358"/>
        <item x="355"/>
        <item x="580"/>
        <item x="406"/>
        <item x="545"/>
        <item x="251"/>
        <item x="519"/>
        <item x="465"/>
        <item x="500"/>
        <item x="583"/>
        <item x="603"/>
        <item x="656"/>
        <item x="631"/>
        <item x="274"/>
        <item x="101"/>
        <item x="375"/>
        <item x="111"/>
        <item x="541"/>
        <item x="427"/>
        <item x="593"/>
        <item x="290"/>
        <item x="120"/>
        <item x="218"/>
        <item x="437"/>
        <item x="16"/>
        <item x="89"/>
        <item x="307"/>
        <item x="19"/>
        <item x="117"/>
        <item x="188"/>
        <item x="61"/>
        <item x="49"/>
        <item x="502"/>
        <item x="340"/>
        <item x="628"/>
        <item x="508"/>
        <item x="533"/>
        <item x="517"/>
        <item x="127"/>
        <item x="558"/>
        <item x="572"/>
        <item x="29"/>
        <item x="256"/>
        <item x="624"/>
        <item x="530"/>
        <item x="1"/>
        <item x="615"/>
        <item x="399"/>
        <item x="292"/>
        <item x="11"/>
        <item x="549"/>
        <item x="348"/>
        <item x="655"/>
        <item x="153"/>
        <item x="144"/>
        <item x="285"/>
        <item x="499"/>
        <item x="498"/>
        <item x="434"/>
        <item x="232"/>
        <item x="496"/>
        <item x="108"/>
        <item x="354"/>
        <item x="518"/>
        <item x="668"/>
        <item x="478"/>
        <item x="544"/>
        <item x="191"/>
        <item x="554"/>
        <item x="550"/>
        <item x="271"/>
        <item x="521"/>
        <item x="56"/>
        <item x="604"/>
        <item x="649"/>
        <item x="243"/>
        <item x="146"/>
        <item x="236"/>
        <item x="276"/>
        <item x="27"/>
        <item x="4"/>
        <item x="185"/>
        <item x="588"/>
        <item x="216"/>
        <item x="317"/>
        <item x="110"/>
        <item x="194"/>
        <item x="234"/>
        <item x="426"/>
        <item x="233"/>
        <item x="471"/>
        <item x="69"/>
        <item x="352"/>
        <item x="34"/>
        <item x="504"/>
        <item x="343"/>
        <item x="339"/>
        <item x="623"/>
        <item x="5"/>
        <item x="51"/>
        <item x="59"/>
        <item x="293"/>
        <item x="32"/>
        <item x="446"/>
        <item x="296"/>
        <item x="464"/>
        <item x="635"/>
        <item x="13"/>
        <item x="326"/>
        <item x="513"/>
        <item x="99"/>
        <item x="410"/>
        <item x="28"/>
        <item x="538"/>
        <item x="601"/>
        <item x="76"/>
        <item x="212"/>
        <item x="543"/>
        <item x="574"/>
        <item x="332"/>
        <item x="335"/>
        <item x="400"/>
        <item x="50"/>
        <item x="52"/>
        <item x="295"/>
        <item x="278"/>
        <item x="277"/>
        <item x="164"/>
        <item x="451"/>
        <item x="495"/>
        <item x="324"/>
        <item x="77"/>
        <item x="609"/>
        <item x="454"/>
        <item x="333"/>
        <item x="405"/>
        <item x="528"/>
        <item x="373"/>
        <item x="371"/>
        <item x="575"/>
        <item x="608"/>
        <item x="480"/>
        <item x="179"/>
        <item x="630"/>
        <item x="195"/>
        <item x="186"/>
        <item x="93"/>
        <item x="282"/>
        <item x="598"/>
        <item x="597"/>
        <item x="475"/>
        <item x="319"/>
        <item x="408"/>
        <item x="322"/>
        <item x="477"/>
        <item x="458"/>
        <item x="217"/>
        <item x="443"/>
        <item x="95"/>
        <item x="160"/>
        <item x="366"/>
        <item x="428"/>
        <item x="416"/>
        <item x="449"/>
        <item x="281"/>
        <item x="493"/>
        <item x="447"/>
        <item x="418"/>
        <item x="349"/>
        <item x="556"/>
        <item x="66"/>
        <item x="640"/>
        <item x="98"/>
        <item x="14"/>
        <item x="54"/>
        <item x="37"/>
        <item x="68"/>
        <item x="79"/>
        <item x="633"/>
        <item x="341"/>
        <item x="148"/>
        <item x="675"/>
        <item x="664"/>
        <item x="539"/>
        <item x="57"/>
        <item x="555"/>
        <item x="595"/>
        <item x="48"/>
        <item x="381"/>
        <item x="568"/>
        <item x="196"/>
        <item x="81"/>
        <item x="286"/>
        <item x="393"/>
        <item x="392"/>
        <item x="666"/>
        <item x="661"/>
        <item x="660"/>
        <item x="64"/>
        <item x="374"/>
        <item x="527"/>
        <item x="26"/>
        <item x="163"/>
        <item x="457"/>
        <item x="466"/>
        <item x="213"/>
        <item x="145"/>
        <item x="142"/>
        <item x="347"/>
        <item x="253"/>
        <item x="388"/>
        <item x="162"/>
        <item x="53"/>
        <item x="312"/>
        <item x="594"/>
        <item x="203"/>
        <item x="249"/>
        <item x="581"/>
        <item x="104"/>
        <item x="566"/>
        <item x="396"/>
        <item x="257"/>
        <item x="432"/>
        <item x="505"/>
        <item x="440"/>
        <item x="376"/>
        <item x="237"/>
        <item x="362"/>
        <item x="113"/>
        <item x="529"/>
        <item x="43"/>
        <item x="15"/>
        <item x="227"/>
        <item x="456"/>
        <item x="523"/>
        <item x="589"/>
        <item x="129"/>
        <item x="650"/>
        <item x="106"/>
        <item x="301"/>
        <item x="350"/>
        <item x="658"/>
        <item x="397"/>
        <item x="345"/>
        <item x="346"/>
        <item x="47"/>
        <item x="149"/>
        <item x="444"/>
        <item x="135"/>
        <item x="479"/>
        <item x="515"/>
        <item x="468"/>
        <item x="412"/>
        <item x="484"/>
        <item x="385"/>
        <item x="321"/>
        <item x="231"/>
        <item x="242"/>
        <item x="202"/>
        <item x="280"/>
        <item x="459"/>
        <item x="270"/>
        <item x="667"/>
        <item x="516"/>
        <item x="677"/>
        <item x="40"/>
        <item x="46"/>
        <item x="97"/>
        <item x="109"/>
        <item x="448"/>
        <item x="73"/>
        <item x="672"/>
        <item x="395"/>
        <item x="520"/>
        <item x="41"/>
        <item x="88"/>
        <item x="632"/>
        <item x="208"/>
        <item x="629"/>
        <item x="288"/>
        <item x="273"/>
        <item x="82"/>
        <item x="289"/>
        <item x="268"/>
        <item x="220"/>
        <item x="158"/>
        <item x="422"/>
        <item x="510"/>
        <item x="625"/>
        <item x="262"/>
        <item x="298"/>
        <item x="367"/>
        <item x="386"/>
        <item x="361"/>
        <item x="429"/>
        <item x="605"/>
        <item x="8"/>
        <item x="536"/>
        <item x="548"/>
        <item x="140"/>
        <item x="24"/>
        <item x="657"/>
        <item x="316"/>
        <item x="563"/>
        <item x="599"/>
        <item x="334"/>
        <item x="648"/>
        <item x="165"/>
        <item x="524"/>
        <item x="159"/>
        <item x="44"/>
        <item x="552"/>
        <item x="641"/>
        <item x="314"/>
        <item x="579"/>
        <item x="3"/>
        <item x="562"/>
        <item x="585"/>
        <item x="62"/>
        <item x="564"/>
        <item x="618"/>
        <item x="297"/>
        <item x="87"/>
        <item x="7"/>
        <item x="38"/>
        <item x="72"/>
        <item x="402"/>
        <item x="238"/>
        <item x="557"/>
        <item x="377"/>
        <item x="582"/>
        <item x="25"/>
        <item x="21"/>
        <item x="678"/>
        <item x="303"/>
        <item x="130"/>
        <item x="211"/>
        <item x="684"/>
        <item x="472"/>
        <item x="463"/>
        <item x="100"/>
        <item x="2"/>
        <item x="224"/>
        <item x="80"/>
        <item x="223"/>
        <item x="384"/>
        <item x="269"/>
        <item x="337"/>
        <item x="123"/>
        <item x="413"/>
        <item x="644"/>
        <item x="12"/>
        <item x="177"/>
        <item x="489"/>
        <item x="490"/>
        <item x="107"/>
        <item x="30"/>
        <item x="611"/>
        <item x="184"/>
        <item x="167"/>
        <item x="587"/>
        <item x="462"/>
        <item x="137"/>
        <item x="421"/>
        <item x="420"/>
        <item x="616"/>
        <item x="230"/>
        <item x="532"/>
        <item x="638"/>
        <item x="369"/>
        <item x="147"/>
        <item x="265"/>
        <item x="200"/>
        <item x="569"/>
        <item x="363"/>
        <item x="607"/>
        <item x="125"/>
        <item x="414"/>
        <item x="473"/>
        <item x="654"/>
        <item x="96"/>
        <item x="492"/>
        <item x="634"/>
        <item x="228"/>
        <item x="74"/>
        <item x="105"/>
        <item x="65"/>
        <item x="491"/>
        <item x="486"/>
        <item x="612"/>
        <item x="60"/>
        <item x="461"/>
        <item x="193"/>
        <item x="407"/>
        <item x="455"/>
        <item x="424"/>
        <item x="254"/>
        <item x="537"/>
        <item x="382"/>
        <item x="469"/>
        <item x="180"/>
        <item x="670"/>
        <item x="134"/>
        <item x="439"/>
        <item x="551"/>
        <item x="215"/>
        <item x="578"/>
        <item x="674"/>
        <item x="221"/>
        <item x="540"/>
        <item x="387"/>
        <item x="509"/>
        <item x="542"/>
        <item x="275"/>
        <item x="329"/>
        <item x="380"/>
        <item x="626"/>
        <item x="259"/>
        <item x="642"/>
        <item x="681"/>
        <item x="284"/>
        <item x="353"/>
        <item x="470"/>
        <item x="252"/>
        <item x="241"/>
        <item x="591"/>
        <item x="617"/>
        <item x="433"/>
        <item x="485"/>
        <item x="182"/>
        <item x="261"/>
        <item x="197"/>
        <item x="487"/>
        <item x="503"/>
        <item x="460"/>
        <item x="22"/>
        <item x="39"/>
        <item x="394"/>
        <item x="35"/>
        <item x="91"/>
        <item x="0"/>
        <item x="71"/>
        <item x="168"/>
        <item x="248"/>
        <item x="488"/>
        <item x="417"/>
        <item x="169"/>
        <item x="364"/>
        <item x="225"/>
        <item x="141"/>
        <item x="75"/>
        <item x="128"/>
        <item x="150"/>
        <item x="365"/>
        <item x="310"/>
        <item x="226"/>
        <item x="173"/>
        <item x="318"/>
        <item x="189"/>
        <item x="42"/>
        <item x="171"/>
        <item x="645"/>
        <item x="294"/>
        <item x="219"/>
        <item x="63"/>
        <item x="36"/>
        <item x="279"/>
        <item x="308"/>
        <item x="17"/>
        <item x="378"/>
        <item x="205"/>
        <item x="102"/>
        <item x="287"/>
        <item x="181"/>
        <item x="85"/>
        <item x="272"/>
        <item x="176"/>
        <item x="175"/>
        <item x="606"/>
        <item x="299"/>
        <item x="9"/>
        <item x="67"/>
        <item x="511"/>
        <item x="210"/>
        <item x="206"/>
        <item x="170"/>
        <item x="315"/>
        <item x="653"/>
        <item x="136"/>
        <item x="300"/>
        <item x="119"/>
        <item x="115"/>
        <item x="116"/>
        <item x="592"/>
        <item x="327"/>
        <item x="112"/>
        <item x="190"/>
        <item x="174"/>
        <item x="283"/>
        <item x="207"/>
        <item x="124"/>
        <item x="240"/>
        <item x="151"/>
        <item x="132"/>
        <item x="306"/>
        <item x="161"/>
        <item x="425"/>
        <item x="577"/>
        <item x="126"/>
        <item x="476"/>
        <item x="571"/>
        <item x="531"/>
        <item x="264"/>
        <item x="302"/>
        <item x="570"/>
        <item x="291"/>
        <item x="342"/>
        <item x="245"/>
        <item x="320"/>
        <item x="494"/>
        <item x="637"/>
        <item x="507"/>
        <item x="501"/>
        <item x="662"/>
        <item x="323"/>
        <item x="344"/>
        <item x="201"/>
        <item x="614"/>
        <item x="143"/>
        <item x="20"/>
        <item x="389"/>
        <item x="204"/>
        <item x="652"/>
        <item x="84"/>
        <item x="6"/>
        <item x="576"/>
        <item x="247"/>
        <item x="685"/>
        <item x="172"/>
        <item x="403"/>
        <item x="94"/>
        <item x="627"/>
        <item x="441"/>
        <item x="680"/>
        <item x="613"/>
        <item x="78"/>
        <item x="152"/>
        <item x="398"/>
        <item x="411"/>
        <item x="596"/>
        <item x="90"/>
        <item x="255"/>
        <item x="357"/>
        <item x="602"/>
        <item x="686"/>
        <item x="114"/>
        <item x="561"/>
        <item x="567"/>
        <item x="263"/>
        <item x="244"/>
        <item x="669"/>
        <item x="430"/>
        <item x="619"/>
        <item x="522"/>
        <item x="590"/>
        <item x="622"/>
        <item x="404"/>
        <item x="573"/>
        <item x="639"/>
        <item x="379"/>
        <item x="138"/>
        <item x="423"/>
        <item x="187"/>
        <item x="401"/>
        <item x="330"/>
        <item x="546"/>
        <item x="154"/>
        <item x="435"/>
        <item x="636"/>
        <item x="610"/>
        <item x="560"/>
        <item x="92"/>
        <item x="673"/>
        <item x="665"/>
        <item x="474"/>
        <item x="222"/>
        <item x="534"/>
        <item x="235"/>
        <item x="651"/>
        <item x="659"/>
        <item x="157"/>
        <item x="155"/>
        <item x="156"/>
        <item x="679"/>
        <item x="497"/>
        <item x="70"/>
        <item x="481"/>
        <item x="419"/>
        <item x="258"/>
        <item x="118"/>
        <item x="10"/>
        <item x="121"/>
        <item x="514"/>
        <item x="620"/>
        <item x="565"/>
        <item x="643"/>
        <item x="33"/>
        <item x="331"/>
        <item x="391"/>
        <item x="559"/>
        <item x="214"/>
        <item x="368"/>
        <item x="683"/>
        <item x="267"/>
        <item x="266"/>
        <item x="103"/>
        <item x="482"/>
        <item x="450"/>
        <item x="621"/>
        <item x="336"/>
        <item x="139"/>
        <item x="183"/>
        <item x="390"/>
        <item x="86"/>
        <item x="676"/>
        <item x="313"/>
        <item x="445"/>
        <item t="default"/>
      </items>
    </pivotField>
    <pivotField showAll="0"/>
    <pivotField showAll="0"/>
    <pivotField showAll="0"/>
    <pivotField axis="axisRow" dataField="1" showAll="0">
      <items count="9">
        <item x="6"/>
        <item x="5"/>
        <item x="4"/>
        <item x="2"/>
        <item x="0"/>
        <item x="1"/>
        <item x="3"/>
        <item x="7"/>
        <item t="default"/>
      </items>
    </pivotField>
    <pivotField axis="axisPage" showAll="0">
      <items count="6">
        <item x="4"/>
        <item x="0"/>
        <item x="1"/>
        <item x="2"/>
        <item x="3"/>
        <item t="default"/>
      </items>
    </pivotField>
    <pivotField showAll="0"/>
    <pivotField numFmtId="164" showAll="0"/>
  </pivotFields>
  <rowFields count="2">
    <field x="1"/>
    <field x="5"/>
  </rowFields>
  <rowItems count="1215">
    <i>
      <x/>
    </i>
    <i r="1">
      <x v="6"/>
    </i>
    <i>
      <x v="1"/>
    </i>
    <i r="1">
      <x v="3"/>
    </i>
    <i>
      <x v="2"/>
    </i>
    <i r="1">
      <x v="3"/>
    </i>
    <i>
      <x v="3"/>
    </i>
    <i r="1">
      <x v="4"/>
    </i>
    <i>
      <x v="4"/>
    </i>
    <i r="1">
      <x v="4"/>
    </i>
    <i>
      <x v="5"/>
    </i>
    <i r="1">
      <x/>
    </i>
    <i>
      <x v="6"/>
    </i>
    <i r="1">
      <x v="6"/>
    </i>
    <i>
      <x v="7"/>
    </i>
    <i r="1">
      <x v="1"/>
    </i>
    <i>
      <x v="8"/>
    </i>
    <i r="1">
      <x v="6"/>
    </i>
    <i>
      <x v="9"/>
    </i>
    <i r="1">
      <x v="6"/>
    </i>
    <i>
      <x v="10"/>
    </i>
    <i r="1">
      <x v="6"/>
    </i>
    <i>
      <x v="11"/>
    </i>
    <i r="1">
      <x v="5"/>
    </i>
    <i>
      <x v="12"/>
    </i>
    <i r="1">
      <x v="5"/>
    </i>
    <i>
      <x v="13"/>
    </i>
    <i r="1">
      <x v="3"/>
    </i>
    <i>
      <x v="14"/>
    </i>
    <i r="1">
      <x v="1"/>
    </i>
    <i>
      <x v="15"/>
    </i>
    <i r="1">
      <x v="3"/>
    </i>
    <i>
      <x v="16"/>
    </i>
    <i r="1">
      <x v="6"/>
    </i>
    <i>
      <x v="18"/>
    </i>
    <i r="1">
      <x v="1"/>
    </i>
    <i>
      <x v="19"/>
    </i>
    <i r="1">
      <x v="6"/>
    </i>
    <i>
      <x v="20"/>
    </i>
    <i r="1">
      <x v="5"/>
    </i>
    <i>
      <x v="21"/>
    </i>
    <i r="1">
      <x v="1"/>
    </i>
    <i>
      <x v="22"/>
    </i>
    <i r="1">
      <x v="4"/>
    </i>
    <i>
      <x v="23"/>
    </i>
    <i r="1">
      <x/>
    </i>
    <i>
      <x v="24"/>
    </i>
    <i r="1">
      <x v="5"/>
    </i>
    <i>
      <x v="25"/>
    </i>
    <i r="1">
      <x v="6"/>
    </i>
    <i>
      <x v="26"/>
    </i>
    <i r="1">
      <x v="1"/>
    </i>
    <i>
      <x v="27"/>
    </i>
    <i r="1">
      <x v="1"/>
    </i>
    <i>
      <x v="29"/>
    </i>
    <i r="1">
      <x v="1"/>
    </i>
    <i>
      <x v="31"/>
    </i>
    <i r="1">
      <x v="3"/>
    </i>
    <i>
      <x v="32"/>
    </i>
    <i r="1">
      <x v="4"/>
    </i>
    <i>
      <x v="33"/>
    </i>
    <i r="1">
      <x v="3"/>
    </i>
    <i>
      <x v="34"/>
    </i>
    <i r="1">
      <x v="3"/>
    </i>
    <i>
      <x v="35"/>
    </i>
    <i r="1">
      <x v="3"/>
    </i>
    <i>
      <x v="36"/>
    </i>
    <i r="1">
      <x v="4"/>
    </i>
    <i>
      <x v="37"/>
    </i>
    <i r="1">
      <x v="3"/>
    </i>
    <i>
      <x v="38"/>
    </i>
    <i r="1">
      <x v="1"/>
    </i>
    <i>
      <x v="39"/>
    </i>
    <i r="1">
      <x v="1"/>
    </i>
    <i>
      <x v="40"/>
    </i>
    <i r="1">
      <x v="4"/>
    </i>
    <i>
      <x v="41"/>
    </i>
    <i r="1">
      <x v="2"/>
    </i>
    <i>
      <x v="42"/>
    </i>
    <i r="1">
      <x v="1"/>
    </i>
    <i>
      <x v="43"/>
    </i>
    <i r="1">
      <x v="1"/>
    </i>
    <i>
      <x v="44"/>
    </i>
    <i r="1">
      <x v="4"/>
    </i>
    <i>
      <x v="45"/>
    </i>
    <i r="1">
      <x v="1"/>
    </i>
    <i>
      <x v="46"/>
    </i>
    <i r="1">
      <x v="1"/>
    </i>
    <i>
      <x v="47"/>
    </i>
    <i r="1">
      <x v="3"/>
    </i>
    <i>
      <x v="48"/>
    </i>
    <i r="1">
      <x v="1"/>
    </i>
    <i>
      <x v="49"/>
    </i>
    <i r="1">
      <x v="7"/>
    </i>
    <i>
      <x v="50"/>
    </i>
    <i r="1">
      <x v="4"/>
    </i>
    <i>
      <x v="52"/>
    </i>
    <i r="1">
      <x v="3"/>
    </i>
    <i>
      <x v="53"/>
    </i>
    <i r="1">
      <x v="3"/>
    </i>
    <i>
      <x v="54"/>
    </i>
    <i r="1">
      <x v="6"/>
    </i>
    <i>
      <x v="56"/>
    </i>
    <i r="1">
      <x v="1"/>
    </i>
    <i>
      <x v="57"/>
    </i>
    <i r="1">
      <x v="1"/>
    </i>
    <i>
      <x v="58"/>
    </i>
    <i r="1">
      <x v="1"/>
    </i>
    <i>
      <x v="59"/>
    </i>
    <i r="1">
      <x v="1"/>
    </i>
    <i>
      <x v="60"/>
    </i>
    <i r="1">
      <x v="6"/>
    </i>
    <i>
      <x v="61"/>
    </i>
    <i r="1">
      <x v="1"/>
    </i>
    <i>
      <x v="62"/>
    </i>
    <i r="1">
      <x v="3"/>
    </i>
    <i>
      <x v="63"/>
    </i>
    <i r="1">
      <x v="6"/>
    </i>
    <i>
      <x v="64"/>
    </i>
    <i r="1">
      <x v="1"/>
    </i>
    <i>
      <x v="65"/>
    </i>
    <i r="1">
      <x v="1"/>
    </i>
    <i>
      <x v="66"/>
    </i>
    <i r="1">
      <x v="6"/>
    </i>
    <i>
      <x v="67"/>
    </i>
    <i r="1">
      <x v="1"/>
    </i>
    <i>
      <x v="68"/>
    </i>
    <i r="1">
      <x v="6"/>
    </i>
    <i>
      <x v="69"/>
    </i>
    <i r="1">
      <x v="3"/>
    </i>
    <i>
      <x v="70"/>
    </i>
    <i r="1">
      <x v="6"/>
    </i>
    <i>
      <x v="71"/>
    </i>
    <i r="1">
      <x v="4"/>
    </i>
    <i>
      <x v="73"/>
    </i>
    <i r="1">
      <x v="4"/>
    </i>
    <i>
      <x v="74"/>
    </i>
    <i r="1">
      <x v="6"/>
    </i>
    <i>
      <x v="75"/>
    </i>
    <i r="1">
      <x v="6"/>
    </i>
    <i>
      <x v="76"/>
    </i>
    <i r="1">
      <x v="6"/>
    </i>
    <i>
      <x v="77"/>
    </i>
    <i r="1">
      <x v="1"/>
    </i>
    <i>
      <x v="78"/>
    </i>
    <i r="1">
      <x v="1"/>
    </i>
    <i>
      <x v="79"/>
    </i>
    <i r="1">
      <x v="3"/>
    </i>
    <i>
      <x v="81"/>
    </i>
    <i r="1">
      <x v="6"/>
    </i>
    <i>
      <x v="82"/>
    </i>
    <i r="1">
      <x v="3"/>
    </i>
    <i>
      <x v="83"/>
    </i>
    <i r="1">
      <x v="6"/>
    </i>
    <i>
      <x v="84"/>
    </i>
    <i r="1">
      <x v="6"/>
    </i>
    <i>
      <x v="85"/>
    </i>
    <i r="1">
      <x v="3"/>
    </i>
    <i>
      <x v="86"/>
    </i>
    <i r="1">
      <x v="3"/>
    </i>
    <i>
      <x v="87"/>
    </i>
    <i r="1">
      <x v="6"/>
    </i>
    <i>
      <x v="89"/>
    </i>
    <i r="1">
      <x v="6"/>
    </i>
    <i>
      <x v="90"/>
    </i>
    <i r="1">
      <x v="6"/>
    </i>
    <i>
      <x v="91"/>
    </i>
    <i r="1">
      <x v="3"/>
    </i>
    <i>
      <x v="92"/>
    </i>
    <i r="1">
      <x v="6"/>
    </i>
    <i>
      <x v="93"/>
    </i>
    <i r="1">
      <x v="4"/>
    </i>
    <i>
      <x v="94"/>
    </i>
    <i r="1">
      <x v="6"/>
    </i>
    <i>
      <x v="96"/>
    </i>
    <i r="1">
      <x v="4"/>
    </i>
    <i>
      <x v="97"/>
    </i>
    <i r="1">
      <x v="6"/>
    </i>
    <i>
      <x v="98"/>
    </i>
    <i r="1">
      <x v="1"/>
    </i>
    <i>
      <x v="99"/>
    </i>
    <i r="1">
      <x/>
    </i>
    <i>
      <x v="100"/>
    </i>
    <i r="1">
      <x v="6"/>
    </i>
    <i>
      <x v="101"/>
    </i>
    <i r="1">
      <x v="1"/>
    </i>
    <i>
      <x v="102"/>
    </i>
    <i r="1">
      <x v="3"/>
    </i>
    <i>
      <x v="103"/>
    </i>
    <i r="1">
      <x v="6"/>
    </i>
    <i>
      <x v="105"/>
    </i>
    <i r="1">
      <x v="4"/>
    </i>
    <i>
      <x v="106"/>
    </i>
    <i r="1">
      <x v="5"/>
    </i>
    <i>
      <x v="107"/>
    </i>
    <i r="1">
      <x v="4"/>
    </i>
    <i>
      <x v="109"/>
    </i>
    <i r="1">
      <x v="6"/>
    </i>
    <i>
      <x v="110"/>
    </i>
    <i r="1">
      <x v="5"/>
    </i>
    <i>
      <x v="111"/>
    </i>
    <i r="1">
      <x v="3"/>
    </i>
    <i>
      <x v="112"/>
    </i>
    <i r="1">
      <x v="1"/>
    </i>
    <i>
      <x v="113"/>
    </i>
    <i r="1">
      <x v="1"/>
    </i>
    <i>
      <x v="114"/>
    </i>
    <i r="1">
      <x v="5"/>
    </i>
    <i>
      <x v="115"/>
    </i>
    <i r="1">
      <x v="6"/>
    </i>
    <i>
      <x v="116"/>
    </i>
    <i r="1">
      <x v="6"/>
    </i>
    <i>
      <x v="117"/>
    </i>
    <i r="1">
      <x v="6"/>
    </i>
    <i>
      <x v="118"/>
    </i>
    <i r="1">
      <x v="6"/>
    </i>
    <i>
      <x v="119"/>
    </i>
    <i r="1">
      <x v="1"/>
    </i>
    <i>
      <x v="120"/>
    </i>
    <i r="1">
      <x v="3"/>
    </i>
    <i>
      <x v="121"/>
    </i>
    <i r="1">
      <x v="3"/>
    </i>
    <i>
      <x v="122"/>
    </i>
    <i r="1">
      <x v="3"/>
    </i>
    <i>
      <x v="123"/>
    </i>
    <i r="1">
      <x v="6"/>
    </i>
    <i>
      <x v="124"/>
    </i>
    <i r="1">
      <x v="1"/>
    </i>
    <i>
      <x v="126"/>
    </i>
    <i r="1">
      <x v="4"/>
    </i>
    <i>
      <x v="127"/>
    </i>
    <i r="1">
      <x v="1"/>
    </i>
    <i>
      <x v="128"/>
    </i>
    <i r="1">
      <x v="3"/>
    </i>
    <i>
      <x v="129"/>
    </i>
    <i r="1">
      <x v="3"/>
    </i>
    <i>
      <x v="130"/>
    </i>
    <i r="1">
      <x v="3"/>
    </i>
    <i>
      <x v="131"/>
    </i>
    <i r="1">
      <x v="3"/>
    </i>
    <i>
      <x v="132"/>
    </i>
    <i r="1">
      <x v="1"/>
    </i>
    <i>
      <x v="136"/>
    </i>
    <i r="1">
      <x v="6"/>
    </i>
    <i>
      <x v="137"/>
    </i>
    <i r="1">
      <x v="6"/>
    </i>
    <i>
      <x v="138"/>
    </i>
    <i r="1">
      <x v="3"/>
    </i>
    <i>
      <x v="139"/>
    </i>
    <i r="1">
      <x v="3"/>
    </i>
    <i>
      <x v="140"/>
    </i>
    <i r="1">
      <x v="6"/>
    </i>
    <i>
      <x v="142"/>
    </i>
    <i r="1">
      <x v="7"/>
    </i>
    <i>
      <x v="143"/>
    </i>
    <i r="1">
      <x v="1"/>
    </i>
    <i>
      <x v="145"/>
    </i>
    <i r="1">
      <x v="1"/>
    </i>
    <i>
      <x v="146"/>
    </i>
    <i r="1">
      <x v="3"/>
    </i>
    <i>
      <x v="147"/>
    </i>
    <i r="1">
      <x v="6"/>
    </i>
    <i>
      <x v="148"/>
    </i>
    <i r="1">
      <x v="3"/>
    </i>
    <i>
      <x v="149"/>
    </i>
    <i r="1">
      <x v="3"/>
    </i>
    <i>
      <x v="150"/>
    </i>
    <i r="1">
      <x v="3"/>
    </i>
    <i>
      <x v="151"/>
    </i>
    <i r="1">
      <x v="6"/>
    </i>
    <i>
      <x v="152"/>
    </i>
    <i r="1">
      <x v="3"/>
    </i>
    <i>
      <x v="153"/>
    </i>
    <i r="1">
      <x v="3"/>
    </i>
    <i>
      <x v="155"/>
    </i>
    <i r="1">
      <x v="6"/>
    </i>
    <i>
      <x v="156"/>
    </i>
    <i r="1">
      <x v="3"/>
    </i>
    <i>
      <x v="157"/>
    </i>
    <i r="1">
      <x v="3"/>
    </i>
    <i>
      <x v="158"/>
    </i>
    <i r="1">
      <x v="4"/>
    </i>
    <i>
      <x v="159"/>
    </i>
    <i r="1">
      <x v="2"/>
    </i>
    <i>
      <x v="160"/>
    </i>
    <i r="1">
      <x v="3"/>
    </i>
    <i>
      <x v="162"/>
    </i>
    <i r="1">
      <x v="3"/>
    </i>
    <i>
      <x v="163"/>
    </i>
    <i r="1">
      <x v="3"/>
    </i>
    <i>
      <x v="164"/>
    </i>
    <i r="1">
      <x v="1"/>
    </i>
    <i>
      <x v="165"/>
    </i>
    <i r="1">
      <x v="1"/>
    </i>
    <i>
      <x v="166"/>
    </i>
    <i r="1">
      <x v="3"/>
    </i>
    <i>
      <x v="167"/>
    </i>
    <i r="1">
      <x v="6"/>
    </i>
    <i>
      <x v="168"/>
    </i>
    <i r="1">
      <x v="3"/>
    </i>
    <i>
      <x v="169"/>
    </i>
    <i r="1">
      <x v="3"/>
    </i>
    <i>
      <x v="170"/>
    </i>
    <i r="1">
      <x v="3"/>
    </i>
    <i>
      <x v="171"/>
    </i>
    <i r="1">
      <x v="6"/>
    </i>
    <i>
      <x v="172"/>
    </i>
    <i r="1">
      <x v="6"/>
    </i>
    <i>
      <x v="173"/>
    </i>
    <i r="1">
      <x v="1"/>
    </i>
    <i>
      <x v="174"/>
    </i>
    <i r="1">
      <x v="1"/>
    </i>
    <i>
      <x v="175"/>
    </i>
    <i r="1">
      <x v="3"/>
    </i>
    <i>
      <x v="176"/>
    </i>
    <i r="1">
      <x v="5"/>
    </i>
    <i>
      <x v="177"/>
    </i>
    <i r="1">
      <x v="3"/>
    </i>
    <i>
      <x v="178"/>
    </i>
    <i r="1">
      <x v="3"/>
    </i>
    <i>
      <x v="180"/>
    </i>
    <i r="1">
      <x v="6"/>
    </i>
    <i>
      <x v="181"/>
    </i>
    <i r="1">
      <x v="6"/>
    </i>
    <i>
      <x v="183"/>
    </i>
    <i r="1">
      <x v="3"/>
    </i>
    <i>
      <x v="184"/>
    </i>
    <i r="1">
      <x v="3"/>
    </i>
    <i>
      <x v="185"/>
    </i>
    <i r="1">
      <x v="6"/>
    </i>
    <i>
      <x v="186"/>
    </i>
    <i r="1">
      <x v="3"/>
    </i>
    <i>
      <x v="187"/>
    </i>
    <i r="1">
      <x v="6"/>
    </i>
    <i>
      <x v="188"/>
    </i>
    <i r="1">
      <x v="3"/>
    </i>
    <i>
      <x v="189"/>
    </i>
    <i r="1">
      <x v="1"/>
    </i>
    <i>
      <x v="190"/>
    </i>
    <i r="1">
      <x v="1"/>
    </i>
    <i>
      <x v="191"/>
    </i>
    <i r="1">
      <x v="1"/>
    </i>
    <i>
      <x v="192"/>
    </i>
    <i r="1">
      <x v="5"/>
    </i>
    <i>
      <x v="193"/>
    </i>
    <i r="1">
      <x v="5"/>
    </i>
    <i>
      <x v="194"/>
    </i>
    <i r="1">
      <x v="6"/>
    </i>
    <i>
      <x v="195"/>
    </i>
    <i r="1">
      <x v="1"/>
    </i>
    <i>
      <x v="196"/>
    </i>
    <i r="1">
      <x/>
    </i>
    <i>
      <x v="197"/>
    </i>
    <i r="1">
      <x v="6"/>
    </i>
    <i>
      <x v="198"/>
    </i>
    <i r="1">
      <x v="3"/>
    </i>
    <i>
      <x v="199"/>
    </i>
    <i r="1">
      <x v="6"/>
    </i>
    <i>
      <x v="200"/>
    </i>
    <i r="1">
      <x v="5"/>
    </i>
    <i>
      <x v="201"/>
    </i>
    <i r="1">
      <x v="6"/>
    </i>
    <i>
      <x v="202"/>
    </i>
    <i r="1">
      <x v="1"/>
    </i>
    <i>
      <x v="204"/>
    </i>
    <i r="1">
      <x v="1"/>
    </i>
    <i>
      <x v="205"/>
    </i>
    <i r="1">
      <x v="1"/>
    </i>
    <i>
      <x v="206"/>
    </i>
    <i r="1">
      <x v="3"/>
    </i>
    <i>
      <x v="207"/>
    </i>
    <i r="1">
      <x v="3"/>
    </i>
    <i>
      <x v="208"/>
    </i>
    <i r="1">
      <x v="3"/>
    </i>
    <i>
      <x v="209"/>
    </i>
    <i r="1">
      <x v="6"/>
    </i>
    <i>
      <x v="210"/>
    </i>
    <i r="1">
      <x v="6"/>
    </i>
    <i>
      <x v="211"/>
    </i>
    <i r="1">
      <x v="4"/>
    </i>
    <i>
      <x v="212"/>
    </i>
    <i r="1">
      <x v="4"/>
    </i>
    <i>
      <x v="213"/>
    </i>
    <i r="1">
      <x v="6"/>
    </i>
    <i>
      <x v="214"/>
    </i>
    <i r="1">
      <x v="6"/>
    </i>
    <i>
      <x v="215"/>
    </i>
    <i r="1">
      <x v="1"/>
    </i>
    <i>
      <x v="216"/>
    </i>
    <i r="1">
      <x v="1"/>
    </i>
    <i>
      <x v="217"/>
    </i>
    <i r="1">
      <x v="3"/>
    </i>
    <i>
      <x v="218"/>
    </i>
    <i r="1">
      <x v="1"/>
    </i>
    <i>
      <x v="219"/>
    </i>
    <i r="1">
      <x v="1"/>
    </i>
    <i>
      <x v="220"/>
    </i>
    <i r="1">
      <x v="6"/>
    </i>
    <i>
      <x v="221"/>
    </i>
    <i r="1">
      <x v="1"/>
    </i>
    <i>
      <x v="222"/>
    </i>
    <i r="1">
      <x v="3"/>
    </i>
    <i>
      <x v="223"/>
    </i>
    <i r="1">
      <x v="3"/>
    </i>
    <i>
      <x v="224"/>
    </i>
    <i r="1">
      <x v="4"/>
    </i>
    <i>
      <x v="225"/>
    </i>
    <i r="1">
      <x v="6"/>
    </i>
    <i>
      <x v="226"/>
    </i>
    <i r="1">
      <x v="1"/>
    </i>
    <i>
      <x v="227"/>
    </i>
    <i r="1">
      <x v="1"/>
    </i>
    <i>
      <x v="228"/>
    </i>
    <i r="1">
      <x v="1"/>
    </i>
    <i>
      <x v="229"/>
    </i>
    <i r="1">
      <x v="1"/>
    </i>
    <i>
      <x v="230"/>
    </i>
    <i r="1">
      <x v="1"/>
    </i>
    <i>
      <x v="231"/>
    </i>
    <i r="1">
      <x v="1"/>
    </i>
    <i>
      <x v="232"/>
    </i>
    <i r="1">
      <x v="1"/>
    </i>
    <i>
      <x v="233"/>
    </i>
    <i r="1">
      <x v="6"/>
    </i>
    <i>
      <x v="234"/>
    </i>
    <i r="1">
      <x v="4"/>
    </i>
    <i>
      <x v="235"/>
    </i>
    <i r="1">
      <x v="4"/>
    </i>
    <i>
      <x v="236"/>
    </i>
    <i r="1">
      <x v="4"/>
    </i>
    <i>
      <x v="237"/>
    </i>
    <i r="1">
      <x v="4"/>
    </i>
    <i>
      <x v="238"/>
    </i>
    <i r="1">
      <x v="4"/>
    </i>
    <i>
      <x v="239"/>
    </i>
    <i r="1">
      <x v="3"/>
    </i>
    <i>
      <x v="240"/>
    </i>
    <i r="1">
      <x v="4"/>
    </i>
    <i>
      <x v="241"/>
    </i>
    <i r="1">
      <x v="4"/>
    </i>
    <i>
      <x v="242"/>
    </i>
    <i r="1">
      <x v="6"/>
    </i>
    <i>
      <x v="244"/>
    </i>
    <i r="1">
      <x v="1"/>
    </i>
    <i>
      <x v="245"/>
    </i>
    <i r="1">
      <x v="6"/>
    </i>
    <i>
      <x v="246"/>
    </i>
    <i r="1">
      <x v="1"/>
    </i>
    <i>
      <x v="247"/>
    </i>
    <i r="1">
      <x v="1"/>
    </i>
    <i>
      <x v="248"/>
    </i>
    <i r="1">
      <x v="3"/>
    </i>
    <i>
      <x v="249"/>
    </i>
    <i r="1">
      <x v="6"/>
    </i>
    <i>
      <x v="250"/>
    </i>
    <i r="1">
      <x v="6"/>
    </i>
    <i>
      <x v="251"/>
    </i>
    <i r="1">
      <x v="6"/>
    </i>
    <i>
      <x v="252"/>
    </i>
    <i r="1">
      <x v="6"/>
    </i>
    <i>
      <x v="253"/>
    </i>
    <i r="1">
      <x/>
    </i>
    <i>
      <x v="254"/>
    </i>
    <i r="1">
      <x v="5"/>
    </i>
    <i>
      <x v="255"/>
    </i>
    <i r="1">
      <x v="5"/>
    </i>
    <i>
      <x v="259"/>
    </i>
    <i r="1">
      <x v="5"/>
    </i>
    <i>
      <x v="260"/>
    </i>
    <i r="1">
      <x v="6"/>
    </i>
    <i>
      <x v="261"/>
    </i>
    <i r="1">
      <x v="6"/>
    </i>
    <i>
      <x v="263"/>
    </i>
    <i r="1">
      <x v="4"/>
    </i>
    <i>
      <x v="264"/>
    </i>
    <i r="1">
      <x v="7"/>
    </i>
    <i>
      <x v="265"/>
    </i>
    <i r="1">
      <x v="4"/>
    </i>
    <i>
      <x v="266"/>
    </i>
    <i r="1">
      <x v="1"/>
    </i>
    <i>
      <x v="268"/>
    </i>
    <i r="1">
      <x v="6"/>
    </i>
    <i>
      <x v="269"/>
    </i>
    <i r="1">
      <x v="3"/>
    </i>
    <i>
      <x v="270"/>
    </i>
    <i r="1">
      <x v="1"/>
    </i>
    <i>
      <x v="271"/>
    </i>
    <i r="1">
      <x v="1"/>
    </i>
    <i>
      <x v="272"/>
    </i>
    <i r="1">
      <x v="6"/>
    </i>
    <i>
      <x v="273"/>
    </i>
    <i r="1">
      <x v="3"/>
    </i>
    <i>
      <x v="274"/>
    </i>
    <i r="1">
      <x v="5"/>
    </i>
    <i>
      <x v="275"/>
    </i>
    <i r="1">
      <x v="3"/>
    </i>
    <i>
      <x v="276"/>
    </i>
    <i r="1">
      <x v="5"/>
    </i>
    <i>
      <x v="277"/>
    </i>
    <i r="1">
      <x v="3"/>
    </i>
    <i>
      <x v="278"/>
    </i>
    <i r="1">
      <x v="6"/>
    </i>
    <i>
      <x v="279"/>
    </i>
    <i r="1">
      <x v="6"/>
    </i>
    <i>
      <x v="280"/>
    </i>
    <i r="1">
      <x v="3"/>
    </i>
    <i>
      <x v="281"/>
    </i>
    <i r="1">
      <x v="1"/>
    </i>
    <i>
      <x v="282"/>
    </i>
    <i r="1">
      <x v="5"/>
    </i>
    <i>
      <x v="283"/>
    </i>
    <i r="1">
      <x v="1"/>
    </i>
    <i>
      <x v="284"/>
    </i>
    <i r="1">
      <x v="1"/>
    </i>
    <i>
      <x v="285"/>
    </i>
    <i r="1">
      <x v="6"/>
    </i>
    <i>
      <x v="286"/>
    </i>
    <i r="1">
      <x v="6"/>
    </i>
    <i>
      <x v="287"/>
    </i>
    <i r="1">
      <x v="3"/>
    </i>
    <i>
      <x v="288"/>
    </i>
    <i r="1">
      <x v="6"/>
    </i>
    <i>
      <x v="289"/>
    </i>
    <i r="1">
      <x v="6"/>
    </i>
    <i>
      <x v="290"/>
    </i>
    <i r="1">
      <x v="1"/>
    </i>
    <i>
      <x v="291"/>
    </i>
    <i r="1">
      <x v="4"/>
    </i>
    <i>
      <x v="292"/>
    </i>
    <i r="1">
      <x v="4"/>
    </i>
    <i>
      <x v="293"/>
    </i>
    <i r="1">
      <x v="1"/>
    </i>
    <i>
      <x v="295"/>
    </i>
    <i r="1">
      <x v="4"/>
    </i>
    <i>
      <x v="297"/>
    </i>
    <i r="1">
      <x v="1"/>
    </i>
    <i>
      <x v="299"/>
    </i>
    <i r="1">
      <x v="4"/>
    </i>
    <i>
      <x v="301"/>
    </i>
    <i r="1">
      <x v="3"/>
    </i>
    <i>
      <x v="303"/>
    </i>
    <i r="1">
      <x v="3"/>
    </i>
    <i>
      <x v="304"/>
    </i>
    <i r="1">
      <x v="3"/>
    </i>
    <i>
      <x v="305"/>
    </i>
    <i r="1">
      <x v="3"/>
    </i>
    <i>
      <x v="306"/>
    </i>
    <i r="1">
      <x v="3"/>
    </i>
    <i>
      <x v="307"/>
    </i>
    <i r="1">
      <x v="4"/>
    </i>
    <i>
      <x v="308"/>
    </i>
    <i r="1">
      <x v="1"/>
    </i>
    <i>
      <x v="309"/>
    </i>
    <i r="1">
      <x v="3"/>
    </i>
    <i>
      <x v="310"/>
    </i>
    <i r="1">
      <x v="3"/>
    </i>
    <i>
      <x v="311"/>
    </i>
    <i r="1">
      <x v="1"/>
    </i>
    <i>
      <x v="312"/>
    </i>
    <i r="1">
      <x v="1"/>
    </i>
    <i>
      <x v="313"/>
    </i>
    <i r="1">
      <x v="1"/>
    </i>
    <i>
      <x v="314"/>
    </i>
    <i r="1">
      <x v="1"/>
    </i>
    <i>
      <x v="315"/>
    </i>
    <i r="1">
      <x v="1"/>
    </i>
    <i>
      <x v="316"/>
    </i>
    <i r="1">
      <x v="1"/>
    </i>
    <i>
      <x v="317"/>
    </i>
    <i r="1">
      <x v="5"/>
    </i>
    <i>
      <x v="318"/>
    </i>
    <i r="1">
      <x v="5"/>
    </i>
    <i>
      <x v="319"/>
    </i>
    <i r="1">
      <x v="5"/>
    </i>
    <i>
      <x v="320"/>
    </i>
    <i r="1">
      <x v="4"/>
    </i>
    <i>
      <x v="322"/>
    </i>
    <i r="1">
      <x v="1"/>
    </i>
    <i>
      <x v="323"/>
    </i>
    <i r="1">
      <x v="1"/>
    </i>
    <i>
      <x v="324"/>
    </i>
    <i r="1">
      <x v="1"/>
    </i>
    <i>
      <x v="326"/>
    </i>
    <i r="1">
      <x v="6"/>
    </i>
    <i>
      <x v="327"/>
    </i>
    <i r="1">
      <x v="1"/>
    </i>
    <i>
      <x v="328"/>
    </i>
    <i r="1">
      <x v="1"/>
    </i>
    <i>
      <x v="329"/>
    </i>
    <i r="1">
      <x v="1"/>
    </i>
    <i>
      <x v="330"/>
    </i>
    <i r="1">
      <x v="1"/>
    </i>
    <i>
      <x v="331"/>
    </i>
    <i r="1">
      <x v="3"/>
    </i>
    <i>
      <x v="333"/>
    </i>
    <i r="1">
      <x v="3"/>
    </i>
    <i>
      <x v="334"/>
    </i>
    <i r="1">
      <x v="1"/>
    </i>
    <i>
      <x v="335"/>
    </i>
    <i r="1">
      <x v="3"/>
    </i>
    <i>
      <x v="336"/>
    </i>
    <i r="1">
      <x v="3"/>
    </i>
    <i>
      <x v="337"/>
    </i>
    <i r="1">
      <x v="3"/>
    </i>
    <i>
      <x v="338"/>
    </i>
    <i r="1">
      <x v="1"/>
    </i>
    <i>
      <x v="339"/>
    </i>
    <i r="1">
      <x v="3"/>
    </i>
    <i>
      <x v="340"/>
    </i>
    <i r="1">
      <x v="6"/>
    </i>
    <i>
      <x v="341"/>
    </i>
    <i r="1">
      <x v="6"/>
    </i>
    <i>
      <x v="342"/>
    </i>
    <i r="1">
      <x v="4"/>
    </i>
    <i>
      <x v="343"/>
    </i>
    <i r="1">
      <x v="6"/>
    </i>
    <i>
      <x v="344"/>
    </i>
    <i r="1">
      <x v="3"/>
    </i>
    <i>
      <x v="345"/>
    </i>
    <i r="1">
      <x v="5"/>
    </i>
    <i>
      <x v="346"/>
    </i>
    <i r="1">
      <x v="5"/>
    </i>
    <i>
      <x v="347"/>
    </i>
    <i r="1">
      <x v="1"/>
    </i>
    <i>
      <x v="348"/>
    </i>
    <i r="1">
      <x v="6"/>
    </i>
    <i>
      <x v="350"/>
    </i>
    <i r="1">
      <x v="5"/>
    </i>
    <i>
      <x v="351"/>
    </i>
    <i r="1">
      <x v="5"/>
    </i>
    <i>
      <x v="352"/>
    </i>
    <i r="1">
      <x v="1"/>
    </i>
    <i>
      <x v="353"/>
    </i>
    <i r="1">
      <x v="6"/>
    </i>
    <i>
      <x v="354"/>
    </i>
    <i r="1">
      <x v="3"/>
    </i>
    <i>
      <x v="355"/>
    </i>
    <i r="1">
      <x v="1"/>
    </i>
    <i>
      <x v="356"/>
    </i>
    <i r="1">
      <x v="4"/>
    </i>
    <i>
      <x v="358"/>
    </i>
    <i r="1">
      <x v="4"/>
    </i>
    <i>
      <x v="359"/>
    </i>
    <i r="1">
      <x v="4"/>
    </i>
    <i>
      <x v="360"/>
    </i>
    <i r="1">
      <x v="4"/>
    </i>
    <i>
      <x v="361"/>
    </i>
    <i r="1">
      <x v="4"/>
    </i>
    <i>
      <x v="362"/>
    </i>
    <i r="1">
      <x v="4"/>
    </i>
    <i>
      <x v="363"/>
    </i>
    <i r="1">
      <x v="4"/>
    </i>
    <i>
      <x v="364"/>
    </i>
    <i r="1">
      <x v="4"/>
    </i>
    <i>
      <x v="365"/>
    </i>
    <i r="1">
      <x v="1"/>
    </i>
    <i>
      <x v="366"/>
    </i>
    <i r="1">
      <x v="4"/>
    </i>
    <i>
      <x v="367"/>
    </i>
    <i r="1">
      <x v="4"/>
    </i>
    <i>
      <x v="368"/>
    </i>
    <i r="1">
      <x v="1"/>
    </i>
    <i>
      <x v="369"/>
    </i>
    <i r="1">
      <x v="3"/>
    </i>
    <i>
      <x v="370"/>
    </i>
    <i r="1">
      <x v="3"/>
    </i>
    <i>
      <x v="371"/>
    </i>
    <i r="1">
      <x v="6"/>
    </i>
    <i>
      <x v="372"/>
    </i>
    <i r="1">
      <x/>
    </i>
    <i>
      <x v="373"/>
    </i>
    <i r="1">
      <x v="4"/>
    </i>
    <i>
      <x v="374"/>
    </i>
    <i r="1">
      <x v="6"/>
    </i>
    <i>
      <x v="375"/>
    </i>
    <i r="1">
      <x v="3"/>
    </i>
    <i>
      <x v="376"/>
    </i>
    <i r="1">
      <x v="3"/>
    </i>
    <i>
      <x v="377"/>
    </i>
    <i r="1">
      <x v="3"/>
    </i>
    <i>
      <x v="378"/>
    </i>
    <i r="1">
      <x v="3"/>
    </i>
    <i>
      <x v="379"/>
    </i>
    <i r="1">
      <x v="5"/>
    </i>
    <i>
      <x v="380"/>
    </i>
    <i r="1">
      <x v="1"/>
    </i>
    <i>
      <x v="381"/>
    </i>
    <i r="1">
      <x v="1"/>
    </i>
    <i>
      <x v="382"/>
    </i>
    <i r="1">
      <x v="1"/>
    </i>
    <i>
      <x v="383"/>
    </i>
    <i r="1">
      <x v="3"/>
    </i>
    <i>
      <x v="384"/>
    </i>
    <i r="1">
      <x v="6"/>
    </i>
    <i>
      <x v="385"/>
    </i>
    <i r="1">
      <x v="6"/>
    </i>
    <i>
      <x v="386"/>
    </i>
    <i r="1">
      <x v="3"/>
    </i>
    <i>
      <x v="387"/>
    </i>
    <i r="1">
      <x v="3"/>
    </i>
    <i>
      <x v="388"/>
    </i>
    <i r="1">
      <x v="1"/>
    </i>
    <i>
      <x v="389"/>
    </i>
    <i r="1">
      <x v="1"/>
    </i>
    <i>
      <x v="390"/>
    </i>
    <i r="1">
      <x v="3"/>
    </i>
    <i r="1">
      <x v="4"/>
    </i>
    <i>
      <x v="391"/>
    </i>
    <i r="1">
      <x v="1"/>
    </i>
    <i>
      <x v="392"/>
    </i>
    <i r="1">
      <x v="4"/>
    </i>
    <i>
      <x v="393"/>
    </i>
    <i r="1">
      <x v="4"/>
    </i>
    <i>
      <x v="394"/>
    </i>
    <i r="1">
      <x v="1"/>
    </i>
    <i>
      <x v="396"/>
    </i>
    <i r="1">
      <x v="6"/>
    </i>
    <i>
      <x v="397"/>
    </i>
    <i r="1">
      <x v="1"/>
    </i>
    <i>
      <x v="399"/>
    </i>
    <i r="1">
      <x v="1"/>
    </i>
    <i>
      <x v="400"/>
    </i>
    <i r="1">
      <x v="6"/>
    </i>
    <i>
      <x v="401"/>
    </i>
    <i r="1">
      <x v="4"/>
    </i>
    <i>
      <x v="402"/>
    </i>
    <i r="1">
      <x v="3"/>
    </i>
    <i>
      <x v="403"/>
    </i>
    <i r="1">
      <x v="6"/>
    </i>
    <i>
      <x v="404"/>
    </i>
    <i r="1">
      <x v="6"/>
    </i>
    <i>
      <x v="406"/>
    </i>
    <i r="1">
      <x v="1"/>
    </i>
    <i>
      <x v="407"/>
    </i>
    <i r="1">
      <x v="6"/>
    </i>
    <i>
      <x v="408"/>
    </i>
    <i r="1">
      <x v="1"/>
    </i>
    <i>
      <x v="409"/>
    </i>
    <i r="1">
      <x v="4"/>
    </i>
    <i>
      <x v="410"/>
    </i>
    <i r="1">
      <x v="5"/>
    </i>
    <i>
      <x v="412"/>
    </i>
    <i r="1">
      <x v="3"/>
    </i>
    <i>
      <x v="413"/>
    </i>
    <i r="1">
      <x v="6"/>
    </i>
    <i>
      <x v="414"/>
    </i>
    <i r="1">
      <x v="3"/>
    </i>
    <i>
      <x v="415"/>
    </i>
    <i r="1">
      <x v="3"/>
    </i>
    <i>
      <x v="416"/>
    </i>
    <i r="1">
      <x v="6"/>
    </i>
    <i>
      <x v="419"/>
    </i>
    <i r="1">
      <x/>
    </i>
    <i>
      <x v="420"/>
    </i>
    <i r="1">
      <x v="1"/>
    </i>
    <i>
      <x v="421"/>
    </i>
    <i r="1">
      <x v="1"/>
    </i>
    <i>
      <x v="422"/>
    </i>
    <i r="1">
      <x v="3"/>
    </i>
    <i>
      <x v="423"/>
    </i>
    <i r="1">
      <x v="6"/>
    </i>
    <i>
      <x v="424"/>
    </i>
    <i r="1">
      <x v="5"/>
    </i>
    <i>
      <x v="425"/>
    </i>
    <i r="1">
      <x v="5"/>
    </i>
    <i>
      <x v="426"/>
    </i>
    <i r="1">
      <x v="1"/>
    </i>
    <i>
      <x v="427"/>
    </i>
    <i r="1">
      <x v="1"/>
    </i>
    <i>
      <x v="428"/>
    </i>
    <i r="1">
      <x v="1"/>
    </i>
    <i>
      <x v="430"/>
    </i>
    <i r="1">
      <x v="3"/>
    </i>
    <i>
      <x v="431"/>
    </i>
    <i r="1">
      <x/>
    </i>
    <i>
      <x v="432"/>
    </i>
    <i r="1">
      <x/>
    </i>
    <i>
      <x v="433"/>
    </i>
    <i r="1">
      <x/>
    </i>
    <i>
      <x v="434"/>
    </i>
    <i r="1">
      <x v="1"/>
    </i>
    <i>
      <x v="435"/>
    </i>
    <i r="1">
      <x v="3"/>
    </i>
    <i>
      <x v="436"/>
    </i>
    <i r="1">
      <x v="3"/>
    </i>
    <i>
      <x v="437"/>
    </i>
    <i r="1">
      <x v="1"/>
    </i>
    <i>
      <x v="438"/>
    </i>
    <i r="1">
      <x v="6"/>
    </i>
    <i>
      <x v="439"/>
    </i>
    <i r="1">
      <x v="3"/>
    </i>
    <i>
      <x v="440"/>
    </i>
    <i r="1">
      <x v="1"/>
    </i>
    <i>
      <x v="441"/>
    </i>
    <i r="1">
      <x v="1"/>
    </i>
    <i>
      <x v="442"/>
    </i>
    <i r="1">
      <x v="6"/>
    </i>
    <i>
      <x v="443"/>
    </i>
    <i r="1">
      <x v="3"/>
    </i>
    <i>
      <x v="444"/>
    </i>
    <i r="1">
      <x v="1"/>
    </i>
    <i>
      <x v="445"/>
    </i>
    <i r="1">
      <x v="3"/>
    </i>
    <i>
      <x v="446"/>
    </i>
    <i r="1">
      <x v="6"/>
    </i>
    <i>
      <x v="447"/>
    </i>
    <i r="1">
      <x v="6"/>
    </i>
    <i>
      <x v="448"/>
    </i>
    <i r="1">
      <x v="3"/>
    </i>
    <i>
      <x v="449"/>
    </i>
    <i r="1">
      <x v="6"/>
    </i>
    <i>
      <x v="451"/>
    </i>
    <i r="1">
      <x v="5"/>
    </i>
    <i>
      <x v="452"/>
    </i>
    <i r="1">
      <x/>
    </i>
    <i>
      <x v="453"/>
    </i>
    <i r="1">
      <x v="6"/>
    </i>
    <i>
      <x v="454"/>
    </i>
    <i r="1">
      <x v="1"/>
    </i>
    <i>
      <x v="455"/>
    </i>
    <i r="1">
      <x v="6"/>
    </i>
    <i>
      <x v="456"/>
    </i>
    <i r="1">
      <x/>
    </i>
    <i>
      <x v="457"/>
    </i>
    <i r="1">
      <x v="3"/>
    </i>
    <i>
      <x v="458"/>
    </i>
    <i r="1">
      <x v="1"/>
    </i>
    <i>
      <x v="459"/>
    </i>
    <i r="1">
      <x v="6"/>
    </i>
    <i>
      <x v="460"/>
    </i>
    <i r="1">
      <x v="1"/>
    </i>
    <i>
      <x v="461"/>
    </i>
    <i r="1">
      <x v="3"/>
    </i>
    <i>
      <x v="462"/>
    </i>
    <i r="1">
      <x v="1"/>
    </i>
    <i>
      <x v="463"/>
    </i>
    <i r="1">
      <x v="6"/>
    </i>
    <i>
      <x v="464"/>
    </i>
    <i r="1">
      <x v="1"/>
    </i>
    <i>
      <x v="465"/>
    </i>
    <i r="1">
      <x v="1"/>
    </i>
    <i>
      <x v="466"/>
    </i>
    <i r="1">
      <x v="1"/>
    </i>
    <i>
      <x v="467"/>
    </i>
    <i r="1">
      <x v="6"/>
    </i>
    <i>
      <x v="468"/>
    </i>
    <i r="1">
      <x v="6"/>
    </i>
    <i>
      <x v="469"/>
    </i>
    <i r="1">
      <x v="3"/>
    </i>
    <i>
      <x v="470"/>
    </i>
    <i r="1">
      <x v="6"/>
    </i>
    <i>
      <x v="471"/>
    </i>
    <i r="1">
      <x v="1"/>
    </i>
    <i>
      <x v="472"/>
    </i>
    <i r="1">
      <x/>
    </i>
    <i>
      <x v="473"/>
    </i>
    <i r="1">
      <x v="1"/>
    </i>
    <i>
      <x v="474"/>
    </i>
    <i r="1">
      <x v="3"/>
    </i>
    <i>
      <x v="475"/>
    </i>
    <i r="1">
      <x v="6"/>
    </i>
    <i>
      <x v="476"/>
    </i>
    <i r="1">
      <x v="3"/>
    </i>
    <i>
      <x v="481"/>
    </i>
    <i r="1">
      <x v="6"/>
    </i>
    <i>
      <x v="482"/>
    </i>
    <i r="1">
      <x v="1"/>
    </i>
    <i>
      <x v="483"/>
    </i>
    <i r="1">
      <x/>
    </i>
    <i>
      <x v="484"/>
    </i>
    <i r="1">
      <x v="3"/>
    </i>
    <i>
      <x v="485"/>
    </i>
    <i r="1">
      <x v="1"/>
    </i>
    <i>
      <x v="486"/>
    </i>
    <i r="1">
      <x v="1"/>
    </i>
    <i>
      <x v="488"/>
    </i>
    <i r="1">
      <x v="6"/>
    </i>
    <i>
      <x v="489"/>
    </i>
    <i r="1">
      <x v="3"/>
    </i>
    <i>
      <x v="490"/>
    </i>
    <i r="1">
      <x v="6"/>
    </i>
    <i>
      <x v="491"/>
    </i>
    <i r="1">
      <x v="6"/>
    </i>
    <i>
      <x v="492"/>
    </i>
    <i r="1">
      <x v="6"/>
    </i>
    <i>
      <x v="493"/>
    </i>
    <i r="1">
      <x v="1"/>
    </i>
    <i>
      <x v="494"/>
    </i>
    <i r="1">
      <x v="4"/>
    </i>
    <i>
      <x v="495"/>
    </i>
    <i r="1">
      <x/>
    </i>
    <i>
      <x v="497"/>
    </i>
    <i r="1">
      <x v="4"/>
    </i>
    <i>
      <x v="498"/>
    </i>
    <i r="1">
      <x v="4"/>
    </i>
    <i>
      <x v="499"/>
    </i>
    <i r="1">
      <x v="4"/>
    </i>
    <i>
      <x v="500"/>
    </i>
    <i r="1">
      <x v="4"/>
    </i>
    <i>
      <x v="501"/>
    </i>
    <i r="1">
      <x v="4"/>
    </i>
    <i>
      <x v="502"/>
    </i>
    <i r="1">
      <x v="4"/>
    </i>
    <i>
      <x v="503"/>
    </i>
    <i r="1">
      <x v="4"/>
    </i>
    <i>
      <x v="504"/>
    </i>
    <i r="1">
      <x v="3"/>
    </i>
    <i>
      <x v="505"/>
    </i>
    <i r="1">
      <x v="4"/>
    </i>
    <i>
      <x v="506"/>
    </i>
    <i r="1">
      <x v="6"/>
    </i>
    <i>
      <x v="507"/>
    </i>
    <i r="1">
      <x v="3"/>
    </i>
    <i>
      <x v="508"/>
    </i>
    <i r="1">
      <x v="6"/>
    </i>
    <i>
      <x v="509"/>
    </i>
    <i r="1">
      <x v="6"/>
    </i>
    <i>
      <x v="510"/>
    </i>
    <i r="1">
      <x v="6"/>
    </i>
    <i>
      <x v="511"/>
    </i>
    <i r="1">
      <x v="4"/>
    </i>
    <i>
      <x v="512"/>
    </i>
    <i r="1">
      <x v="3"/>
    </i>
    <i>
      <x v="513"/>
    </i>
    <i r="1">
      <x v="6"/>
    </i>
    <i>
      <x v="514"/>
    </i>
    <i r="1">
      <x v="6"/>
    </i>
    <i>
      <x v="516"/>
    </i>
    <i r="1">
      <x v="6"/>
    </i>
    <i>
      <x v="517"/>
    </i>
    <i r="1">
      <x v="3"/>
    </i>
    <i>
      <x v="518"/>
    </i>
    <i r="1">
      <x v="6"/>
    </i>
    <i>
      <x v="519"/>
    </i>
    <i r="1">
      <x v="3"/>
    </i>
    <i>
      <x v="520"/>
    </i>
    <i r="1">
      <x v="3"/>
    </i>
    <i r="1">
      <x v="4"/>
    </i>
    <i>
      <x v="521"/>
    </i>
    <i r="1">
      <x v="4"/>
    </i>
    <i>
      <x v="523"/>
    </i>
    <i r="1">
      <x v="6"/>
    </i>
    <i>
      <x v="524"/>
    </i>
    <i r="1">
      <x v="6"/>
    </i>
    <i>
      <x v="525"/>
    </i>
    <i r="1">
      <x v="6"/>
    </i>
    <i>
      <x v="526"/>
    </i>
    <i r="1">
      <x v="6"/>
    </i>
    <i>
      <x v="527"/>
    </i>
    <i r="1">
      <x v="6"/>
    </i>
    <i>
      <x v="529"/>
    </i>
    <i r="1">
      <x v="3"/>
    </i>
    <i>
      <x v="530"/>
    </i>
    <i r="1">
      <x v="3"/>
    </i>
    <i>
      <x v="531"/>
    </i>
    <i r="1">
      <x v="6"/>
    </i>
    <i>
      <x v="532"/>
    </i>
    <i r="1">
      <x v="6"/>
    </i>
    <i>
      <x v="534"/>
    </i>
    <i r="1">
      <x v="6"/>
    </i>
    <i>
      <x v="535"/>
    </i>
    <i r="1">
      <x v="6"/>
    </i>
    <i>
      <x v="537"/>
    </i>
    <i r="1">
      <x v="3"/>
    </i>
    <i>
      <x v="538"/>
    </i>
    <i r="1">
      <x v="4"/>
    </i>
    <i>
      <x v="539"/>
    </i>
    <i r="1">
      <x v="3"/>
    </i>
    <i>
      <x v="540"/>
    </i>
    <i r="1">
      <x v="6"/>
    </i>
    <i>
      <x v="541"/>
    </i>
    <i r="1">
      <x v="3"/>
    </i>
    <i>
      <x v="542"/>
    </i>
    <i r="1">
      <x v="3"/>
    </i>
    <i>
      <x v="543"/>
    </i>
    <i r="1">
      <x v="4"/>
    </i>
    <i>
      <x v="544"/>
    </i>
    <i r="1">
      <x v="4"/>
    </i>
    <i>
      <x v="545"/>
    </i>
    <i r="1">
      <x v="4"/>
    </i>
    <i>
      <x v="546"/>
    </i>
    <i r="1">
      <x v="4"/>
    </i>
    <i>
      <x v="547"/>
    </i>
    <i r="1">
      <x v="3"/>
    </i>
    <i>
      <x v="548"/>
    </i>
    <i r="1">
      <x v="1"/>
    </i>
    <i>
      <x v="549"/>
    </i>
    <i r="1">
      <x v="4"/>
    </i>
    <i>
      <x v="551"/>
    </i>
    <i r="1">
      <x v="1"/>
    </i>
    <i>
      <x v="552"/>
    </i>
    <i r="1">
      <x v="6"/>
    </i>
    <i>
      <x v="553"/>
    </i>
    <i r="1">
      <x v="6"/>
    </i>
    <i>
      <x v="554"/>
    </i>
    <i r="1">
      <x v="3"/>
    </i>
    <i>
      <x v="555"/>
    </i>
    <i r="1">
      <x v="6"/>
    </i>
    <i>
      <x v="558"/>
    </i>
    <i r="1">
      <x v="6"/>
    </i>
    <i>
      <x v="559"/>
    </i>
    <i r="1">
      <x v="6"/>
    </i>
    <i>
      <x v="560"/>
    </i>
    <i r="1">
      <x v="4"/>
    </i>
    <i>
      <x v="561"/>
    </i>
    <i r="1">
      <x v="6"/>
    </i>
    <i>
      <x v="562"/>
    </i>
    <i r="1">
      <x v="6"/>
    </i>
    <i>
      <x v="563"/>
    </i>
    <i r="1">
      <x v="4"/>
    </i>
    <i>
      <x v="564"/>
    </i>
    <i r="1">
      <x v="6"/>
    </i>
    <i>
      <x v="566"/>
    </i>
    <i r="1">
      <x v="3"/>
    </i>
    <i>
      <x v="567"/>
    </i>
    <i r="1">
      <x v="3"/>
    </i>
    <i>
      <x v="568"/>
    </i>
    <i r="1">
      <x v="3"/>
    </i>
    <i>
      <x v="569"/>
    </i>
    <i r="1">
      <x v="1"/>
    </i>
    <i>
      <x v="570"/>
    </i>
    <i r="1">
      <x v="6"/>
    </i>
    <i>
      <x v="571"/>
    </i>
    <i r="1">
      <x v="3"/>
    </i>
    <i>
      <x v="572"/>
    </i>
    <i r="1">
      <x v="4"/>
    </i>
    <i>
      <x v="573"/>
    </i>
    <i r="1">
      <x v="1"/>
    </i>
    <i>
      <x v="576"/>
    </i>
    <i r="1">
      <x v="4"/>
    </i>
    <i>
      <x v="577"/>
    </i>
    <i r="1">
      <x v="4"/>
    </i>
    <i>
      <x v="578"/>
    </i>
    <i r="1">
      <x v="1"/>
    </i>
    <i>
      <x v="579"/>
    </i>
    <i r="1">
      <x v="4"/>
    </i>
    <i>
      <x v="580"/>
    </i>
    <i r="1">
      <x v="4"/>
    </i>
    <i>
      <x v="581"/>
    </i>
    <i r="1">
      <x v="4"/>
    </i>
    <i>
      <x v="582"/>
    </i>
    <i r="1">
      <x v="6"/>
    </i>
    <i>
      <x v="583"/>
    </i>
    <i r="1">
      <x v="4"/>
    </i>
    <i>
      <x v="585"/>
    </i>
    <i r="1">
      <x v="6"/>
    </i>
    <i>
      <x v="586"/>
    </i>
    <i r="1">
      <x v="1"/>
    </i>
    <i>
      <x v="587"/>
    </i>
    <i r="1">
      <x v="3"/>
    </i>
    <i>
      <x v="588"/>
    </i>
    <i r="1">
      <x v="4"/>
    </i>
    <i>
      <x v="589"/>
    </i>
    <i r="1">
      <x v="3"/>
    </i>
    <i>
      <x v="590"/>
    </i>
    <i r="1">
      <x v="3"/>
    </i>
    <i>
      <x v="591"/>
    </i>
    <i r="1">
      <x v="1"/>
    </i>
    <i>
      <x v="592"/>
    </i>
    <i r="1">
      <x v="6"/>
    </i>
    <i>
      <x v="594"/>
    </i>
    <i r="1">
      <x v="6"/>
    </i>
    <i>
      <x v="595"/>
    </i>
    <i r="1">
      <x v="4"/>
    </i>
    <i>
      <x v="596"/>
    </i>
    <i r="1">
      <x v="6"/>
    </i>
    <i>
      <x v="597"/>
    </i>
    <i r="1">
      <x v="1"/>
    </i>
    <i>
      <x v="599"/>
    </i>
    <i r="1">
      <x v="5"/>
    </i>
    <i>
      <x v="600"/>
    </i>
    <i r="1">
      <x v="6"/>
    </i>
    <i>
      <x v="601"/>
    </i>
    <i r="1">
      <x v="6"/>
    </i>
    <i>
      <x v="603"/>
    </i>
    <i r="1">
      <x v="1"/>
    </i>
    <i>
      <x v="606"/>
    </i>
    <i r="1">
      <x/>
    </i>
    <i>
      <x v="607"/>
    </i>
    <i r="1">
      <x v="6"/>
    </i>
    <i>
      <x v="608"/>
    </i>
    <i r="1">
      <x/>
    </i>
    <i>
      <x v="609"/>
    </i>
    <i r="1">
      <x v="1"/>
    </i>
    <i>
      <x v="610"/>
    </i>
    <i r="1">
      <x v="4"/>
    </i>
    <i>
      <x v="611"/>
    </i>
    <i r="1">
      <x v="1"/>
    </i>
    <i>
      <x v="612"/>
    </i>
    <i r="1">
      <x v="5"/>
    </i>
    <i>
      <x v="613"/>
    </i>
    <i r="1">
      <x v="1"/>
    </i>
    <i>
      <x v="614"/>
    </i>
    <i r="1">
      <x v="4"/>
    </i>
    <i>
      <x v="616"/>
    </i>
    <i r="1">
      <x v="5"/>
    </i>
    <i>
      <x v="617"/>
    </i>
    <i r="1">
      <x v="1"/>
    </i>
    <i>
      <x v="618"/>
    </i>
    <i r="1">
      <x v="4"/>
    </i>
    <i>
      <x v="619"/>
    </i>
    <i r="1">
      <x v="6"/>
    </i>
    <i>
      <x v="620"/>
    </i>
    <i r="1">
      <x v="1"/>
    </i>
    <i>
      <x v="622"/>
    </i>
    <i r="1">
      <x v="6"/>
    </i>
    <i>
      <x v="624"/>
    </i>
    <i r="1">
      <x v="3"/>
    </i>
    <i>
      <x v="625"/>
    </i>
    <i r="1">
      <x v="1"/>
    </i>
    <i>
      <x v="626"/>
    </i>
    <i r="1">
      <x v="1"/>
    </i>
    <i>
      <x v="627"/>
    </i>
    <i r="1">
      <x v="6"/>
    </i>
    <i>
      <x v="628"/>
    </i>
    <i r="1">
      <x v="1"/>
    </i>
    <i>
      <x v="629"/>
    </i>
    <i r="1">
      <x v="6"/>
    </i>
    <i>
      <x v="630"/>
    </i>
    <i r="1">
      <x v="3"/>
    </i>
    <i>
      <x v="631"/>
    </i>
    <i r="1">
      <x v="6"/>
    </i>
    <i>
      <x v="632"/>
    </i>
    <i r="1">
      <x v="6"/>
    </i>
    <i>
      <x v="633"/>
    </i>
    <i r="1">
      <x v="6"/>
    </i>
    <i>
      <x v="634"/>
    </i>
    <i r="1">
      <x v="1"/>
    </i>
    <i>
      <x v="635"/>
    </i>
    <i r="1">
      <x v="1"/>
    </i>
    <i>
      <x v="636"/>
    </i>
    <i r="1">
      <x v="4"/>
    </i>
    <i>
      <x v="637"/>
    </i>
    <i r="1">
      <x v="6"/>
    </i>
    <i>
      <x v="638"/>
    </i>
    <i r="1">
      <x v="6"/>
    </i>
    <i>
      <x v="639"/>
    </i>
    <i r="1">
      <x v="3"/>
    </i>
    <i>
      <x v="640"/>
    </i>
    <i r="1">
      <x v="1"/>
    </i>
    <i>
      <x v="641"/>
    </i>
    <i r="1">
      <x v="3"/>
    </i>
    <i>
      <x v="642"/>
    </i>
    <i r="1">
      <x v="3"/>
    </i>
    <i>
      <x v="645"/>
    </i>
    <i r="1">
      <x v="1"/>
    </i>
    <i>
      <x v="646"/>
    </i>
    <i r="1">
      <x v="1"/>
    </i>
    <i>
      <x v="647"/>
    </i>
    <i r="1">
      <x v="1"/>
    </i>
    <i>
      <x v="648"/>
    </i>
    <i r="1">
      <x v="3"/>
    </i>
    <i>
      <x v="650"/>
    </i>
    <i r="1">
      <x v="1"/>
    </i>
    <i>
      <x v="651"/>
    </i>
    <i r="1">
      <x v="1"/>
    </i>
    <i>
      <x v="652"/>
    </i>
    <i r="1">
      <x v="6"/>
    </i>
    <i>
      <x v="653"/>
    </i>
    <i r="1">
      <x v="6"/>
    </i>
    <i>
      <x v="655"/>
    </i>
    <i r="1">
      <x v="4"/>
    </i>
    <i>
      <x v="656"/>
    </i>
    <i r="1">
      <x v="4"/>
    </i>
    <i>
      <x v="657"/>
    </i>
    <i r="1">
      <x v="6"/>
    </i>
    <i>
      <x v="658"/>
    </i>
    <i r="1">
      <x v="1"/>
    </i>
    <i>
      <x v="659"/>
    </i>
    <i r="1">
      <x v="6"/>
    </i>
    <i>
      <x v="660"/>
    </i>
    <i r="1">
      <x v="3"/>
    </i>
    <i>
      <x v="661"/>
    </i>
    <i r="1">
      <x v="3"/>
    </i>
    <i>
      <x v="662"/>
    </i>
    <i r="1">
      <x v="3"/>
    </i>
    <i>
      <x v="663"/>
    </i>
    <i r="1">
      <x v="1"/>
    </i>
    <i>
      <x v="665"/>
    </i>
    <i r="1">
      <x v="1"/>
    </i>
    <i>
      <x v="666"/>
    </i>
    <i r="1">
      <x v="4"/>
    </i>
    <i>
      <x v="668"/>
    </i>
    <i r="1">
      <x v="1"/>
    </i>
    <i>
      <x v="670"/>
    </i>
    <i r="1">
      <x v="1"/>
    </i>
    <i>
      <x v="671"/>
    </i>
    <i r="1">
      <x/>
    </i>
    <i>
      <x v="672"/>
    </i>
    <i r="1">
      <x v="1"/>
    </i>
    <i>
      <x v="674"/>
    </i>
    <i r="1">
      <x v="3"/>
    </i>
    <i>
      <x v="675"/>
    </i>
    <i r="1">
      <x v="3"/>
    </i>
    <i>
      <x v="676"/>
    </i>
    <i r="1">
      <x v="1"/>
    </i>
    <i>
      <x v="677"/>
    </i>
    <i r="1">
      <x v="3"/>
    </i>
    <i>
      <x v="678"/>
    </i>
    <i r="1">
      <x v="3"/>
    </i>
    <i>
      <x v="679"/>
    </i>
    <i r="1">
      <x v="1"/>
    </i>
    <i>
      <x v="680"/>
    </i>
    <i r="1">
      <x v="3"/>
    </i>
    <i>
      <x v="681"/>
    </i>
    <i r="1">
      <x v="6"/>
    </i>
    <i>
      <x v="682"/>
    </i>
    <i r="1">
      <x v="3"/>
    </i>
    <i>
      <x v="683"/>
    </i>
    <i r="1">
      <x v="1"/>
    </i>
    <i>
      <x v="686"/>
    </i>
    <i r="1">
      <x/>
    </i>
    <i>
      <x v="687"/>
    </i>
    <i r="1">
      <x v="3"/>
    </i>
    <i t="grand">
      <x/>
    </i>
  </rowItems>
  <colItems count="1">
    <i/>
  </colItems>
  <pageFields count="1">
    <pageField fld="6" item="1" hier="-1"/>
  </pageFields>
  <dataFields count="1">
    <dataField name="Count of Application Service Level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11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5:C2211" firstHeaderRow="1" firstDataRow="1" firstDataCol="1"/>
  <pivotFields count="10">
    <pivotField showAll="0"/>
    <pivotField axis="axisRow" showAll="0">
      <items count="689">
        <item x="553"/>
        <item x="199"/>
        <item x="304"/>
        <item x="55"/>
        <item x="83"/>
        <item x="525"/>
        <item x="131"/>
        <item x="305"/>
        <item x="671"/>
        <item x="166"/>
        <item x="586"/>
        <item x="383"/>
        <item x="483"/>
        <item x="178"/>
        <item x="250"/>
        <item x="45"/>
        <item x="198"/>
        <item x="682"/>
        <item x="192"/>
        <item x="325"/>
        <item x="133"/>
        <item x="309"/>
        <item x="584"/>
        <item x="438"/>
        <item x="246"/>
        <item x="547"/>
        <item x="512"/>
        <item x="467"/>
        <item x="431"/>
        <item x="436"/>
        <item x="646"/>
        <item x="260"/>
        <item x="239"/>
        <item x="209"/>
        <item x="647"/>
        <item x="687"/>
        <item x="663"/>
        <item x="58"/>
        <item x="442"/>
        <item x="409"/>
        <item x="506"/>
        <item x="23"/>
        <item x="31"/>
        <item x="356"/>
        <item x="311"/>
        <item x="535"/>
        <item x="452"/>
        <item x="360"/>
        <item x="600"/>
        <item x="526"/>
        <item x="370"/>
        <item x="415"/>
        <item x="328"/>
        <item x="122"/>
        <item x="453"/>
        <item x="359"/>
        <item x="338"/>
        <item x="372"/>
        <item x="351"/>
        <item x="18"/>
        <item x="229"/>
        <item x="358"/>
        <item x="355"/>
        <item x="580"/>
        <item x="406"/>
        <item x="545"/>
        <item x="251"/>
        <item x="519"/>
        <item x="465"/>
        <item x="500"/>
        <item x="583"/>
        <item x="603"/>
        <item x="656"/>
        <item x="631"/>
        <item x="274"/>
        <item x="101"/>
        <item x="375"/>
        <item x="111"/>
        <item x="541"/>
        <item x="427"/>
        <item x="593"/>
        <item x="290"/>
        <item x="120"/>
        <item x="218"/>
        <item x="437"/>
        <item x="16"/>
        <item x="89"/>
        <item x="307"/>
        <item x="19"/>
        <item x="117"/>
        <item x="188"/>
        <item x="61"/>
        <item x="49"/>
        <item x="502"/>
        <item x="340"/>
        <item x="628"/>
        <item x="508"/>
        <item x="533"/>
        <item x="517"/>
        <item x="127"/>
        <item x="558"/>
        <item x="572"/>
        <item x="29"/>
        <item x="256"/>
        <item x="624"/>
        <item x="530"/>
        <item x="1"/>
        <item x="615"/>
        <item x="399"/>
        <item x="292"/>
        <item x="11"/>
        <item x="549"/>
        <item x="348"/>
        <item x="655"/>
        <item x="153"/>
        <item x="144"/>
        <item x="285"/>
        <item x="499"/>
        <item x="498"/>
        <item x="434"/>
        <item x="232"/>
        <item x="496"/>
        <item x="108"/>
        <item x="354"/>
        <item x="518"/>
        <item x="668"/>
        <item x="478"/>
        <item x="544"/>
        <item x="191"/>
        <item x="554"/>
        <item x="550"/>
        <item x="271"/>
        <item x="521"/>
        <item x="56"/>
        <item x="604"/>
        <item x="649"/>
        <item x="243"/>
        <item x="146"/>
        <item x="236"/>
        <item x="276"/>
        <item x="27"/>
        <item x="4"/>
        <item x="185"/>
        <item x="588"/>
        <item x="216"/>
        <item x="317"/>
        <item x="110"/>
        <item x="194"/>
        <item x="234"/>
        <item x="426"/>
        <item x="233"/>
        <item x="471"/>
        <item x="69"/>
        <item x="352"/>
        <item x="34"/>
        <item x="504"/>
        <item x="343"/>
        <item x="339"/>
        <item x="623"/>
        <item x="5"/>
        <item x="51"/>
        <item x="59"/>
        <item x="293"/>
        <item x="32"/>
        <item x="446"/>
        <item x="296"/>
        <item x="464"/>
        <item x="635"/>
        <item x="13"/>
        <item x="326"/>
        <item x="513"/>
        <item x="99"/>
        <item x="410"/>
        <item x="28"/>
        <item x="538"/>
        <item x="601"/>
        <item x="76"/>
        <item x="212"/>
        <item x="543"/>
        <item x="574"/>
        <item x="332"/>
        <item x="335"/>
        <item x="400"/>
        <item x="50"/>
        <item x="52"/>
        <item x="295"/>
        <item x="278"/>
        <item x="277"/>
        <item x="164"/>
        <item x="451"/>
        <item x="495"/>
        <item x="324"/>
        <item x="77"/>
        <item x="609"/>
        <item x="454"/>
        <item x="333"/>
        <item x="405"/>
        <item x="528"/>
        <item x="373"/>
        <item x="371"/>
        <item x="575"/>
        <item x="608"/>
        <item x="480"/>
        <item x="179"/>
        <item x="630"/>
        <item x="195"/>
        <item x="186"/>
        <item x="93"/>
        <item x="282"/>
        <item x="598"/>
        <item x="597"/>
        <item x="475"/>
        <item x="319"/>
        <item x="408"/>
        <item x="322"/>
        <item x="477"/>
        <item x="458"/>
        <item x="217"/>
        <item x="443"/>
        <item x="95"/>
        <item x="160"/>
        <item x="366"/>
        <item x="428"/>
        <item x="416"/>
        <item x="449"/>
        <item x="281"/>
        <item x="493"/>
        <item x="447"/>
        <item x="418"/>
        <item x="349"/>
        <item x="556"/>
        <item x="66"/>
        <item x="640"/>
        <item x="98"/>
        <item x="14"/>
        <item x="54"/>
        <item x="37"/>
        <item x="68"/>
        <item x="79"/>
        <item x="633"/>
        <item x="341"/>
        <item x="148"/>
        <item x="675"/>
        <item x="664"/>
        <item x="539"/>
        <item x="57"/>
        <item x="555"/>
        <item x="595"/>
        <item x="48"/>
        <item x="381"/>
        <item x="568"/>
        <item x="196"/>
        <item x="81"/>
        <item x="286"/>
        <item x="393"/>
        <item x="392"/>
        <item x="666"/>
        <item x="661"/>
        <item x="660"/>
        <item x="64"/>
        <item x="374"/>
        <item x="527"/>
        <item x="26"/>
        <item x="163"/>
        <item x="457"/>
        <item x="466"/>
        <item x="213"/>
        <item x="145"/>
        <item x="142"/>
        <item x="347"/>
        <item x="253"/>
        <item x="388"/>
        <item x="162"/>
        <item x="53"/>
        <item x="312"/>
        <item x="594"/>
        <item x="203"/>
        <item x="249"/>
        <item x="581"/>
        <item x="104"/>
        <item x="566"/>
        <item x="396"/>
        <item x="257"/>
        <item x="432"/>
        <item x="505"/>
        <item x="440"/>
        <item x="376"/>
        <item x="237"/>
        <item x="362"/>
        <item x="113"/>
        <item x="529"/>
        <item x="43"/>
        <item x="15"/>
        <item x="227"/>
        <item x="456"/>
        <item x="523"/>
        <item x="589"/>
        <item x="129"/>
        <item x="650"/>
        <item x="106"/>
        <item x="301"/>
        <item x="350"/>
        <item x="658"/>
        <item x="397"/>
        <item x="345"/>
        <item x="346"/>
        <item x="47"/>
        <item x="149"/>
        <item x="444"/>
        <item x="135"/>
        <item x="479"/>
        <item x="515"/>
        <item x="468"/>
        <item x="412"/>
        <item x="484"/>
        <item x="385"/>
        <item x="321"/>
        <item x="231"/>
        <item x="242"/>
        <item x="202"/>
        <item x="280"/>
        <item x="459"/>
        <item x="270"/>
        <item x="667"/>
        <item x="516"/>
        <item x="677"/>
        <item x="40"/>
        <item x="46"/>
        <item x="97"/>
        <item x="109"/>
        <item x="448"/>
        <item x="73"/>
        <item x="672"/>
        <item x="395"/>
        <item x="520"/>
        <item x="41"/>
        <item x="88"/>
        <item x="632"/>
        <item x="208"/>
        <item x="629"/>
        <item x="288"/>
        <item x="273"/>
        <item x="82"/>
        <item x="289"/>
        <item x="268"/>
        <item x="220"/>
        <item x="158"/>
        <item x="422"/>
        <item x="510"/>
        <item x="625"/>
        <item x="262"/>
        <item x="298"/>
        <item x="367"/>
        <item x="386"/>
        <item x="361"/>
        <item x="429"/>
        <item x="605"/>
        <item x="8"/>
        <item x="536"/>
        <item x="548"/>
        <item x="140"/>
        <item x="24"/>
        <item x="657"/>
        <item x="316"/>
        <item x="563"/>
        <item x="599"/>
        <item x="334"/>
        <item x="648"/>
        <item x="165"/>
        <item x="524"/>
        <item x="159"/>
        <item x="44"/>
        <item x="552"/>
        <item x="641"/>
        <item x="314"/>
        <item x="579"/>
        <item x="3"/>
        <item x="562"/>
        <item x="585"/>
        <item x="62"/>
        <item x="564"/>
        <item x="618"/>
        <item x="297"/>
        <item x="87"/>
        <item x="7"/>
        <item x="38"/>
        <item x="72"/>
        <item x="402"/>
        <item x="238"/>
        <item x="557"/>
        <item x="377"/>
        <item x="582"/>
        <item x="25"/>
        <item x="21"/>
        <item x="678"/>
        <item x="303"/>
        <item x="130"/>
        <item x="211"/>
        <item x="684"/>
        <item x="472"/>
        <item x="463"/>
        <item x="100"/>
        <item x="2"/>
        <item x="224"/>
        <item x="80"/>
        <item x="223"/>
        <item x="384"/>
        <item x="269"/>
        <item x="337"/>
        <item x="123"/>
        <item x="413"/>
        <item x="644"/>
        <item x="12"/>
        <item x="177"/>
        <item x="489"/>
        <item x="490"/>
        <item x="107"/>
        <item x="30"/>
        <item x="611"/>
        <item x="184"/>
        <item x="167"/>
        <item x="587"/>
        <item x="462"/>
        <item x="137"/>
        <item x="421"/>
        <item x="420"/>
        <item x="616"/>
        <item x="230"/>
        <item x="532"/>
        <item x="638"/>
        <item x="369"/>
        <item x="147"/>
        <item x="265"/>
        <item x="200"/>
        <item x="569"/>
        <item x="363"/>
        <item x="607"/>
        <item x="125"/>
        <item x="414"/>
        <item x="473"/>
        <item x="654"/>
        <item x="96"/>
        <item x="492"/>
        <item x="634"/>
        <item x="228"/>
        <item x="74"/>
        <item x="105"/>
        <item x="65"/>
        <item x="491"/>
        <item x="486"/>
        <item x="612"/>
        <item x="60"/>
        <item x="461"/>
        <item x="193"/>
        <item x="407"/>
        <item x="455"/>
        <item x="424"/>
        <item x="254"/>
        <item x="537"/>
        <item x="382"/>
        <item x="469"/>
        <item x="180"/>
        <item x="670"/>
        <item x="134"/>
        <item x="439"/>
        <item x="551"/>
        <item x="215"/>
        <item x="578"/>
        <item x="674"/>
        <item x="221"/>
        <item x="540"/>
        <item x="387"/>
        <item x="509"/>
        <item x="542"/>
        <item x="275"/>
        <item x="329"/>
        <item x="380"/>
        <item x="626"/>
        <item x="259"/>
        <item x="642"/>
        <item x="681"/>
        <item x="284"/>
        <item x="353"/>
        <item x="470"/>
        <item x="252"/>
        <item x="241"/>
        <item x="591"/>
        <item x="617"/>
        <item x="433"/>
        <item x="485"/>
        <item x="182"/>
        <item x="261"/>
        <item x="197"/>
        <item x="487"/>
        <item x="503"/>
        <item x="460"/>
        <item x="22"/>
        <item x="39"/>
        <item x="394"/>
        <item x="35"/>
        <item x="91"/>
        <item x="0"/>
        <item x="71"/>
        <item x="168"/>
        <item x="248"/>
        <item x="488"/>
        <item x="417"/>
        <item x="169"/>
        <item x="364"/>
        <item x="225"/>
        <item x="141"/>
        <item x="75"/>
        <item x="128"/>
        <item x="150"/>
        <item x="365"/>
        <item x="310"/>
        <item x="226"/>
        <item x="173"/>
        <item x="318"/>
        <item x="189"/>
        <item x="42"/>
        <item x="171"/>
        <item x="645"/>
        <item x="294"/>
        <item x="219"/>
        <item x="63"/>
        <item x="36"/>
        <item x="279"/>
        <item x="308"/>
        <item x="17"/>
        <item x="378"/>
        <item x="205"/>
        <item x="102"/>
        <item x="287"/>
        <item x="181"/>
        <item x="85"/>
        <item x="272"/>
        <item x="176"/>
        <item x="175"/>
        <item x="606"/>
        <item x="299"/>
        <item x="9"/>
        <item x="67"/>
        <item x="511"/>
        <item x="210"/>
        <item x="206"/>
        <item x="170"/>
        <item x="315"/>
        <item x="653"/>
        <item x="136"/>
        <item x="300"/>
        <item x="119"/>
        <item x="115"/>
        <item x="116"/>
        <item x="592"/>
        <item x="327"/>
        <item x="112"/>
        <item x="190"/>
        <item x="174"/>
        <item x="283"/>
        <item x="207"/>
        <item x="124"/>
        <item x="240"/>
        <item x="151"/>
        <item x="132"/>
        <item x="306"/>
        <item x="161"/>
        <item x="425"/>
        <item x="577"/>
        <item x="126"/>
        <item x="476"/>
        <item x="571"/>
        <item x="531"/>
        <item x="264"/>
        <item x="302"/>
        <item x="570"/>
        <item x="291"/>
        <item x="342"/>
        <item x="245"/>
        <item x="320"/>
        <item x="494"/>
        <item x="637"/>
        <item x="507"/>
        <item x="501"/>
        <item x="662"/>
        <item x="323"/>
        <item x="344"/>
        <item x="201"/>
        <item x="614"/>
        <item x="143"/>
        <item x="20"/>
        <item x="389"/>
        <item x="204"/>
        <item x="652"/>
        <item x="84"/>
        <item x="6"/>
        <item x="576"/>
        <item x="247"/>
        <item x="685"/>
        <item x="172"/>
        <item x="403"/>
        <item x="94"/>
        <item x="627"/>
        <item x="441"/>
        <item x="680"/>
        <item x="613"/>
        <item x="78"/>
        <item x="152"/>
        <item x="398"/>
        <item x="411"/>
        <item x="596"/>
        <item x="90"/>
        <item x="255"/>
        <item x="357"/>
        <item x="602"/>
        <item x="686"/>
        <item x="114"/>
        <item x="561"/>
        <item x="567"/>
        <item x="263"/>
        <item x="244"/>
        <item x="669"/>
        <item x="430"/>
        <item x="619"/>
        <item x="522"/>
        <item x="590"/>
        <item x="622"/>
        <item x="404"/>
        <item x="573"/>
        <item x="639"/>
        <item x="379"/>
        <item x="138"/>
        <item x="423"/>
        <item x="187"/>
        <item x="401"/>
        <item x="330"/>
        <item x="546"/>
        <item x="154"/>
        <item x="435"/>
        <item x="636"/>
        <item x="610"/>
        <item x="560"/>
        <item x="92"/>
        <item x="673"/>
        <item x="665"/>
        <item x="474"/>
        <item x="222"/>
        <item x="534"/>
        <item x="235"/>
        <item x="651"/>
        <item x="659"/>
        <item x="157"/>
        <item x="155"/>
        <item x="156"/>
        <item x="679"/>
        <item x="497"/>
        <item x="70"/>
        <item x="481"/>
        <item x="419"/>
        <item x="258"/>
        <item x="118"/>
        <item x="10"/>
        <item x="121"/>
        <item x="514"/>
        <item x="620"/>
        <item x="565"/>
        <item x="643"/>
        <item x="33"/>
        <item x="331"/>
        <item x="391"/>
        <item x="559"/>
        <item x="214"/>
        <item x="368"/>
        <item x="683"/>
        <item x="267"/>
        <item x="266"/>
        <item x="103"/>
        <item x="482"/>
        <item x="450"/>
        <item x="621"/>
        <item x="336"/>
        <item x="139"/>
        <item x="183"/>
        <item x="390"/>
        <item x="86"/>
        <item x="676"/>
        <item x="313"/>
        <item x="445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42">
        <item x="3"/>
        <item x="7"/>
        <item x="18"/>
        <item x="34"/>
        <item x="26"/>
        <item x="33"/>
        <item x="6"/>
        <item x="13"/>
        <item x="40"/>
        <item x="15"/>
        <item x="32"/>
        <item x="17"/>
        <item x="25"/>
        <item x="9"/>
        <item x="29"/>
        <item x="1"/>
        <item x="24"/>
        <item x="27"/>
        <item x="8"/>
        <item x="35"/>
        <item x="16"/>
        <item x="30"/>
        <item x="10"/>
        <item x="14"/>
        <item x="23"/>
        <item x="12"/>
        <item x="31"/>
        <item x="21"/>
        <item x="19"/>
        <item x="39"/>
        <item x="20"/>
        <item x="2"/>
        <item x="36"/>
        <item x="22"/>
        <item x="28"/>
        <item x="38"/>
        <item x="11"/>
        <item x="0"/>
        <item x="5"/>
        <item x="4"/>
        <item x="37"/>
        <item t="default"/>
      </items>
    </pivotField>
    <pivotField numFmtId="164" showAll="0"/>
    <pivotField showAll="0"/>
  </pivotFields>
  <rowFields count="2">
    <field x="1"/>
    <field x="7"/>
  </rowFields>
  <rowItems count="2206">
    <i>
      <x/>
    </i>
    <i r="1">
      <x v="1"/>
    </i>
    <i>
      <x v="1"/>
    </i>
    <i r="1">
      <x v="15"/>
    </i>
    <i r="1">
      <x v="36"/>
    </i>
    <i r="1">
      <x v="40"/>
    </i>
    <i>
      <x v="2"/>
    </i>
    <i r="1">
      <x v="1"/>
    </i>
    <i r="1">
      <x v="15"/>
    </i>
    <i r="1">
      <x v="36"/>
    </i>
    <i>
      <x v="3"/>
    </i>
    <i r="1">
      <x v="15"/>
    </i>
    <i>
      <x v="4"/>
    </i>
    <i r="1">
      <x v="15"/>
    </i>
    <i>
      <x v="5"/>
    </i>
    <i r="1">
      <x v="15"/>
    </i>
    <i r="1">
      <x v="36"/>
    </i>
    <i>
      <x v="6"/>
    </i>
    <i r="1">
      <x v="1"/>
    </i>
    <i r="1">
      <x v="6"/>
    </i>
    <i r="1">
      <x v="15"/>
    </i>
    <i r="1">
      <x v="36"/>
    </i>
    <i r="1">
      <x v="40"/>
    </i>
    <i>
      <x v="7"/>
    </i>
    <i r="1">
      <x v="1"/>
    </i>
    <i r="1">
      <x v="15"/>
    </i>
    <i>
      <x v="8"/>
    </i>
    <i r="1">
      <x v="1"/>
    </i>
    <i>
      <x v="9"/>
    </i>
    <i r="1">
      <x v="1"/>
    </i>
    <i r="1">
      <x v="15"/>
    </i>
    <i>
      <x v="10"/>
    </i>
    <i r="1">
      <x v="15"/>
    </i>
    <i r="1">
      <x v="40"/>
    </i>
    <i>
      <x v="11"/>
    </i>
    <i r="1">
      <x v="15"/>
    </i>
    <i>
      <x v="12"/>
    </i>
    <i r="1">
      <x v="1"/>
    </i>
    <i r="1">
      <x v="5"/>
    </i>
    <i r="1">
      <x v="6"/>
    </i>
    <i r="1">
      <x v="15"/>
    </i>
    <i>
      <x v="13"/>
    </i>
    <i r="1">
      <x v="1"/>
    </i>
    <i r="1">
      <x v="6"/>
    </i>
    <i r="1">
      <x v="15"/>
    </i>
    <i r="1">
      <x v="40"/>
    </i>
    <i>
      <x v="14"/>
    </i>
    <i r="1">
      <x v="15"/>
    </i>
    <i r="1">
      <x v="40"/>
    </i>
    <i>
      <x v="15"/>
    </i>
    <i r="1">
      <x v="1"/>
    </i>
    <i r="1">
      <x v="6"/>
    </i>
    <i r="1">
      <x v="15"/>
    </i>
    <i r="1">
      <x v="36"/>
    </i>
    <i r="1">
      <x v="40"/>
    </i>
    <i>
      <x v="16"/>
    </i>
    <i r="1">
      <x v="1"/>
    </i>
    <i r="1">
      <x v="6"/>
    </i>
    <i r="1">
      <x v="15"/>
    </i>
    <i r="1">
      <x v="36"/>
    </i>
    <i r="1">
      <x v="40"/>
    </i>
    <i>
      <x v="17"/>
    </i>
    <i r="1">
      <x v="1"/>
    </i>
    <i>
      <x v="18"/>
    </i>
    <i r="1">
      <x v="1"/>
    </i>
    <i r="1">
      <x v="15"/>
    </i>
    <i r="1">
      <x v="36"/>
    </i>
    <i>
      <x v="19"/>
    </i>
    <i r="1">
      <x v="15"/>
    </i>
    <i r="1">
      <x v="36"/>
    </i>
    <i r="1">
      <x v="40"/>
    </i>
    <i>
      <x v="20"/>
    </i>
    <i r="1">
      <x v="1"/>
    </i>
    <i r="1">
      <x v="5"/>
    </i>
    <i r="1">
      <x v="6"/>
    </i>
    <i r="1">
      <x v="15"/>
    </i>
    <i r="1">
      <x v="36"/>
    </i>
    <i>
      <x v="21"/>
    </i>
    <i r="1">
      <x v="1"/>
    </i>
    <i r="1">
      <x v="15"/>
    </i>
    <i r="1">
      <x v="36"/>
    </i>
    <i>
      <x v="22"/>
    </i>
    <i r="1">
      <x v="15"/>
    </i>
    <i r="1">
      <x v="40"/>
    </i>
    <i>
      <x v="23"/>
    </i>
    <i r="1">
      <x v="15"/>
    </i>
    <i r="1">
      <x v="36"/>
    </i>
    <i>
      <x v="24"/>
    </i>
    <i r="1">
      <x v="5"/>
    </i>
    <i r="1">
      <x v="6"/>
    </i>
    <i r="1">
      <x v="15"/>
    </i>
    <i>
      <x v="25"/>
    </i>
    <i r="1">
      <x v="6"/>
    </i>
    <i r="1">
      <x v="15"/>
    </i>
    <i>
      <x v="26"/>
    </i>
    <i r="1">
      <x v="1"/>
    </i>
    <i r="1">
      <x v="15"/>
    </i>
    <i>
      <x v="27"/>
    </i>
    <i r="1">
      <x v="1"/>
    </i>
    <i r="1">
      <x v="15"/>
    </i>
    <i>
      <x v="28"/>
    </i>
    <i r="1">
      <x v="1"/>
    </i>
    <i r="1">
      <x v="34"/>
    </i>
    <i>
      <x v="29"/>
    </i>
    <i r="1">
      <x v="1"/>
    </i>
    <i>
      <x v="30"/>
    </i>
    <i r="1">
      <x v="1"/>
    </i>
    <i>
      <x v="31"/>
    </i>
    <i r="1">
      <x v="15"/>
    </i>
    <i>
      <x v="32"/>
    </i>
    <i r="1">
      <x v="15"/>
    </i>
    <i r="1">
      <x v="36"/>
    </i>
    <i>
      <x v="33"/>
    </i>
    <i r="1">
      <x v="1"/>
    </i>
    <i r="1">
      <x v="15"/>
    </i>
    <i>
      <x v="34"/>
    </i>
    <i r="1">
      <x v="31"/>
    </i>
    <i>
      <x v="35"/>
    </i>
    <i r="1">
      <x v="31"/>
    </i>
    <i>
      <x v="36"/>
    </i>
    <i r="1">
      <x v="31"/>
    </i>
    <i>
      <x v="37"/>
    </i>
    <i r="1">
      <x v="1"/>
    </i>
    <i>
      <x v="38"/>
    </i>
    <i r="1">
      <x v="1"/>
    </i>
    <i r="1">
      <x v="15"/>
    </i>
    <i>
      <x v="39"/>
    </i>
    <i r="1">
      <x v="1"/>
    </i>
    <i r="1">
      <x v="15"/>
    </i>
    <i>
      <x v="40"/>
    </i>
    <i r="1">
      <x v="15"/>
    </i>
    <i r="1">
      <x v="40"/>
    </i>
    <i>
      <x v="41"/>
    </i>
    <i r="1">
      <x v="9"/>
    </i>
    <i r="1">
      <x v="20"/>
    </i>
    <i>
      <x v="42"/>
    </i>
    <i r="1">
      <x v="6"/>
    </i>
    <i>
      <x v="43"/>
    </i>
    <i r="1">
      <x v="1"/>
    </i>
    <i r="1">
      <x v="15"/>
    </i>
    <i>
      <x v="44"/>
    </i>
    <i r="1">
      <x v="15"/>
    </i>
    <i>
      <x v="45"/>
    </i>
    <i r="1">
      <x v="15"/>
    </i>
    <i r="1">
      <x v="36"/>
    </i>
    <i r="1">
      <x v="40"/>
    </i>
    <i>
      <x v="46"/>
    </i>
    <i r="1">
      <x v="15"/>
    </i>
    <i r="1">
      <x v="36"/>
    </i>
    <i>
      <x v="47"/>
    </i>
    <i r="1">
      <x v="1"/>
    </i>
    <i r="1">
      <x v="15"/>
    </i>
    <i r="1">
      <x v="36"/>
    </i>
    <i>
      <x v="48"/>
    </i>
    <i r="1">
      <x v="1"/>
    </i>
    <i r="1">
      <x v="15"/>
    </i>
    <i>
      <x v="49"/>
    </i>
    <i r="1">
      <x v="15"/>
    </i>
    <i r="1">
      <x v="36"/>
    </i>
    <i>
      <x v="50"/>
    </i>
    <i r="1">
      <x v="15"/>
    </i>
    <i r="1">
      <x v="40"/>
    </i>
    <i>
      <x v="51"/>
    </i>
    <i r="1">
      <x v="1"/>
    </i>
    <i>
      <x v="52"/>
    </i>
    <i r="1">
      <x v="1"/>
    </i>
    <i r="1">
      <x v="15"/>
    </i>
    <i r="1">
      <x v="36"/>
    </i>
    <i>
      <x v="53"/>
    </i>
    <i r="1">
      <x v="6"/>
    </i>
    <i r="1">
      <x v="15"/>
    </i>
    <i r="1">
      <x v="38"/>
    </i>
    <i r="1">
      <x v="40"/>
    </i>
    <i>
      <x v="54"/>
    </i>
    <i r="1">
      <x v="1"/>
    </i>
    <i>
      <x v="55"/>
    </i>
    <i r="1">
      <x v="1"/>
    </i>
    <i>
      <x v="56"/>
    </i>
    <i r="1">
      <x v="1"/>
    </i>
    <i r="1">
      <x v="15"/>
    </i>
    <i r="1">
      <x v="36"/>
    </i>
    <i>
      <x v="57"/>
    </i>
    <i r="1">
      <x v="1"/>
    </i>
    <i r="1">
      <x v="15"/>
    </i>
    <i r="1">
      <x v="36"/>
    </i>
    <i>
      <x v="58"/>
    </i>
    <i r="1">
      <x v="1"/>
    </i>
    <i r="1">
      <x v="15"/>
    </i>
    <i r="1">
      <x v="36"/>
    </i>
    <i>
      <x v="59"/>
    </i>
    <i r="1">
      <x v="1"/>
    </i>
    <i r="1">
      <x v="15"/>
    </i>
    <i r="1">
      <x v="25"/>
    </i>
    <i>
      <x v="60"/>
    </i>
    <i r="1">
      <x v="1"/>
    </i>
    <i r="1">
      <x v="15"/>
    </i>
    <i r="1">
      <x v="36"/>
    </i>
    <i>
      <x v="61"/>
    </i>
    <i r="1">
      <x v="1"/>
    </i>
    <i r="1">
      <x v="15"/>
    </i>
    <i>
      <x v="62"/>
    </i>
    <i r="1">
      <x v="1"/>
    </i>
    <i r="1">
      <x v="15"/>
    </i>
    <i>
      <x v="63"/>
    </i>
    <i r="1">
      <x v="6"/>
    </i>
    <i r="1">
      <x v="15"/>
    </i>
    <i>
      <x v="64"/>
    </i>
    <i r="1">
      <x v="1"/>
    </i>
    <i r="1">
      <x v="37"/>
    </i>
    <i>
      <x v="65"/>
    </i>
    <i r="1">
      <x v="15"/>
    </i>
    <i>
      <x v="66"/>
    </i>
    <i r="1">
      <x v="1"/>
    </i>
    <i r="1">
      <x v="6"/>
    </i>
    <i r="1">
      <x v="15"/>
    </i>
    <i r="1">
      <x v="36"/>
    </i>
    <i r="1">
      <x v="40"/>
    </i>
    <i>
      <x v="67"/>
    </i>
    <i r="1">
      <x v="1"/>
    </i>
    <i r="1">
      <x v="15"/>
    </i>
    <i r="1">
      <x v="40"/>
    </i>
    <i>
      <x v="68"/>
    </i>
    <i r="1">
      <x v="1"/>
    </i>
    <i r="1">
      <x v="15"/>
    </i>
    <i r="1">
      <x v="36"/>
    </i>
    <i>
      <x v="69"/>
    </i>
    <i r="1">
      <x v="1"/>
    </i>
    <i r="1">
      <x v="6"/>
    </i>
    <i r="1">
      <x v="15"/>
    </i>
    <i r="1">
      <x v="36"/>
    </i>
    <i>
      <x v="70"/>
    </i>
    <i r="1">
      <x v="1"/>
    </i>
    <i r="1">
      <x v="15"/>
    </i>
    <i>
      <x v="71"/>
    </i>
    <i r="1">
      <x v="15"/>
    </i>
    <i r="1">
      <x v="40"/>
    </i>
    <i>
      <x v="72"/>
    </i>
    <i r="1">
      <x v="1"/>
    </i>
    <i>
      <x v="73"/>
    </i>
    <i r="1">
      <x v="15"/>
    </i>
    <i r="1">
      <x v="40"/>
    </i>
    <i>
      <x v="74"/>
    </i>
    <i r="1">
      <x v="1"/>
    </i>
    <i r="1">
      <x v="6"/>
    </i>
    <i r="1">
      <x v="15"/>
    </i>
    <i r="1">
      <x v="34"/>
    </i>
    <i r="1">
      <x v="36"/>
    </i>
    <i>
      <x v="75"/>
    </i>
    <i r="1">
      <x v="1"/>
    </i>
    <i>
      <x v="76"/>
    </i>
    <i r="1">
      <x v="15"/>
    </i>
    <i r="1">
      <x v="40"/>
    </i>
    <i>
      <x v="77"/>
    </i>
    <i r="1">
      <x v="1"/>
    </i>
    <i r="1">
      <x v="15"/>
    </i>
    <i>
      <x v="78"/>
    </i>
    <i r="1">
      <x v="1"/>
    </i>
    <i r="1">
      <x v="15"/>
    </i>
    <i>
      <x v="79"/>
    </i>
    <i r="1">
      <x v="6"/>
    </i>
    <i r="1">
      <x v="15"/>
    </i>
    <i r="1">
      <x v="40"/>
    </i>
    <i>
      <x v="80"/>
    </i>
    <i r="1">
      <x v="1"/>
    </i>
    <i>
      <x v="81"/>
    </i>
    <i r="1">
      <x v="1"/>
    </i>
    <i r="1">
      <x v="6"/>
    </i>
    <i r="1">
      <x v="15"/>
    </i>
    <i r="1">
      <x v="36"/>
    </i>
    <i r="1">
      <x v="40"/>
    </i>
    <i>
      <x v="82"/>
    </i>
    <i r="1">
      <x v="1"/>
    </i>
    <i r="1">
      <x v="15"/>
    </i>
    <i r="1">
      <x v="36"/>
    </i>
    <i>
      <x v="83"/>
    </i>
    <i r="1">
      <x v="1"/>
    </i>
    <i r="1">
      <x v="5"/>
    </i>
    <i r="1">
      <x v="6"/>
    </i>
    <i r="1">
      <x v="15"/>
    </i>
    <i>
      <x v="84"/>
    </i>
    <i r="1">
      <x v="1"/>
    </i>
    <i r="1">
      <x v="15"/>
    </i>
    <i r="1">
      <x v="36"/>
    </i>
    <i>
      <x v="85"/>
    </i>
    <i r="1">
      <x v="1"/>
    </i>
    <i r="1">
      <x v="6"/>
    </i>
    <i r="1">
      <x v="15"/>
    </i>
    <i r="1">
      <x v="36"/>
    </i>
    <i r="1">
      <x v="40"/>
    </i>
    <i>
      <x v="86"/>
    </i>
    <i r="1">
      <x v="1"/>
    </i>
    <i r="1">
      <x v="15"/>
    </i>
    <i r="1">
      <x v="36"/>
    </i>
    <i>
      <x v="87"/>
    </i>
    <i r="1">
      <x v="1"/>
    </i>
    <i r="1">
      <x v="15"/>
    </i>
    <i r="1">
      <x v="36"/>
    </i>
    <i>
      <x v="88"/>
    </i>
    <i r="1">
      <x v="7"/>
    </i>
    <i>
      <x v="89"/>
    </i>
    <i r="1">
      <x v="5"/>
    </i>
    <i r="1">
      <x v="6"/>
    </i>
    <i r="1">
      <x v="15"/>
    </i>
    <i r="1">
      <x v="40"/>
    </i>
    <i>
      <x v="90"/>
    </i>
    <i r="1">
      <x v="1"/>
    </i>
    <i r="1">
      <x v="6"/>
    </i>
    <i r="1">
      <x v="15"/>
    </i>
    <i r="1">
      <x v="36"/>
    </i>
    <i r="1">
      <x v="40"/>
    </i>
    <i>
      <x v="91"/>
    </i>
    <i r="1">
      <x v="6"/>
    </i>
    <i r="1">
      <x v="14"/>
    </i>
    <i r="1">
      <x v="15"/>
    </i>
    <i r="1">
      <x v="36"/>
    </i>
    <i r="1">
      <x v="40"/>
    </i>
    <i>
      <x v="92"/>
    </i>
    <i r="1">
      <x v="1"/>
    </i>
    <i r="1">
      <x v="6"/>
    </i>
    <i r="1">
      <x v="15"/>
    </i>
    <i r="1">
      <x v="34"/>
    </i>
    <i r="1">
      <x v="36"/>
    </i>
    <i>
      <x v="93"/>
    </i>
    <i r="1">
      <x v="15"/>
    </i>
    <i r="1">
      <x v="36"/>
    </i>
    <i>
      <x v="94"/>
    </i>
    <i r="1">
      <x v="1"/>
    </i>
    <i>
      <x v="95"/>
    </i>
    <i r="1">
      <x v="1"/>
    </i>
    <i>
      <x v="96"/>
    </i>
    <i r="1">
      <x v="15"/>
    </i>
    <i r="1">
      <x v="36"/>
    </i>
    <i>
      <x v="97"/>
    </i>
    <i r="1">
      <x v="15"/>
    </i>
    <i r="1">
      <x v="36"/>
    </i>
    <i r="1">
      <x v="40"/>
    </i>
    <i>
      <x v="98"/>
    </i>
    <i r="1">
      <x v="1"/>
    </i>
    <i>
      <x v="99"/>
    </i>
    <i r="1">
      <x v="15"/>
    </i>
    <i r="1">
      <x v="36"/>
    </i>
    <i>
      <x v="100"/>
    </i>
    <i r="1">
      <x v="1"/>
    </i>
    <i>
      <x v="101"/>
    </i>
    <i r="1">
      <x v="1"/>
    </i>
    <i r="1">
      <x v="15"/>
    </i>
    <i r="1">
      <x v="36"/>
    </i>
    <i>
      <x v="102"/>
    </i>
    <i r="1">
      <x v="1"/>
    </i>
    <i r="1">
      <x v="11"/>
    </i>
    <i>
      <x v="103"/>
    </i>
    <i r="1">
      <x v="15"/>
    </i>
    <i>
      <x v="104"/>
    </i>
    <i r="1">
      <x v="1"/>
    </i>
    <i>
      <x v="105"/>
    </i>
    <i r="1">
      <x v="37"/>
    </i>
    <i>
      <x v="106"/>
    </i>
    <i r="1">
      <x v="1"/>
    </i>
    <i r="1">
      <x v="15"/>
    </i>
    <i r="1">
      <x v="36"/>
    </i>
    <i>
      <x v="107"/>
    </i>
    <i r="1">
      <x v="15"/>
    </i>
    <i>
      <x v="108"/>
    </i>
    <i r="1">
      <x v="1"/>
    </i>
    <i>
      <x v="109"/>
    </i>
    <i r="1">
      <x v="1"/>
    </i>
    <i r="1">
      <x v="15"/>
    </i>
    <i r="1">
      <x v="36"/>
    </i>
    <i>
      <x v="110"/>
    </i>
    <i r="1">
      <x v="1"/>
    </i>
    <i r="1">
      <x v="15"/>
    </i>
    <i>
      <x v="111"/>
    </i>
    <i r="1">
      <x v="1"/>
    </i>
    <i r="1">
      <x v="15"/>
    </i>
    <i r="1">
      <x v="36"/>
    </i>
    <i>
      <x v="112"/>
    </i>
    <i r="1">
      <x v="1"/>
    </i>
    <i r="1">
      <x v="15"/>
    </i>
    <i r="1">
      <x v="36"/>
    </i>
    <i>
      <x v="113"/>
    </i>
    <i r="1">
      <x v="1"/>
    </i>
    <i>
      <x v="114"/>
    </i>
    <i r="1">
      <x v="1"/>
    </i>
    <i r="1">
      <x v="15"/>
    </i>
    <i r="1">
      <x v="36"/>
    </i>
    <i>
      <x v="115"/>
    </i>
    <i r="1">
      <x v="1"/>
    </i>
    <i r="1">
      <x v="5"/>
    </i>
    <i r="1">
      <x v="6"/>
    </i>
    <i r="1">
      <x v="15"/>
    </i>
    <i>
      <x v="116"/>
    </i>
    <i r="1">
      <x v="1"/>
    </i>
    <i r="1">
      <x v="15"/>
    </i>
    <i r="1">
      <x v="36"/>
    </i>
    <i>
      <x v="117"/>
    </i>
    <i r="1">
      <x v="5"/>
    </i>
    <i r="1">
      <x v="6"/>
    </i>
    <i r="1">
      <x v="15"/>
    </i>
    <i>
      <x v="118"/>
    </i>
    <i r="1">
      <x v="5"/>
    </i>
    <i r="1">
      <x v="6"/>
    </i>
    <i r="1">
      <x v="15"/>
    </i>
    <i>
      <x v="119"/>
    </i>
    <i r="1">
      <x v="1"/>
    </i>
    <i>
      <x v="120"/>
    </i>
    <i r="1">
      <x v="1"/>
    </i>
    <i r="1">
      <x v="15"/>
    </i>
    <i r="1">
      <x v="36"/>
    </i>
    <i>
      <x v="121"/>
    </i>
    <i r="1">
      <x v="1"/>
    </i>
    <i r="1">
      <x v="15"/>
    </i>
    <i r="1">
      <x v="36"/>
    </i>
    <i>
      <x v="122"/>
    </i>
    <i r="1">
      <x v="1"/>
    </i>
    <i r="1">
      <x v="15"/>
    </i>
    <i>
      <x v="123"/>
    </i>
    <i r="1">
      <x v="1"/>
    </i>
    <i r="1">
      <x v="15"/>
    </i>
    <i>
      <x v="124"/>
    </i>
    <i r="1">
      <x v="1"/>
    </i>
    <i>
      <x v="125"/>
    </i>
    <i r="1">
      <x v="1"/>
    </i>
    <i>
      <x v="126"/>
    </i>
    <i r="1">
      <x v="15"/>
    </i>
    <i>
      <x v="127"/>
    </i>
    <i r="1">
      <x v="15"/>
    </i>
    <i>
      <x v="128"/>
    </i>
    <i r="1">
      <x v="1"/>
    </i>
    <i r="1">
      <x v="15"/>
    </i>
    <i r="1">
      <x v="36"/>
    </i>
    <i>
      <x v="129"/>
    </i>
    <i r="1">
      <x v="1"/>
    </i>
    <i r="1">
      <x v="15"/>
    </i>
    <i>
      <x v="130"/>
    </i>
    <i r="1">
      <x v="1"/>
    </i>
    <i r="1">
      <x v="15"/>
    </i>
    <i>
      <x v="131"/>
    </i>
    <i r="1">
      <x v="1"/>
    </i>
    <i r="1">
      <x v="15"/>
    </i>
    <i>
      <x v="132"/>
    </i>
    <i r="1">
      <x v="1"/>
    </i>
    <i r="1">
      <x v="15"/>
    </i>
    <i>
      <x v="133"/>
    </i>
    <i r="1">
      <x v="1"/>
    </i>
    <i r="1">
      <x v="38"/>
    </i>
    <i>
      <x v="134"/>
    </i>
    <i r="1">
      <x v="15"/>
    </i>
    <i r="1">
      <x v="36"/>
    </i>
    <i r="1">
      <x v="40"/>
    </i>
    <i>
      <x v="135"/>
    </i>
    <i r="1">
      <x v="1"/>
    </i>
    <i>
      <x v="136"/>
    </i>
    <i r="1">
      <x v="1"/>
    </i>
    <i r="1">
      <x v="15"/>
    </i>
    <i>
      <x v="137"/>
    </i>
    <i r="1">
      <x v="1"/>
    </i>
    <i r="1">
      <x v="15"/>
    </i>
    <i r="1">
      <x v="36"/>
    </i>
    <i r="1">
      <x v="40"/>
    </i>
    <i>
      <x v="138"/>
    </i>
    <i r="1">
      <x v="1"/>
    </i>
    <i r="1">
      <x v="5"/>
    </i>
    <i r="1">
      <x v="6"/>
    </i>
    <i r="1">
      <x v="15"/>
    </i>
    <i r="1">
      <x v="36"/>
    </i>
    <i>
      <x v="139"/>
    </i>
    <i r="1">
      <x v="1"/>
    </i>
    <i r="1">
      <x v="15"/>
    </i>
    <i r="1">
      <x v="36"/>
    </i>
    <i>
      <x v="140"/>
    </i>
    <i r="1">
      <x v="37"/>
    </i>
    <i>
      <x v="141"/>
    </i>
    <i r="1">
      <x v="15"/>
    </i>
    <i>
      <x v="142"/>
    </i>
    <i r="1">
      <x v="1"/>
    </i>
    <i r="1">
      <x v="15"/>
    </i>
    <i r="1">
      <x v="40"/>
    </i>
    <i>
      <x v="143"/>
    </i>
    <i r="1">
      <x v="15"/>
    </i>
    <i r="1">
      <x v="34"/>
    </i>
    <i r="1">
      <x v="40"/>
    </i>
    <i>
      <x v="144"/>
    </i>
    <i r="1">
      <x v="1"/>
    </i>
    <i>
      <x v="145"/>
    </i>
    <i r="1">
      <x v="1"/>
    </i>
    <i r="1">
      <x v="15"/>
    </i>
    <i r="1">
      <x v="36"/>
    </i>
    <i>
      <x v="146"/>
    </i>
    <i r="1">
      <x v="1"/>
    </i>
    <i r="1">
      <x v="15"/>
    </i>
    <i>
      <x v="147"/>
    </i>
    <i r="1">
      <x v="1"/>
    </i>
    <i>
      <x v="148"/>
    </i>
    <i r="1">
      <x v="1"/>
    </i>
    <i r="1">
      <x v="15"/>
    </i>
    <i r="1">
      <x v="36"/>
    </i>
    <i>
      <x v="149"/>
    </i>
    <i r="1">
      <x v="1"/>
    </i>
    <i r="1">
      <x v="15"/>
    </i>
    <i>
      <x v="150"/>
    </i>
    <i r="1">
      <x v="1"/>
    </i>
    <i>
      <x v="151"/>
    </i>
    <i r="1">
      <x v="1"/>
    </i>
    <i>
      <x v="152"/>
    </i>
    <i r="1">
      <x v="1"/>
    </i>
    <i r="1">
      <x v="15"/>
    </i>
    <i r="1">
      <x v="36"/>
    </i>
    <i>
      <x v="153"/>
    </i>
    <i r="1">
      <x v="1"/>
    </i>
    <i r="1">
      <x v="15"/>
    </i>
    <i r="1">
      <x v="36"/>
    </i>
    <i>
      <x v="154"/>
    </i>
    <i r="1">
      <x v="1"/>
    </i>
    <i>
      <x v="155"/>
    </i>
    <i r="1">
      <x v="37"/>
    </i>
    <i>
      <x v="156"/>
    </i>
    <i r="1">
      <x v="1"/>
    </i>
    <i r="1">
      <x v="36"/>
    </i>
    <i>
      <x v="157"/>
    </i>
    <i r="1">
      <x v="3"/>
    </i>
    <i>
      <x v="158"/>
    </i>
    <i r="1">
      <x v="15"/>
    </i>
    <i>
      <x v="159"/>
    </i>
    <i r="1">
      <x/>
    </i>
    <i>
      <x v="160"/>
    </i>
    <i r="1">
      <x v="6"/>
    </i>
    <i r="1">
      <x v="15"/>
    </i>
    <i r="1">
      <x v="16"/>
    </i>
    <i>
      <x v="161"/>
    </i>
    <i r="1">
      <x v="17"/>
    </i>
    <i>
      <x v="162"/>
    </i>
    <i r="1">
      <x v="1"/>
    </i>
    <i r="1">
      <x v="15"/>
    </i>
    <i r="1">
      <x v="36"/>
    </i>
    <i>
      <x v="163"/>
    </i>
    <i r="1">
      <x v="2"/>
    </i>
    <i r="1">
      <x v="6"/>
    </i>
    <i r="1">
      <x v="15"/>
    </i>
    <i r="1">
      <x v="36"/>
    </i>
    <i r="1">
      <x v="40"/>
    </i>
    <i>
      <x v="164"/>
    </i>
    <i r="1">
      <x v="1"/>
    </i>
    <i r="1">
      <x v="15"/>
    </i>
    <i>
      <x v="165"/>
    </i>
    <i r="1">
      <x v="1"/>
    </i>
    <i r="1">
      <x v="15"/>
    </i>
    <i>
      <x v="166"/>
    </i>
    <i r="1">
      <x v="15"/>
    </i>
    <i r="1">
      <x v="36"/>
    </i>
    <i r="1">
      <x v="40"/>
    </i>
    <i>
      <x v="167"/>
    </i>
    <i r="1">
      <x v="36"/>
    </i>
    <i>
      <x v="168"/>
    </i>
    <i r="1">
      <x/>
    </i>
    <i>
      <x v="169"/>
    </i>
    <i r="1">
      <x v="1"/>
    </i>
    <i r="1">
      <x v="36"/>
    </i>
    <i>
      <x v="170"/>
    </i>
    <i r="1">
      <x v="3"/>
    </i>
    <i>
      <x v="171"/>
    </i>
    <i r="1">
      <x v="37"/>
    </i>
    <i>
      <x v="172"/>
    </i>
    <i r="1">
      <x v="1"/>
    </i>
    <i r="1">
      <x v="6"/>
    </i>
    <i r="1">
      <x v="15"/>
    </i>
    <i r="1">
      <x v="35"/>
    </i>
    <i r="1">
      <x v="36"/>
    </i>
    <i r="1">
      <x v="40"/>
    </i>
    <i>
      <x v="173"/>
    </i>
    <i r="1">
      <x v="1"/>
    </i>
    <i r="1">
      <x v="15"/>
    </i>
    <i>
      <x v="174"/>
    </i>
    <i r="1">
      <x v="1"/>
    </i>
    <i r="1">
      <x v="15"/>
    </i>
    <i>
      <x v="175"/>
    </i>
    <i r="1">
      <x v="1"/>
    </i>
    <i>
      <x v="176"/>
    </i>
    <i r="1">
      <x v="1"/>
    </i>
    <i r="1">
      <x v="6"/>
    </i>
    <i r="1">
      <x v="15"/>
    </i>
    <i r="1">
      <x v="34"/>
    </i>
    <i r="1">
      <x v="36"/>
    </i>
    <i>
      <x v="177"/>
    </i>
    <i r="1">
      <x v="1"/>
    </i>
    <i r="1">
      <x v="15"/>
    </i>
    <i r="1">
      <x v="36"/>
    </i>
    <i>
      <x v="178"/>
    </i>
    <i r="1">
      <x v="1"/>
    </i>
    <i>
      <x v="179"/>
    </i>
    <i r="1">
      <x v="1"/>
    </i>
    <i>
      <x v="180"/>
    </i>
    <i r="1">
      <x v="6"/>
    </i>
    <i>
      <x v="181"/>
    </i>
    <i r="1">
      <x v="6"/>
    </i>
    <i>
      <x v="182"/>
    </i>
    <i r="1">
      <x v="1"/>
    </i>
    <i>
      <x v="183"/>
    </i>
    <i r="1">
      <x v="18"/>
    </i>
    <i>
      <x v="184"/>
    </i>
    <i r="1">
      <x v="1"/>
    </i>
    <i r="1">
      <x v="5"/>
    </i>
    <i r="1">
      <x v="6"/>
    </i>
    <i r="1">
      <x v="15"/>
    </i>
    <i r="1">
      <x v="40"/>
    </i>
    <i>
      <x v="185"/>
    </i>
    <i r="1">
      <x v="6"/>
    </i>
    <i>
      <x v="186"/>
    </i>
    <i r="1">
      <x v="15"/>
    </i>
    <i r="1">
      <x v="36"/>
    </i>
    <i r="1">
      <x v="40"/>
    </i>
    <i>
      <x v="187"/>
    </i>
    <i r="1">
      <x v="15"/>
    </i>
    <i r="1">
      <x v="36"/>
    </i>
    <i r="1">
      <x v="40"/>
    </i>
    <i>
      <x v="188"/>
    </i>
    <i r="1">
      <x v="1"/>
    </i>
    <i r="1">
      <x v="15"/>
    </i>
    <i r="1">
      <x v="36"/>
    </i>
    <i>
      <x v="189"/>
    </i>
    <i r="1">
      <x v="1"/>
    </i>
    <i r="1">
      <x v="15"/>
    </i>
    <i>
      <x v="190"/>
    </i>
    <i r="1">
      <x v="1"/>
    </i>
    <i r="1">
      <x v="15"/>
    </i>
    <i>
      <x v="191"/>
    </i>
    <i r="1">
      <x v="1"/>
    </i>
    <i r="1">
      <x v="15"/>
    </i>
    <i>
      <x v="192"/>
    </i>
    <i r="1">
      <x v="1"/>
    </i>
    <i r="1">
      <x v="15"/>
    </i>
    <i r="1">
      <x v="36"/>
    </i>
    <i>
      <x v="193"/>
    </i>
    <i r="1">
      <x v="1"/>
    </i>
    <i>
      <x v="194"/>
    </i>
    <i r="1">
      <x v="1"/>
    </i>
    <i>
      <x v="195"/>
    </i>
    <i r="1">
      <x v="1"/>
    </i>
    <i r="1">
      <x v="15"/>
    </i>
    <i r="1">
      <x v="36"/>
    </i>
    <i>
      <x v="196"/>
    </i>
    <i r="1">
      <x v="15"/>
    </i>
    <i r="1">
      <x v="36"/>
    </i>
    <i>
      <x v="197"/>
    </i>
    <i r="1">
      <x v="15"/>
    </i>
    <i r="1">
      <x v="40"/>
    </i>
    <i>
      <x v="198"/>
    </i>
    <i r="1">
      <x v="1"/>
    </i>
    <i r="1">
      <x v="15"/>
    </i>
    <i r="1">
      <x v="36"/>
    </i>
    <i>
      <x v="199"/>
    </i>
    <i r="1">
      <x v="1"/>
    </i>
    <i r="1">
      <x v="6"/>
    </i>
    <i r="1">
      <x v="15"/>
    </i>
    <i r="1">
      <x v="40"/>
    </i>
    <i>
      <x v="200"/>
    </i>
    <i r="1">
      <x v="1"/>
    </i>
    <i>
      <x v="201"/>
    </i>
    <i r="1">
      <x v="1"/>
    </i>
    <i>
      <x v="202"/>
    </i>
    <i r="1">
      <x v="15"/>
    </i>
    <i r="1">
      <x v="40"/>
    </i>
    <i>
      <x v="203"/>
    </i>
    <i r="1">
      <x v="1"/>
    </i>
    <i>
      <x v="204"/>
    </i>
    <i r="1">
      <x v="1"/>
    </i>
    <i>
      <x v="205"/>
    </i>
    <i r="1">
      <x v="1"/>
    </i>
    <i r="1">
      <x v="15"/>
    </i>
    <i r="1">
      <x v="36"/>
    </i>
    <i>
      <x v="206"/>
    </i>
    <i r="1">
      <x v="1"/>
    </i>
    <i r="1">
      <x v="15"/>
    </i>
    <i r="1">
      <x v="36"/>
    </i>
    <i>
      <x v="207"/>
    </i>
    <i r="1">
      <x v="1"/>
    </i>
    <i r="1">
      <x v="37"/>
    </i>
    <i>
      <x v="208"/>
    </i>
    <i r="1">
      <x v="6"/>
    </i>
    <i r="1">
      <x v="15"/>
    </i>
    <i r="1">
      <x v="40"/>
    </i>
    <i>
      <x v="209"/>
    </i>
    <i r="1">
      <x v="15"/>
    </i>
    <i r="1">
      <x v="40"/>
    </i>
    <i>
      <x v="210"/>
    </i>
    <i r="1">
      <x v="15"/>
    </i>
    <i r="1">
      <x v="40"/>
    </i>
    <i>
      <x v="211"/>
    </i>
    <i r="1">
      <x v="8"/>
    </i>
    <i>
      <x v="212"/>
    </i>
    <i r="1">
      <x v="19"/>
    </i>
    <i>
      <x v="213"/>
    </i>
    <i r="1">
      <x v="1"/>
    </i>
    <i r="1">
      <x v="15"/>
    </i>
    <i>
      <x v="214"/>
    </i>
    <i r="1">
      <x v="1"/>
    </i>
    <i r="1">
      <x v="15"/>
    </i>
    <i r="1">
      <x v="36"/>
    </i>
    <i>
      <x v="215"/>
    </i>
    <i r="1">
      <x v="15"/>
    </i>
    <i>
      <x v="216"/>
    </i>
    <i r="1">
      <x v="1"/>
    </i>
    <i r="1">
      <x v="15"/>
    </i>
    <i>
      <x v="217"/>
    </i>
    <i r="1">
      <x v="15"/>
    </i>
    <i r="1">
      <x v="36"/>
    </i>
    <i>
      <x v="218"/>
    </i>
    <i r="1">
      <x v="1"/>
    </i>
    <i r="1">
      <x v="15"/>
    </i>
    <i r="1">
      <x v="36"/>
    </i>
    <i>
      <x v="219"/>
    </i>
    <i r="1">
      <x v="1"/>
    </i>
    <i r="1">
      <x v="15"/>
    </i>
    <i>
      <x v="220"/>
    </i>
    <i r="1">
      <x v="1"/>
    </i>
    <i r="1">
      <x v="15"/>
    </i>
    <i r="1">
      <x v="36"/>
    </i>
    <i>
      <x v="221"/>
    </i>
    <i r="1">
      <x v="1"/>
    </i>
    <i r="1">
      <x v="15"/>
    </i>
    <i r="1">
      <x v="36"/>
    </i>
    <i>
      <x v="222"/>
    </i>
    <i r="1">
      <x v="1"/>
    </i>
    <i r="1">
      <x v="15"/>
    </i>
    <i>
      <x v="223"/>
    </i>
    <i r="1">
      <x v="1"/>
    </i>
    <i r="1">
      <x v="15"/>
    </i>
    <i>
      <x v="224"/>
    </i>
    <i r="1">
      <x v="15"/>
    </i>
    <i r="1">
      <x v="40"/>
    </i>
    <i>
      <x v="225"/>
    </i>
    <i r="1">
      <x v="1"/>
    </i>
    <i r="1">
      <x v="15"/>
    </i>
    <i r="1">
      <x v="36"/>
    </i>
    <i>
      <x v="226"/>
    </i>
    <i r="1">
      <x v="1"/>
    </i>
    <i r="1">
      <x v="15"/>
    </i>
    <i>
      <x v="227"/>
    </i>
    <i r="1">
      <x v="1"/>
    </i>
    <i r="1">
      <x v="15"/>
    </i>
    <i r="1">
      <x v="36"/>
    </i>
    <i>
      <x v="228"/>
    </i>
    <i r="1">
      <x v="1"/>
    </i>
    <i r="1">
      <x v="15"/>
    </i>
    <i r="1">
      <x v="36"/>
    </i>
    <i>
      <x v="229"/>
    </i>
    <i r="1">
      <x v="1"/>
    </i>
    <i r="1">
      <x v="15"/>
    </i>
    <i r="1">
      <x v="36"/>
    </i>
    <i>
      <x v="230"/>
    </i>
    <i r="1">
      <x v="1"/>
    </i>
    <i r="1">
      <x v="15"/>
    </i>
    <i>
      <x v="231"/>
    </i>
    <i r="1">
      <x v="1"/>
    </i>
    <i r="1">
      <x v="15"/>
    </i>
    <i r="1">
      <x v="36"/>
    </i>
    <i>
      <x v="232"/>
    </i>
    <i r="1">
      <x v="1"/>
    </i>
    <i>
      <x v="233"/>
    </i>
    <i r="1">
      <x v="1"/>
    </i>
    <i r="1">
      <x v="15"/>
    </i>
    <i r="1">
      <x v="36"/>
    </i>
    <i r="1">
      <x v="40"/>
    </i>
    <i>
      <x v="234"/>
    </i>
    <i r="1">
      <x v="13"/>
    </i>
    <i r="1">
      <x v="20"/>
    </i>
    <i r="1">
      <x v="26"/>
    </i>
    <i>
      <x v="235"/>
    </i>
    <i r="1">
      <x v="13"/>
    </i>
    <i r="1">
      <x v="20"/>
    </i>
    <i r="1">
      <x v="26"/>
    </i>
    <i>
      <x v="236"/>
    </i>
    <i r="1">
      <x v="13"/>
    </i>
    <i r="1">
      <x v="20"/>
    </i>
    <i r="1">
      <x v="26"/>
    </i>
    <i>
      <x v="237"/>
    </i>
    <i r="1">
      <x v="13"/>
    </i>
    <i r="1">
      <x v="20"/>
    </i>
    <i r="1">
      <x v="26"/>
    </i>
    <i>
      <x v="238"/>
    </i>
    <i r="1">
      <x v="6"/>
    </i>
    <i r="1">
      <x v="13"/>
    </i>
    <i r="1">
      <x v="14"/>
    </i>
    <i r="1">
      <x v="15"/>
    </i>
    <i r="1">
      <x v="20"/>
    </i>
    <i r="1">
      <x v="26"/>
    </i>
    <i r="1">
      <x v="40"/>
    </i>
    <i>
      <x v="239"/>
    </i>
    <i r="1">
      <x v="36"/>
    </i>
    <i>
      <x v="240"/>
    </i>
    <i r="1">
      <x v="15"/>
    </i>
    <i>
      <x v="241"/>
    </i>
    <i r="1">
      <x v="15"/>
    </i>
    <i>
      <x v="242"/>
    </i>
    <i r="1">
      <x v="1"/>
    </i>
    <i>
      <x v="243"/>
    </i>
    <i r="1">
      <x v="1"/>
    </i>
    <i>
      <x v="244"/>
    </i>
    <i r="1">
      <x v="1"/>
    </i>
    <i r="1">
      <x v="15"/>
    </i>
    <i r="1">
      <x v="36"/>
    </i>
    <i>
      <x v="245"/>
    </i>
    <i r="1">
      <x v="1"/>
    </i>
    <i r="1">
      <x v="4"/>
    </i>
    <i r="1">
      <x v="6"/>
    </i>
    <i r="1">
      <x v="15"/>
    </i>
    <i r="1">
      <x v="34"/>
    </i>
    <i r="1">
      <x v="36"/>
    </i>
    <i r="1">
      <x v="40"/>
    </i>
    <i>
      <x v="246"/>
    </i>
    <i r="1">
      <x v="1"/>
    </i>
    <i>
      <x v="247"/>
    </i>
    <i r="1">
      <x v="1"/>
    </i>
    <i r="1">
      <x v="15"/>
    </i>
    <i>
      <x v="248"/>
    </i>
    <i r="1">
      <x v="1"/>
    </i>
    <i r="1">
      <x v="15"/>
    </i>
    <i>
      <x v="249"/>
    </i>
    <i r="1">
      <x v="1"/>
    </i>
    <i r="1">
      <x v="6"/>
    </i>
    <i r="1">
      <x v="15"/>
    </i>
    <i r="1">
      <x v="35"/>
    </i>
    <i r="1">
      <x v="36"/>
    </i>
    <i r="1">
      <x v="40"/>
    </i>
    <i>
      <x v="250"/>
    </i>
    <i r="1">
      <x v="15"/>
    </i>
    <i r="1">
      <x v="40"/>
    </i>
    <i>
      <x v="251"/>
    </i>
    <i r="1">
      <x v="6"/>
    </i>
    <i r="1">
      <x v="15"/>
    </i>
    <i r="1">
      <x v="36"/>
    </i>
    <i r="1">
      <x v="40"/>
    </i>
    <i>
      <x v="252"/>
    </i>
    <i r="1">
      <x v="1"/>
    </i>
    <i r="1">
      <x v="15"/>
    </i>
    <i>
      <x v="253"/>
    </i>
    <i r="1">
      <x v="15"/>
    </i>
    <i r="1">
      <x v="36"/>
    </i>
    <i>
      <x v="254"/>
    </i>
    <i r="1">
      <x v="1"/>
    </i>
    <i>
      <x v="255"/>
    </i>
    <i r="1">
      <x v="1"/>
    </i>
    <i>
      <x v="256"/>
    </i>
    <i r="1">
      <x v="1"/>
    </i>
    <i>
      <x v="257"/>
    </i>
    <i r="1">
      <x v="1"/>
    </i>
    <i>
      <x v="258"/>
    </i>
    <i r="1">
      <x v="1"/>
    </i>
    <i>
      <x v="259"/>
    </i>
    <i r="1">
      <x v="1"/>
    </i>
    <i r="1">
      <x v="15"/>
    </i>
    <i>
      <x v="260"/>
    </i>
    <i r="1">
      <x v="15"/>
    </i>
    <i r="1">
      <x v="40"/>
    </i>
    <i>
      <x v="261"/>
    </i>
    <i r="1">
      <x v="15"/>
    </i>
    <i r="1">
      <x v="40"/>
    </i>
    <i>
      <x v="262"/>
    </i>
    <i r="1">
      <x v="20"/>
    </i>
    <i r="1">
      <x v="30"/>
    </i>
    <i>
      <x v="263"/>
    </i>
    <i r="1">
      <x v="15"/>
    </i>
    <i r="1">
      <x v="38"/>
    </i>
    <i r="1">
      <x v="40"/>
    </i>
    <i>
      <x v="264"/>
    </i>
    <i r="1">
      <x v="1"/>
    </i>
    <i r="1">
      <x v="5"/>
    </i>
    <i r="1">
      <x v="6"/>
    </i>
    <i r="1">
      <x v="15"/>
    </i>
    <i r="1">
      <x v="36"/>
    </i>
    <i>
      <x v="265"/>
    </i>
    <i r="1">
      <x v="15"/>
    </i>
    <i r="1">
      <x v="40"/>
    </i>
    <i>
      <x v="266"/>
    </i>
    <i r="1">
      <x v="1"/>
    </i>
    <i r="1">
      <x v="15"/>
    </i>
    <i r="1">
      <x v="36"/>
    </i>
    <i>
      <x v="267"/>
    </i>
    <i r="1">
      <x v="1"/>
    </i>
    <i>
      <x v="268"/>
    </i>
    <i r="1">
      <x v="15"/>
    </i>
    <i r="1">
      <x v="40"/>
    </i>
    <i>
      <x v="269"/>
    </i>
    <i r="1">
      <x v="1"/>
    </i>
    <i r="1">
      <x v="15"/>
    </i>
    <i r="1">
      <x v="36"/>
    </i>
    <i>
      <x v="270"/>
    </i>
    <i r="1">
      <x v="1"/>
    </i>
    <i r="1">
      <x v="15"/>
    </i>
    <i r="1">
      <x v="36"/>
    </i>
    <i r="1">
      <x v="40"/>
    </i>
    <i>
      <x v="271"/>
    </i>
    <i r="1">
      <x v="1"/>
    </i>
    <i r="1">
      <x v="15"/>
    </i>
    <i r="1">
      <x v="36"/>
    </i>
    <i>
      <x v="272"/>
    </i>
    <i r="1">
      <x v="1"/>
    </i>
    <i>
      <x v="273"/>
    </i>
    <i r="1">
      <x v="1"/>
    </i>
    <i r="1">
      <x v="34"/>
    </i>
    <i>
      <x v="274"/>
    </i>
    <i r="1">
      <x v="1"/>
    </i>
    <i>
      <x v="275"/>
    </i>
    <i r="1">
      <x v="1"/>
    </i>
    <i r="1">
      <x v="15"/>
    </i>
    <i>
      <x v="276"/>
    </i>
    <i r="1">
      <x v="1"/>
    </i>
    <i r="1">
      <x v="15"/>
    </i>
    <i r="1">
      <x v="36"/>
    </i>
    <i>
      <x v="277"/>
    </i>
    <i r="1">
      <x v="6"/>
    </i>
    <i r="1">
      <x v="15"/>
    </i>
    <i r="1">
      <x v="40"/>
    </i>
    <i>
      <x v="278"/>
    </i>
    <i r="1">
      <x v="6"/>
    </i>
    <i r="1">
      <x v="15"/>
    </i>
    <i>
      <x v="279"/>
    </i>
    <i r="1">
      <x v="1"/>
    </i>
    <i r="1">
      <x v="6"/>
    </i>
    <i r="1">
      <x v="15"/>
    </i>
    <i r="1">
      <x v="34"/>
    </i>
    <i r="1">
      <x v="40"/>
    </i>
    <i>
      <x v="280"/>
    </i>
    <i r="1">
      <x v="15"/>
    </i>
    <i>
      <x v="281"/>
    </i>
    <i r="1">
      <x v="1"/>
    </i>
    <i r="1">
      <x v="15"/>
    </i>
    <i r="1">
      <x v="36"/>
    </i>
    <i>
      <x v="282"/>
    </i>
    <i r="1">
      <x v="1"/>
    </i>
    <i r="1">
      <x v="15"/>
    </i>
    <i>
      <x v="283"/>
    </i>
    <i r="1">
      <x v="6"/>
    </i>
    <i r="1">
      <x v="15"/>
    </i>
    <i r="1">
      <x v="40"/>
    </i>
    <i>
      <x v="284"/>
    </i>
    <i r="1">
      <x v="15"/>
    </i>
    <i>
      <x v="285"/>
    </i>
    <i r="1">
      <x v="1"/>
    </i>
    <i r="1">
      <x v="36"/>
    </i>
    <i>
      <x v="286"/>
    </i>
    <i r="1">
      <x v="1"/>
    </i>
    <i r="1">
      <x v="15"/>
    </i>
    <i r="1">
      <x v="40"/>
    </i>
    <i>
      <x v="287"/>
    </i>
    <i r="1">
      <x v="1"/>
    </i>
    <i r="1">
      <x v="15"/>
    </i>
    <i r="1">
      <x v="36"/>
    </i>
    <i>
      <x v="288"/>
    </i>
    <i r="1">
      <x v="1"/>
    </i>
    <i r="1">
      <x v="15"/>
    </i>
    <i r="1">
      <x v="36"/>
    </i>
    <i r="1">
      <x v="40"/>
    </i>
    <i>
      <x v="289"/>
    </i>
    <i r="1">
      <x v="1"/>
    </i>
    <i r="1">
      <x v="6"/>
    </i>
    <i r="1">
      <x v="15"/>
    </i>
    <i r="1">
      <x v="36"/>
    </i>
    <i r="1">
      <x v="40"/>
    </i>
    <i>
      <x v="290"/>
    </i>
    <i r="1">
      <x v="15"/>
    </i>
    <i r="1">
      <x v="40"/>
    </i>
    <i>
      <x v="291"/>
    </i>
    <i r="1">
      <x v="22"/>
    </i>
    <i>
      <x v="292"/>
    </i>
    <i r="1">
      <x v="22"/>
    </i>
    <i>
      <x v="293"/>
    </i>
    <i r="1">
      <x v="1"/>
    </i>
    <i r="1">
      <x v="15"/>
    </i>
    <i r="1">
      <x v="36"/>
    </i>
    <i>
      <x v="294"/>
    </i>
    <i r="1">
      <x v="1"/>
    </i>
    <i>
      <x v="295"/>
    </i>
    <i r="1">
      <x v="15"/>
    </i>
    <i r="1">
      <x v="40"/>
    </i>
    <i>
      <x v="296"/>
    </i>
    <i r="1">
      <x v="1"/>
    </i>
    <i>
      <x v="297"/>
    </i>
    <i r="1">
      <x v="1"/>
    </i>
    <i r="1">
      <x v="15"/>
    </i>
    <i r="1">
      <x v="36"/>
    </i>
    <i>
      <x v="298"/>
    </i>
    <i r="1">
      <x v="1"/>
    </i>
    <i>
      <x v="299"/>
    </i>
    <i r="1">
      <x v="31"/>
    </i>
    <i>
      <x v="300"/>
    </i>
    <i r="1">
      <x v="1"/>
    </i>
    <i>
      <x v="301"/>
    </i>
    <i r="1">
      <x v="1"/>
    </i>
    <i r="1">
      <x v="15"/>
    </i>
    <i>
      <x v="302"/>
    </i>
    <i r="1">
      <x v="1"/>
    </i>
    <i>
      <x v="303"/>
    </i>
    <i r="1">
      <x v="1"/>
    </i>
    <i r="1">
      <x v="15"/>
    </i>
    <i r="1">
      <x v="36"/>
    </i>
    <i>
      <x v="304"/>
    </i>
    <i r="1">
      <x v="1"/>
    </i>
    <i r="1">
      <x v="15"/>
    </i>
    <i r="1">
      <x v="36"/>
    </i>
    <i>
      <x v="305"/>
    </i>
    <i r="1">
      <x v="15"/>
    </i>
    <i r="1">
      <x v="36"/>
    </i>
    <i>
      <x v="306"/>
    </i>
    <i r="1">
      <x v="24"/>
    </i>
    <i>
      <x v="307"/>
    </i>
    <i r="1">
      <x v="15"/>
    </i>
    <i r="1">
      <x v="36"/>
    </i>
    <i>
      <x v="308"/>
    </i>
    <i r="1">
      <x v="1"/>
    </i>
    <i r="1">
      <x v="15"/>
    </i>
    <i r="1">
      <x v="36"/>
    </i>
    <i>
      <x v="309"/>
    </i>
    <i r="1">
      <x v="1"/>
    </i>
    <i r="1">
      <x v="15"/>
    </i>
    <i r="1">
      <x v="36"/>
    </i>
    <i>
      <x v="310"/>
    </i>
    <i r="1">
      <x v="1"/>
    </i>
    <i r="1">
      <x v="15"/>
    </i>
    <i>
      <x v="311"/>
    </i>
    <i r="1">
      <x v="1"/>
    </i>
    <i r="1">
      <x v="15"/>
    </i>
    <i r="1">
      <x v="36"/>
    </i>
    <i>
      <x v="312"/>
    </i>
    <i r="1">
      <x v="1"/>
    </i>
    <i r="1">
      <x v="15"/>
    </i>
    <i r="1">
      <x v="36"/>
    </i>
    <i>
      <x v="313"/>
    </i>
    <i r="1">
      <x v="1"/>
    </i>
    <i r="1">
      <x v="15"/>
    </i>
    <i r="1">
      <x v="40"/>
    </i>
    <i>
      <x v="314"/>
    </i>
    <i r="1">
      <x v="1"/>
    </i>
    <i r="1">
      <x v="15"/>
    </i>
    <i>
      <x v="315"/>
    </i>
    <i r="1">
      <x v="1"/>
    </i>
    <i r="1">
      <x v="15"/>
    </i>
    <i r="1">
      <x v="36"/>
    </i>
    <i>
      <x v="316"/>
    </i>
    <i r="1">
      <x v="1"/>
    </i>
    <i>
      <x v="317"/>
    </i>
    <i r="1">
      <x v="1"/>
    </i>
    <i r="1">
      <x v="15"/>
    </i>
    <i>
      <x v="318"/>
    </i>
    <i r="1">
      <x v="1"/>
    </i>
    <i r="1">
      <x v="15"/>
    </i>
    <i>
      <x v="319"/>
    </i>
    <i r="1">
      <x v="1"/>
    </i>
    <i r="1">
      <x v="15"/>
    </i>
    <i r="1">
      <x v="36"/>
    </i>
    <i>
      <x v="320"/>
    </i>
    <i r="1">
      <x v="15"/>
    </i>
    <i r="1">
      <x v="36"/>
    </i>
    <i>
      <x v="321"/>
    </i>
    <i r="1">
      <x v="1"/>
    </i>
    <i>
      <x v="322"/>
    </i>
    <i r="1">
      <x v="15"/>
    </i>
    <i r="1">
      <x v="36"/>
    </i>
    <i r="1">
      <x v="40"/>
    </i>
    <i>
      <x v="323"/>
    </i>
    <i r="1">
      <x v="1"/>
    </i>
    <i r="1">
      <x v="15"/>
    </i>
    <i>
      <x v="324"/>
    </i>
    <i r="1">
      <x v="1"/>
    </i>
    <i r="1">
      <x v="15"/>
    </i>
    <i>
      <x v="325"/>
    </i>
    <i r="1">
      <x v="1"/>
    </i>
    <i>
      <x v="326"/>
    </i>
    <i r="1">
      <x v="27"/>
    </i>
    <i>
      <x v="327"/>
    </i>
    <i r="1">
      <x v="1"/>
    </i>
    <i r="1">
      <x v="15"/>
    </i>
    <i>
      <x v="328"/>
    </i>
    <i r="1">
      <x v="1"/>
    </i>
    <i r="1">
      <x v="15"/>
    </i>
    <i>
      <x v="329"/>
    </i>
    <i r="1">
      <x v="1"/>
    </i>
    <i r="1">
      <x v="15"/>
    </i>
    <i>
      <x v="330"/>
    </i>
    <i r="1">
      <x v="1"/>
    </i>
    <i r="1">
      <x v="15"/>
    </i>
    <i r="1">
      <x v="36"/>
    </i>
    <i>
      <x v="331"/>
    </i>
    <i r="1">
      <x v="1"/>
    </i>
    <i>
      <x v="332"/>
    </i>
    <i r="1">
      <x v="1"/>
    </i>
    <i>
      <x v="333"/>
    </i>
    <i r="1">
      <x v="1"/>
    </i>
    <i r="1">
      <x v="15"/>
    </i>
    <i r="1">
      <x v="36"/>
    </i>
    <i>
      <x v="334"/>
    </i>
    <i r="1">
      <x v="1"/>
    </i>
    <i r="1">
      <x v="15"/>
    </i>
    <i>
      <x v="335"/>
    </i>
    <i r="1">
      <x v="1"/>
    </i>
    <i>
      <x v="336"/>
    </i>
    <i r="1">
      <x v="1"/>
    </i>
    <i r="1">
      <x v="6"/>
    </i>
    <i r="1">
      <x v="15"/>
    </i>
    <i r="1">
      <x v="34"/>
    </i>
    <i r="1">
      <x v="36"/>
    </i>
    <i r="1">
      <x v="40"/>
    </i>
    <i>
      <x v="337"/>
    </i>
    <i r="1">
      <x v="36"/>
    </i>
    <i>
      <x v="338"/>
    </i>
    <i r="1">
      <x v="1"/>
    </i>
    <i r="1">
      <x v="15"/>
    </i>
    <i r="1">
      <x v="36"/>
    </i>
    <i>
      <x v="339"/>
    </i>
    <i r="1">
      <x v="1"/>
    </i>
    <i>
      <x v="340"/>
    </i>
    <i r="1">
      <x v="1"/>
    </i>
    <i r="1">
      <x v="29"/>
    </i>
    <i>
      <x v="341"/>
    </i>
    <i r="1">
      <x v="1"/>
    </i>
    <i>
      <x v="342"/>
    </i>
    <i r="1">
      <x v="21"/>
    </i>
    <i>
      <x v="343"/>
    </i>
    <i r="1">
      <x v="1"/>
    </i>
    <i r="1">
      <x v="29"/>
    </i>
    <i>
      <x v="344"/>
    </i>
    <i r="1">
      <x v="1"/>
    </i>
    <i r="1">
      <x v="15"/>
    </i>
    <i r="1">
      <x v="36"/>
    </i>
    <i>
      <x v="345"/>
    </i>
    <i r="1">
      <x v="1"/>
    </i>
    <i r="1">
      <x v="15"/>
    </i>
    <i r="1">
      <x v="36"/>
    </i>
    <i>
      <x v="346"/>
    </i>
    <i r="1">
      <x v="1"/>
    </i>
    <i r="1">
      <x v="15"/>
    </i>
    <i r="1">
      <x v="36"/>
    </i>
    <i>
      <x v="347"/>
    </i>
    <i r="1">
      <x v="1"/>
    </i>
    <i r="1">
      <x v="15"/>
    </i>
    <i r="1">
      <x v="36"/>
    </i>
    <i>
      <x v="348"/>
    </i>
    <i r="1">
      <x v="1"/>
    </i>
    <i r="1">
      <x v="15"/>
    </i>
    <i r="1">
      <x v="36"/>
    </i>
    <i>
      <x v="349"/>
    </i>
    <i r="1">
      <x v="1"/>
    </i>
    <i>
      <x v="350"/>
    </i>
    <i r="1">
      <x v="1"/>
    </i>
    <i r="1">
      <x v="15"/>
    </i>
    <i r="1">
      <x v="36"/>
    </i>
    <i>
      <x v="351"/>
    </i>
    <i r="1">
      <x v="1"/>
    </i>
    <i r="1">
      <x v="15"/>
    </i>
    <i r="1">
      <x v="36"/>
    </i>
    <i>
      <x v="352"/>
    </i>
    <i r="1">
      <x v="1"/>
    </i>
    <i>
      <x v="353"/>
    </i>
    <i r="1">
      <x v="1"/>
    </i>
    <i r="1">
      <x v="15"/>
    </i>
    <i r="1">
      <x v="36"/>
    </i>
    <i>
      <x v="354"/>
    </i>
    <i r="1">
      <x v="1"/>
    </i>
    <i r="1">
      <x v="15"/>
    </i>
    <i r="1">
      <x v="36"/>
    </i>
    <i>
      <x v="355"/>
    </i>
    <i r="1">
      <x v="1"/>
    </i>
    <i r="1">
      <x v="15"/>
    </i>
    <i>
      <x v="356"/>
    </i>
    <i r="1">
      <x v="15"/>
    </i>
    <i>
      <x v="357"/>
    </i>
    <i r="1">
      <x v="6"/>
    </i>
    <i r="1">
      <x v="31"/>
    </i>
    <i>
      <x v="358"/>
    </i>
    <i r="1">
      <x v="31"/>
    </i>
    <i>
      <x v="359"/>
    </i>
    <i r="1">
      <x v="31"/>
    </i>
    <i>
      <x v="360"/>
    </i>
    <i r="1">
      <x v="31"/>
    </i>
    <i>
      <x v="361"/>
    </i>
    <i r="1">
      <x v="31"/>
    </i>
    <i>
      <x v="362"/>
    </i>
    <i r="1">
      <x v="15"/>
    </i>
    <i>
      <x v="363"/>
    </i>
    <i r="1">
      <x v="31"/>
    </i>
    <i>
      <x v="364"/>
    </i>
    <i r="1">
      <x v="31"/>
    </i>
    <i>
      <x v="365"/>
    </i>
    <i r="1">
      <x v="1"/>
    </i>
    <i r="1">
      <x v="15"/>
    </i>
    <i>
      <x v="366"/>
    </i>
    <i r="1">
      <x v="31"/>
    </i>
    <i>
      <x v="367"/>
    </i>
    <i r="1">
      <x v="31"/>
    </i>
    <i>
      <x v="368"/>
    </i>
    <i r="1">
      <x v="31"/>
    </i>
    <i>
      <x v="369"/>
    </i>
    <i r="1">
      <x v="1"/>
    </i>
    <i r="1">
      <x v="15"/>
    </i>
    <i>
      <x v="370"/>
    </i>
    <i r="1">
      <x v="1"/>
    </i>
    <i r="1">
      <x v="15"/>
    </i>
    <i r="1">
      <x v="36"/>
    </i>
    <i>
      <x v="371"/>
    </i>
    <i r="1">
      <x v="1"/>
    </i>
    <i>
      <x v="372"/>
    </i>
    <i r="1">
      <x v="15"/>
    </i>
    <i r="1">
      <x v="36"/>
    </i>
    <i>
      <x v="373"/>
    </i>
    <i r="1">
      <x v="34"/>
    </i>
    <i>
      <x v="374"/>
    </i>
    <i r="1">
      <x v="1"/>
    </i>
    <i r="1">
      <x v="15"/>
    </i>
    <i r="1">
      <x v="36"/>
    </i>
    <i r="1">
      <x v="40"/>
    </i>
    <i>
      <x v="375"/>
    </i>
    <i r="1">
      <x v="6"/>
    </i>
    <i r="1">
      <x v="15"/>
    </i>
    <i>
      <x v="376"/>
    </i>
    <i r="1">
      <x v="5"/>
    </i>
    <i r="1">
      <x v="6"/>
    </i>
    <i r="1">
      <x v="37"/>
    </i>
    <i>
      <x v="377"/>
    </i>
    <i r="1">
      <x v="15"/>
    </i>
    <i>
      <x v="378"/>
    </i>
    <i r="1">
      <x v="15"/>
    </i>
    <i>
      <x v="379"/>
    </i>
    <i r="1">
      <x v="1"/>
    </i>
    <i r="1">
      <x v="15"/>
    </i>
    <i r="1">
      <x v="36"/>
    </i>
    <i>
      <x v="380"/>
    </i>
    <i r="1">
      <x v="15"/>
    </i>
    <i>
      <x v="381"/>
    </i>
    <i r="1">
      <x v="1"/>
    </i>
    <i>
      <x v="382"/>
    </i>
    <i r="1">
      <x v="1"/>
    </i>
    <i r="1">
      <x v="6"/>
    </i>
    <i r="1">
      <x v="15"/>
    </i>
    <i r="1">
      <x v="40"/>
    </i>
    <i>
      <x v="383"/>
    </i>
    <i r="1">
      <x v="1"/>
    </i>
    <i r="1">
      <x v="6"/>
    </i>
    <i r="1">
      <x v="15"/>
    </i>
    <i r="1">
      <x v="38"/>
    </i>
    <i r="1">
      <x v="40"/>
    </i>
    <i>
      <x v="384"/>
    </i>
    <i r="1">
      <x v="1"/>
    </i>
    <i r="1">
      <x v="38"/>
    </i>
    <i>
      <x v="385"/>
    </i>
    <i r="1">
      <x v="1"/>
    </i>
    <i r="1">
      <x v="6"/>
    </i>
    <i r="1">
      <x v="15"/>
    </i>
    <i r="1">
      <x v="36"/>
    </i>
    <i r="1">
      <x v="40"/>
    </i>
    <i>
      <x v="386"/>
    </i>
    <i r="1">
      <x v="1"/>
    </i>
    <i r="1">
      <x v="6"/>
    </i>
    <i r="1">
      <x v="15"/>
    </i>
    <i r="1">
      <x v="34"/>
    </i>
    <i r="1">
      <x v="36"/>
    </i>
    <i r="1">
      <x v="40"/>
    </i>
    <i>
      <x v="387"/>
    </i>
    <i r="1">
      <x v="34"/>
    </i>
    <i>
      <x v="388"/>
    </i>
    <i r="1">
      <x v="1"/>
    </i>
    <i>
      <x v="389"/>
    </i>
    <i r="1">
      <x v="1"/>
    </i>
    <i r="1">
      <x v="15"/>
    </i>
    <i>
      <x v="390"/>
    </i>
    <i r="1">
      <x v="15"/>
    </i>
    <i>
      <x v="391"/>
    </i>
    <i r="1">
      <x v="15"/>
    </i>
    <i>
      <x v="392"/>
    </i>
    <i r="1">
      <x v="13"/>
    </i>
    <i r="1">
      <x v="26"/>
    </i>
    <i>
      <x v="393"/>
    </i>
    <i r="1">
      <x v="13"/>
    </i>
    <i r="1">
      <x v="26"/>
    </i>
    <i>
      <x v="394"/>
    </i>
    <i r="1">
      <x v="15"/>
    </i>
    <i>
      <x v="395"/>
    </i>
    <i r="1">
      <x v="1"/>
    </i>
    <i>
      <x v="396"/>
    </i>
    <i r="1">
      <x v="1"/>
    </i>
    <i>
      <x v="397"/>
    </i>
    <i r="1">
      <x v="15"/>
    </i>
    <i>
      <x v="398"/>
    </i>
    <i r="1">
      <x v="1"/>
    </i>
    <i>
      <x v="399"/>
    </i>
    <i r="1">
      <x v="1"/>
    </i>
    <i r="1">
      <x v="15"/>
    </i>
    <i r="1">
      <x v="36"/>
    </i>
    <i>
      <x v="400"/>
    </i>
    <i r="1">
      <x v="1"/>
    </i>
    <i>
      <x v="401"/>
    </i>
    <i r="1">
      <x v="15"/>
    </i>
    <i r="1">
      <x v="36"/>
    </i>
    <i>
      <x v="402"/>
    </i>
    <i r="1">
      <x v="5"/>
    </i>
    <i r="1">
      <x v="6"/>
    </i>
    <i r="1">
      <x v="31"/>
    </i>
    <i r="1">
      <x v="33"/>
    </i>
    <i>
      <x v="403"/>
    </i>
    <i r="1">
      <x v="1"/>
    </i>
    <i r="1">
      <x v="15"/>
    </i>
    <i r="1">
      <x v="40"/>
    </i>
    <i>
      <x v="404"/>
    </i>
    <i r="1">
      <x v="1"/>
    </i>
    <i r="1">
      <x v="6"/>
    </i>
    <i r="1">
      <x v="15"/>
    </i>
    <i r="1">
      <x v="36"/>
    </i>
    <i r="1">
      <x v="40"/>
    </i>
    <i>
      <x v="405"/>
    </i>
    <i r="1">
      <x v="1"/>
    </i>
    <i>
      <x v="406"/>
    </i>
    <i r="1">
      <x v="1"/>
    </i>
    <i r="1">
      <x v="15"/>
    </i>
    <i r="1">
      <x v="36"/>
    </i>
    <i>
      <x v="407"/>
    </i>
    <i r="1">
      <x v="1"/>
    </i>
    <i r="1">
      <x v="6"/>
    </i>
    <i r="1">
      <x v="15"/>
    </i>
    <i>
      <x v="408"/>
    </i>
    <i r="1">
      <x v="1"/>
    </i>
    <i>
      <x v="409"/>
    </i>
    <i r="1">
      <x v="10"/>
    </i>
    <i>
      <x v="410"/>
    </i>
    <i r="1">
      <x v="1"/>
    </i>
    <i r="1">
      <x v="18"/>
    </i>
    <i>
      <x v="411"/>
    </i>
    <i r="1">
      <x v="1"/>
    </i>
    <i>
      <x v="412"/>
    </i>
    <i r="1">
      <x v="15"/>
    </i>
    <i r="1">
      <x v="18"/>
    </i>
    <i>
      <x v="413"/>
    </i>
    <i r="1">
      <x v="6"/>
    </i>
    <i r="1">
      <x v="15"/>
    </i>
    <i r="1">
      <x v="36"/>
    </i>
    <i r="1">
      <x v="40"/>
    </i>
    <i>
      <x v="414"/>
    </i>
    <i r="1">
      <x v="1"/>
    </i>
    <i>
      <x v="415"/>
    </i>
    <i r="1">
      <x v="1"/>
    </i>
    <i>
      <x v="416"/>
    </i>
    <i r="1">
      <x v="1"/>
    </i>
    <i r="1">
      <x v="15"/>
    </i>
    <i r="1">
      <x v="36"/>
    </i>
    <i r="1">
      <x v="40"/>
    </i>
    <i>
      <x v="417"/>
    </i>
    <i r="1">
      <x v="34"/>
    </i>
    <i r="1">
      <x v="36"/>
    </i>
    <i>
      <x v="418"/>
    </i>
    <i r="1">
      <x v="1"/>
    </i>
    <i>
      <x v="419"/>
    </i>
    <i r="1">
      <x v="15"/>
    </i>
    <i r="1">
      <x v="36"/>
    </i>
    <i>
      <x v="420"/>
    </i>
    <i r="1">
      <x v="15"/>
    </i>
    <i r="1">
      <x v="36"/>
    </i>
    <i r="1">
      <x v="40"/>
    </i>
    <i>
      <x v="421"/>
    </i>
    <i r="1">
      <x v="1"/>
    </i>
    <i>
      <x v="422"/>
    </i>
    <i r="1">
      <x v="1"/>
    </i>
    <i r="1">
      <x v="15"/>
    </i>
    <i r="1">
      <x v="40"/>
    </i>
    <i>
      <x v="423"/>
    </i>
    <i r="1">
      <x v="1"/>
    </i>
    <i>
      <x v="424"/>
    </i>
    <i r="1">
      <x v="15"/>
    </i>
    <i r="1">
      <x v="36"/>
    </i>
    <i>
      <x v="425"/>
    </i>
    <i r="1">
      <x v="15"/>
    </i>
    <i r="1">
      <x v="36"/>
    </i>
    <i>
      <x v="426"/>
    </i>
    <i r="1">
      <x v="1"/>
    </i>
    <i>
      <x v="427"/>
    </i>
    <i r="1">
      <x v="1"/>
    </i>
    <i r="1">
      <x v="15"/>
    </i>
    <i>
      <x v="428"/>
    </i>
    <i r="1">
      <x v="1"/>
    </i>
    <i r="1">
      <x v="15"/>
    </i>
    <i>
      <x v="429"/>
    </i>
    <i r="1">
      <x v="1"/>
    </i>
    <i>
      <x v="430"/>
    </i>
    <i r="1">
      <x v="1"/>
    </i>
    <i r="1">
      <x v="15"/>
    </i>
    <i>
      <x v="431"/>
    </i>
    <i r="1">
      <x v="15"/>
    </i>
    <i r="1">
      <x v="36"/>
    </i>
    <i>
      <x v="432"/>
    </i>
    <i r="1">
      <x v="15"/>
    </i>
    <i r="1">
      <x v="36"/>
    </i>
    <i>
      <x v="433"/>
    </i>
    <i r="1">
      <x v="15"/>
    </i>
    <i r="1">
      <x v="36"/>
    </i>
    <i>
      <x v="434"/>
    </i>
    <i r="1">
      <x v="15"/>
    </i>
    <i r="1">
      <x v="40"/>
    </i>
    <i>
      <x v="435"/>
    </i>
    <i r="1">
      <x v="15"/>
    </i>
    <i r="1">
      <x v="40"/>
    </i>
    <i>
      <x v="436"/>
    </i>
    <i r="1">
      <x v="1"/>
    </i>
    <i r="1">
      <x v="15"/>
    </i>
    <i>
      <x v="437"/>
    </i>
    <i r="1">
      <x v="1"/>
    </i>
    <i r="1">
      <x v="15"/>
    </i>
    <i r="1">
      <x v="36"/>
    </i>
    <i>
      <x v="438"/>
    </i>
    <i r="1">
      <x v="1"/>
    </i>
    <i r="1">
      <x v="15"/>
    </i>
    <i>
      <x v="439"/>
    </i>
    <i r="1">
      <x v="1"/>
    </i>
    <i r="1">
      <x v="15"/>
    </i>
    <i r="1">
      <x v="36"/>
    </i>
    <i>
      <x v="440"/>
    </i>
    <i r="1">
      <x v="1"/>
    </i>
    <i>
      <x v="441"/>
    </i>
    <i r="1">
      <x v="1"/>
    </i>
    <i r="1">
      <x v="15"/>
    </i>
    <i>
      <x v="442"/>
    </i>
    <i r="1">
      <x v="1"/>
    </i>
    <i>
      <x v="443"/>
    </i>
    <i r="1">
      <x v="36"/>
    </i>
    <i>
      <x v="444"/>
    </i>
    <i r="1">
      <x v="6"/>
    </i>
    <i r="1">
      <x v="15"/>
    </i>
    <i r="1">
      <x v="40"/>
    </i>
    <i>
      <x v="445"/>
    </i>
    <i r="1">
      <x v="1"/>
    </i>
    <i r="1">
      <x v="15"/>
    </i>
    <i r="1">
      <x v="36"/>
    </i>
    <i>
      <x v="446"/>
    </i>
    <i r="1">
      <x v="1"/>
    </i>
    <i r="1">
      <x v="5"/>
    </i>
    <i r="1">
      <x v="6"/>
    </i>
    <i r="1">
      <x v="15"/>
    </i>
    <i>
      <x v="447"/>
    </i>
    <i r="1">
      <x v="3"/>
    </i>
    <i r="1">
      <x v="31"/>
    </i>
    <i>
      <x v="448"/>
    </i>
    <i r="1">
      <x v="1"/>
    </i>
    <i r="1">
      <x v="15"/>
    </i>
    <i r="1">
      <x v="36"/>
    </i>
    <i>
      <x v="449"/>
    </i>
    <i r="1">
      <x v="15"/>
    </i>
    <i r="1">
      <x v="34"/>
    </i>
    <i r="1">
      <x v="40"/>
    </i>
    <i>
      <x v="450"/>
    </i>
    <i r="1">
      <x v="1"/>
    </i>
    <i>
      <x v="451"/>
    </i>
    <i r="1">
      <x v="1"/>
    </i>
    <i r="1">
      <x v="15"/>
    </i>
    <i>
      <x v="452"/>
    </i>
    <i r="1">
      <x v="15"/>
    </i>
    <i r="1">
      <x v="36"/>
    </i>
    <i>
      <x v="453"/>
    </i>
    <i r="1">
      <x v="1"/>
    </i>
    <i r="1">
      <x v="15"/>
    </i>
    <i r="1">
      <x v="36"/>
    </i>
    <i r="1">
      <x v="40"/>
    </i>
    <i>
      <x v="454"/>
    </i>
    <i r="1">
      <x v="1"/>
    </i>
    <i r="1">
      <x v="15"/>
    </i>
    <i>
      <x v="455"/>
    </i>
    <i r="1">
      <x v="15"/>
    </i>
    <i r="1">
      <x v="40"/>
    </i>
    <i>
      <x v="456"/>
    </i>
    <i r="1">
      <x v="15"/>
    </i>
    <i r="1">
      <x v="36"/>
    </i>
    <i>
      <x v="457"/>
    </i>
    <i r="1">
      <x v="1"/>
    </i>
    <i r="1">
      <x v="15"/>
    </i>
    <i r="1">
      <x v="36"/>
    </i>
    <i>
      <x v="458"/>
    </i>
    <i r="1">
      <x v="15"/>
    </i>
    <i r="1">
      <x v="40"/>
    </i>
    <i>
      <x v="459"/>
    </i>
    <i r="1">
      <x v="6"/>
    </i>
    <i r="1">
      <x v="15"/>
    </i>
    <i r="1">
      <x v="40"/>
    </i>
    <i>
      <x v="460"/>
    </i>
    <i r="1">
      <x v="1"/>
    </i>
    <i r="1">
      <x v="15"/>
    </i>
    <i r="1">
      <x v="36"/>
    </i>
    <i>
      <x v="461"/>
    </i>
    <i r="1">
      <x v="1"/>
    </i>
    <i r="1">
      <x v="15"/>
    </i>
    <i>
      <x v="462"/>
    </i>
    <i r="1">
      <x v="1"/>
    </i>
    <i>
      <x v="463"/>
    </i>
    <i r="1">
      <x v="15"/>
    </i>
    <i r="1">
      <x v="36"/>
    </i>
    <i r="1">
      <x v="40"/>
    </i>
    <i>
      <x v="464"/>
    </i>
    <i r="1">
      <x v="1"/>
    </i>
    <i r="1">
      <x v="15"/>
    </i>
    <i>
      <x v="465"/>
    </i>
    <i r="1">
      <x v="1"/>
    </i>
    <i r="1">
      <x v="15"/>
    </i>
    <i>
      <x v="466"/>
    </i>
    <i r="1">
      <x v="1"/>
    </i>
    <i r="1">
      <x v="15"/>
    </i>
    <i>
      <x v="467"/>
    </i>
    <i r="1">
      <x v="6"/>
    </i>
    <i r="1">
      <x v="15"/>
    </i>
    <i r="1">
      <x v="36"/>
    </i>
    <i>
      <x v="468"/>
    </i>
    <i r="1">
      <x v="1"/>
    </i>
    <i>
      <x v="469"/>
    </i>
    <i r="1">
      <x v="6"/>
    </i>
    <i r="1">
      <x v="15"/>
    </i>
    <i r="1">
      <x v="36"/>
    </i>
    <i r="1">
      <x v="40"/>
    </i>
    <i>
      <x v="470"/>
    </i>
    <i r="1">
      <x v="1"/>
    </i>
    <i r="1">
      <x v="6"/>
    </i>
    <i r="1">
      <x v="15"/>
    </i>
    <i r="1">
      <x v="36"/>
    </i>
    <i r="1">
      <x v="40"/>
    </i>
    <i>
      <x v="471"/>
    </i>
    <i r="1">
      <x v="1"/>
    </i>
    <i r="1">
      <x v="15"/>
    </i>
    <i r="1">
      <x v="36"/>
    </i>
    <i>
      <x v="472"/>
    </i>
    <i r="1">
      <x v="15"/>
    </i>
    <i r="1">
      <x v="36"/>
    </i>
    <i>
      <x v="473"/>
    </i>
    <i r="1">
      <x v="1"/>
    </i>
    <i r="1">
      <x v="15"/>
    </i>
    <i>
      <x v="474"/>
    </i>
    <i r="1">
      <x v="1"/>
    </i>
    <i r="1">
      <x v="15"/>
    </i>
    <i r="1">
      <x v="36"/>
    </i>
    <i>
      <x v="475"/>
    </i>
    <i r="1">
      <x v="1"/>
    </i>
    <i r="1">
      <x v="15"/>
    </i>
    <i r="1">
      <x v="36"/>
    </i>
    <i>
      <x v="476"/>
    </i>
    <i r="1">
      <x v="1"/>
    </i>
    <i r="1">
      <x v="15"/>
    </i>
    <i r="1">
      <x v="36"/>
    </i>
    <i>
      <x v="477"/>
    </i>
    <i r="1">
      <x v="1"/>
    </i>
    <i>
      <x v="478"/>
    </i>
    <i r="1">
      <x v="1"/>
    </i>
    <i>
      <x v="479"/>
    </i>
    <i r="1">
      <x v="1"/>
    </i>
    <i>
      <x v="480"/>
    </i>
    <i r="1">
      <x v="1"/>
    </i>
    <i>
      <x v="481"/>
    </i>
    <i r="1">
      <x v="1"/>
    </i>
    <i>
      <x v="482"/>
    </i>
    <i r="1">
      <x v="1"/>
    </i>
    <i r="1">
      <x v="15"/>
    </i>
    <i>
      <x v="483"/>
    </i>
    <i r="1">
      <x v="15"/>
    </i>
    <i r="1">
      <x v="36"/>
    </i>
    <i>
      <x v="484"/>
    </i>
    <i r="1">
      <x v="1"/>
    </i>
    <i r="1">
      <x v="15"/>
    </i>
    <i>
      <x v="485"/>
    </i>
    <i r="1">
      <x v="15"/>
    </i>
    <i r="1">
      <x v="18"/>
    </i>
    <i>
      <x v="486"/>
    </i>
    <i r="1">
      <x v="15"/>
    </i>
    <i r="1">
      <x v="40"/>
    </i>
    <i>
      <x v="487"/>
    </i>
    <i r="1">
      <x v="1"/>
    </i>
    <i>
      <x v="488"/>
    </i>
    <i r="1">
      <x v="1"/>
    </i>
    <i r="1">
      <x v="15"/>
    </i>
    <i>
      <x v="489"/>
    </i>
    <i r="1">
      <x v="1"/>
    </i>
    <i r="1">
      <x v="15"/>
    </i>
    <i>
      <x v="490"/>
    </i>
    <i r="1">
      <x v="15"/>
    </i>
    <i r="1">
      <x v="40"/>
    </i>
    <i>
      <x v="491"/>
    </i>
    <i r="1">
      <x v="15"/>
    </i>
    <i r="1">
      <x v="40"/>
    </i>
    <i>
      <x v="492"/>
    </i>
    <i r="1">
      <x v="1"/>
    </i>
    <i>
      <x v="493"/>
    </i>
    <i r="1">
      <x v="1"/>
    </i>
    <i r="1">
      <x v="15"/>
    </i>
    <i>
      <x v="494"/>
    </i>
    <i r="1">
      <x v="15"/>
    </i>
    <i r="1">
      <x v="36"/>
    </i>
    <i>
      <x v="495"/>
    </i>
    <i r="1">
      <x v="15"/>
    </i>
    <i r="1">
      <x v="36"/>
    </i>
    <i>
      <x v="496"/>
    </i>
    <i r="1">
      <x v="37"/>
    </i>
    <i>
      <x v="497"/>
    </i>
    <i r="1">
      <x v="37"/>
    </i>
    <i>
      <x v="498"/>
    </i>
    <i r="1">
      <x v="37"/>
    </i>
    <i>
      <x v="499"/>
    </i>
    <i r="1">
      <x v="37"/>
    </i>
    <i>
      <x v="500"/>
    </i>
    <i r="1">
      <x v="37"/>
    </i>
    <i>
      <x v="501"/>
    </i>
    <i r="1">
      <x v="37"/>
    </i>
    <i>
      <x v="502"/>
    </i>
    <i r="1">
      <x v="38"/>
    </i>
    <i>
      <x v="503"/>
    </i>
    <i r="1">
      <x v="38"/>
    </i>
    <i>
      <x v="504"/>
    </i>
    <i r="1">
      <x v="6"/>
    </i>
    <i r="1">
      <x v="15"/>
    </i>
    <i r="1">
      <x v="40"/>
    </i>
    <i>
      <x v="505"/>
    </i>
    <i r="1">
      <x v="38"/>
    </i>
    <i>
      <x v="506"/>
    </i>
    <i r="1">
      <x v="1"/>
    </i>
    <i r="1">
      <x v="6"/>
    </i>
    <i r="1">
      <x v="15"/>
    </i>
    <i r="1">
      <x v="36"/>
    </i>
    <i r="1">
      <x v="40"/>
    </i>
    <i>
      <x v="507"/>
    </i>
    <i r="1">
      <x v="6"/>
    </i>
    <i r="1">
      <x v="15"/>
    </i>
    <i r="1">
      <x v="40"/>
    </i>
    <i>
      <x v="508"/>
    </i>
    <i r="1">
      <x v="1"/>
    </i>
    <i r="1">
      <x v="6"/>
    </i>
    <i r="1">
      <x v="15"/>
    </i>
    <i r="1">
      <x v="36"/>
    </i>
    <i r="1">
      <x v="40"/>
    </i>
    <i>
      <x v="509"/>
    </i>
    <i r="1">
      <x v="1"/>
    </i>
    <i r="1">
      <x v="15"/>
    </i>
    <i r="1">
      <x v="40"/>
    </i>
    <i>
      <x v="510"/>
    </i>
    <i r="1">
      <x v="1"/>
    </i>
    <i r="1">
      <x v="6"/>
    </i>
    <i r="1">
      <x v="15"/>
    </i>
    <i r="1">
      <x v="36"/>
    </i>
    <i r="1">
      <x v="40"/>
    </i>
    <i>
      <x v="511"/>
    </i>
    <i r="1">
      <x v="38"/>
    </i>
    <i>
      <x v="512"/>
    </i>
    <i r="1">
      <x v="15"/>
    </i>
    <i r="1">
      <x v="38"/>
    </i>
    <i r="1">
      <x v="40"/>
    </i>
    <i>
      <x v="513"/>
    </i>
    <i r="1">
      <x v="38"/>
    </i>
    <i>
      <x v="514"/>
    </i>
    <i r="1">
      <x v="1"/>
    </i>
    <i r="1">
      <x v="6"/>
    </i>
    <i r="1">
      <x v="15"/>
    </i>
    <i r="1">
      <x v="36"/>
    </i>
    <i r="1">
      <x v="40"/>
    </i>
    <i>
      <x v="515"/>
    </i>
    <i r="1">
      <x v="1"/>
    </i>
    <i>
      <x v="516"/>
    </i>
    <i r="1">
      <x v="1"/>
    </i>
    <i r="1">
      <x v="15"/>
    </i>
    <i r="1">
      <x v="36"/>
    </i>
    <i r="1">
      <x v="40"/>
    </i>
    <i>
      <x v="517"/>
    </i>
    <i r="1">
      <x v="6"/>
    </i>
    <i r="1">
      <x v="15"/>
    </i>
    <i r="1">
      <x v="36"/>
    </i>
    <i r="1">
      <x v="40"/>
    </i>
    <i>
      <x v="518"/>
    </i>
    <i r="1">
      <x v="1"/>
    </i>
    <i r="1">
      <x v="15"/>
    </i>
    <i r="1">
      <x v="36"/>
    </i>
    <i r="1">
      <x v="40"/>
    </i>
    <i>
      <x v="519"/>
    </i>
    <i r="1">
      <x v="15"/>
    </i>
    <i r="1">
      <x v="40"/>
    </i>
    <i>
      <x v="520"/>
    </i>
    <i r="1">
      <x v="1"/>
    </i>
    <i r="1">
      <x v="38"/>
    </i>
    <i>
      <x v="521"/>
    </i>
    <i r="1">
      <x v="38"/>
    </i>
    <i>
      <x v="522"/>
    </i>
    <i r="1">
      <x v="1"/>
    </i>
    <i>
      <x v="523"/>
    </i>
    <i r="1">
      <x v="1"/>
    </i>
    <i r="1">
      <x v="6"/>
    </i>
    <i r="1">
      <x v="15"/>
    </i>
    <i r="1">
      <x v="36"/>
    </i>
    <i r="1">
      <x v="40"/>
    </i>
    <i>
      <x v="524"/>
    </i>
    <i r="1">
      <x v="1"/>
    </i>
    <i r="1">
      <x v="15"/>
    </i>
    <i r="1">
      <x v="36"/>
    </i>
    <i r="1">
      <x v="40"/>
    </i>
    <i>
      <x v="525"/>
    </i>
    <i r="1">
      <x v="1"/>
    </i>
    <i r="1">
      <x v="6"/>
    </i>
    <i r="1">
      <x v="15"/>
    </i>
    <i r="1">
      <x v="36"/>
    </i>
    <i r="1">
      <x v="40"/>
    </i>
    <i>
      <x v="526"/>
    </i>
    <i r="1">
      <x v="1"/>
    </i>
    <i r="1">
      <x v="6"/>
    </i>
    <i r="1">
      <x v="15"/>
    </i>
    <i r="1">
      <x v="36"/>
    </i>
    <i r="1">
      <x v="38"/>
    </i>
    <i r="1">
      <x v="40"/>
    </i>
    <i>
      <x v="527"/>
    </i>
    <i r="1">
      <x v="1"/>
    </i>
    <i r="1">
      <x v="6"/>
    </i>
    <i r="1">
      <x v="15"/>
    </i>
    <i r="1">
      <x v="36"/>
    </i>
    <i r="1">
      <x v="40"/>
    </i>
    <i>
      <x v="528"/>
    </i>
    <i r="1">
      <x v="1"/>
    </i>
    <i>
      <x v="529"/>
    </i>
    <i r="1">
      <x v="38"/>
    </i>
    <i>
      <x v="530"/>
    </i>
    <i r="1">
      <x v="5"/>
    </i>
    <i r="1">
      <x v="6"/>
    </i>
    <i r="1">
      <x v="15"/>
    </i>
    <i>
      <x v="531"/>
    </i>
    <i r="1">
      <x v="1"/>
    </i>
    <i r="1">
      <x v="6"/>
    </i>
    <i r="1">
      <x v="15"/>
    </i>
    <i r="1">
      <x v="36"/>
    </i>
    <i r="1">
      <x v="40"/>
    </i>
    <i>
      <x v="532"/>
    </i>
    <i r="1">
      <x v="1"/>
    </i>
    <i r="1">
      <x v="6"/>
    </i>
    <i r="1">
      <x v="15"/>
    </i>
    <i r="1">
      <x v="36"/>
    </i>
    <i r="1">
      <x v="40"/>
    </i>
    <i>
      <x v="533"/>
    </i>
    <i r="1">
      <x v="1"/>
    </i>
    <i>
      <x v="534"/>
    </i>
    <i r="1">
      <x v="1"/>
    </i>
    <i r="1">
      <x v="6"/>
    </i>
    <i r="1">
      <x v="15"/>
    </i>
    <i r="1">
      <x v="36"/>
    </i>
    <i r="1">
      <x v="40"/>
    </i>
    <i>
      <x v="535"/>
    </i>
    <i r="1">
      <x v="1"/>
    </i>
    <i r="1">
      <x v="6"/>
    </i>
    <i r="1">
      <x v="15"/>
    </i>
    <i r="1">
      <x v="40"/>
    </i>
    <i>
      <x v="536"/>
    </i>
    <i r="1">
      <x v="1"/>
    </i>
    <i>
      <x v="537"/>
    </i>
    <i r="1">
      <x v="6"/>
    </i>
    <i r="1">
      <x v="15"/>
    </i>
    <i r="1">
      <x v="36"/>
    </i>
    <i r="1">
      <x v="40"/>
    </i>
    <i>
      <x v="538"/>
    </i>
    <i r="1">
      <x v="38"/>
    </i>
    <i>
      <x v="539"/>
    </i>
    <i r="1">
      <x v="15"/>
    </i>
    <i r="1">
      <x v="36"/>
    </i>
    <i r="1">
      <x v="40"/>
    </i>
    <i>
      <x v="540"/>
    </i>
    <i r="1">
      <x v="1"/>
    </i>
    <i r="1">
      <x v="6"/>
    </i>
    <i r="1">
      <x v="15"/>
    </i>
    <i r="1">
      <x v="36"/>
    </i>
    <i r="1">
      <x v="40"/>
    </i>
    <i>
      <x v="541"/>
    </i>
    <i r="1">
      <x v="38"/>
    </i>
    <i>
      <x v="542"/>
    </i>
    <i r="1">
      <x v="6"/>
    </i>
    <i r="1">
      <x v="15"/>
    </i>
    <i r="1">
      <x v="38"/>
    </i>
    <i>
      <x v="543"/>
    </i>
    <i r="1">
      <x v="38"/>
    </i>
    <i>
      <x v="544"/>
    </i>
    <i r="1">
      <x v="38"/>
    </i>
    <i>
      <x v="545"/>
    </i>
    <i r="1">
      <x v="38"/>
    </i>
    <i>
      <x v="546"/>
    </i>
    <i r="1">
      <x v="38"/>
    </i>
    <i>
      <x v="547"/>
    </i>
    <i r="1">
      <x v="38"/>
    </i>
    <i>
      <x v="548"/>
    </i>
    <i r="1">
      <x v="38"/>
    </i>
    <i>
      <x v="549"/>
    </i>
    <i r="1">
      <x v="38"/>
    </i>
    <i>
      <x v="550"/>
    </i>
    <i r="1">
      <x v="1"/>
    </i>
    <i>
      <x v="551"/>
    </i>
    <i r="1">
      <x v="38"/>
    </i>
    <i>
      <x v="552"/>
    </i>
    <i r="1">
      <x v="1"/>
    </i>
    <i r="1">
      <x v="6"/>
    </i>
    <i r="1">
      <x v="15"/>
    </i>
    <i r="1">
      <x v="36"/>
    </i>
    <i r="1">
      <x v="38"/>
    </i>
    <i r="1">
      <x v="40"/>
    </i>
    <i>
      <x v="553"/>
    </i>
    <i r="1">
      <x v="1"/>
    </i>
    <i r="1">
      <x v="15"/>
    </i>
    <i r="1">
      <x v="36"/>
    </i>
    <i r="1">
      <x v="38"/>
    </i>
    <i r="1">
      <x v="40"/>
    </i>
    <i>
      <x v="554"/>
    </i>
    <i r="1">
      <x v="1"/>
    </i>
    <i>
      <x v="555"/>
    </i>
    <i r="1">
      <x v="1"/>
    </i>
    <i r="1">
      <x v="15"/>
    </i>
    <i r="1">
      <x v="36"/>
    </i>
    <i r="1">
      <x v="40"/>
    </i>
    <i>
      <x v="556"/>
    </i>
    <i r="1">
      <x v="1"/>
    </i>
    <i>
      <x v="557"/>
    </i>
    <i r="1">
      <x v="1"/>
    </i>
    <i>
      <x v="558"/>
    </i>
    <i r="1">
      <x v="1"/>
    </i>
    <i r="1">
      <x v="6"/>
    </i>
    <i r="1">
      <x v="15"/>
    </i>
    <i r="1">
      <x v="36"/>
    </i>
    <i r="1">
      <x v="40"/>
    </i>
    <i>
      <x v="559"/>
    </i>
    <i r="1">
      <x v="1"/>
    </i>
    <i r="1">
      <x v="15"/>
    </i>
    <i r="1">
      <x v="36"/>
    </i>
    <i r="1">
      <x v="40"/>
    </i>
    <i>
      <x v="560"/>
    </i>
    <i r="1">
      <x v="6"/>
    </i>
    <i r="1">
      <x v="15"/>
    </i>
    <i r="1">
      <x v="38"/>
    </i>
    <i>
      <x v="561"/>
    </i>
    <i r="1">
      <x v="1"/>
    </i>
    <i r="1">
      <x v="6"/>
    </i>
    <i r="1">
      <x v="15"/>
    </i>
    <i r="1">
      <x v="36"/>
    </i>
    <i r="1">
      <x v="40"/>
    </i>
    <i>
      <x v="562"/>
    </i>
    <i r="1">
      <x v="1"/>
    </i>
    <i r="1">
      <x v="6"/>
    </i>
    <i r="1">
      <x v="15"/>
    </i>
    <i r="1">
      <x v="36"/>
    </i>
    <i r="1">
      <x v="40"/>
    </i>
    <i>
      <x v="563"/>
    </i>
    <i r="1">
      <x v="38"/>
    </i>
    <i>
      <x v="564"/>
    </i>
    <i r="1">
      <x v="6"/>
    </i>
    <i r="1">
      <x v="15"/>
    </i>
    <i r="1">
      <x v="36"/>
    </i>
    <i r="1">
      <x v="38"/>
    </i>
    <i r="1">
      <x v="40"/>
    </i>
    <i>
      <x v="565"/>
    </i>
    <i r="1">
      <x v="38"/>
    </i>
    <i>
      <x v="566"/>
    </i>
    <i r="1">
      <x v="1"/>
    </i>
    <i r="1">
      <x v="6"/>
    </i>
    <i r="1">
      <x v="15"/>
    </i>
    <i r="1">
      <x v="36"/>
    </i>
    <i r="1">
      <x v="40"/>
    </i>
    <i>
      <x v="567"/>
    </i>
    <i r="1">
      <x v="6"/>
    </i>
    <i r="1">
      <x v="15"/>
    </i>
    <i r="1">
      <x v="40"/>
    </i>
    <i>
      <x v="568"/>
    </i>
    <i r="1">
      <x v="15"/>
    </i>
    <i r="1">
      <x v="40"/>
    </i>
    <i>
      <x v="569"/>
    </i>
    <i r="1">
      <x v="6"/>
    </i>
    <i r="1">
      <x v="15"/>
    </i>
    <i r="1">
      <x v="36"/>
    </i>
    <i r="1">
      <x v="40"/>
    </i>
    <i>
      <x v="570"/>
    </i>
    <i r="1">
      <x v="1"/>
    </i>
    <i r="1">
      <x v="15"/>
    </i>
    <i r="1">
      <x v="40"/>
    </i>
    <i>
      <x v="571"/>
    </i>
    <i r="1">
      <x v="15"/>
    </i>
    <i r="1">
      <x v="40"/>
    </i>
    <i>
      <x v="572"/>
    </i>
    <i r="1">
      <x v="38"/>
    </i>
    <i>
      <x v="573"/>
    </i>
    <i r="1">
      <x v="6"/>
    </i>
    <i r="1">
      <x v="15"/>
    </i>
    <i r="1">
      <x v="36"/>
    </i>
    <i r="1">
      <x v="40"/>
    </i>
    <i>
      <x v="574"/>
    </i>
    <i r="1">
      <x v="1"/>
    </i>
    <i>
      <x v="575"/>
    </i>
    <i r="1">
      <x v="38"/>
    </i>
    <i>
      <x v="576"/>
    </i>
    <i r="1">
      <x v="38"/>
    </i>
    <i>
      <x v="577"/>
    </i>
    <i r="1">
      <x v="38"/>
    </i>
    <i>
      <x v="578"/>
    </i>
    <i r="1">
      <x v="1"/>
    </i>
    <i>
      <x v="579"/>
    </i>
    <i r="1">
      <x v="15"/>
    </i>
    <i r="1">
      <x v="40"/>
    </i>
    <i>
      <x v="580"/>
    </i>
    <i r="1">
      <x v="15"/>
    </i>
    <i r="1">
      <x v="40"/>
    </i>
    <i>
      <x v="581"/>
    </i>
    <i r="1">
      <x v="36"/>
    </i>
    <i>
      <x v="582"/>
    </i>
    <i r="1">
      <x v="1"/>
    </i>
    <i>
      <x v="583"/>
    </i>
    <i r="1">
      <x v="37"/>
    </i>
    <i>
      <x v="584"/>
    </i>
    <i r="1">
      <x v="1"/>
    </i>
    <i>
      <x v="585"/>
    </i>
    <i r="1">
      <x v="1"/>
    </i>
    <i r="1">
      <x v="15"/>
    </i>
    <i>
      <x v="586"/>
    </i>
    <i r="1">
      <x v="1"/>
    </i>
    <i>
      <x v="587"/>
    </i>
    <i r="1">
      <x v="1"/>
    </i>
    <i r="1">
      <x v="15"/>
    </i>
    <i r="1">
      <x v="36"/>
    </i>
    <i>
      <x v="588"/>
    </i>
    <i r="1">
      <x v="15"/>
    </i>
    <i>
      <x v="589"/>
    </i>
    <i r="1">
      <x v="1"/>
    </i>
    <i r="1">
      <x v="15"/>
    </i>
    <i r="1">
      <x v="40"/>
    </i>
    <i>
      <x v="590"/>
    </i>
    <i r="1">
      <x v="1"/>
    </i>
    <i r="1">
      <x v="12"/>
    </i>
    <i r="1">
      <x v="15"/>
    </i>
    <i r="1">
      <x v="23"/>
    </i>
    <i r="1">
      <x v="32"/>
    </i>
    <i r="1">
      <x v="36"/>
    </i>
    <i r="1">
      <x v="40"/>
    </i>
    <i>
      <x v="591"/>
    </i>
    <i r="1">
      <x v="15"/>
    </i>
    <i r="1">
      <x v="40"/>
    </i>
    <i>
      <x v="592"/>
    </i>
    <i r="1">
      <x v="1"/>
    </i>
    <i>
      <x v="593"/>
    </i>
    <i r="1">
      <x v="1"/>
    </i>
    <i>
      <x v="594"/>
    </i>
    <i r="1">
      <x v="15"/>
    </i>
    <i r="1">
      <x v="40"/>
    </i>
    <i>
      <x v="595"/>
    </i>
    <i r="1">
      <x v="39"/>
    </i>
    <i>
      <x v="596"/>
    </i>
    <i r="1">
      <x v="1"/>
    </i>
    <i>
      <x v="597"/>
    </i>
    <i r="1">
      <x v="1"/>
    </i>
    <i r="1">
      <x v="15"/>
    </i>
    <i r="1">
      <x v="36"/>
    </i>
    <i r="1">
      <x v="40"/>
    </i>
    <i>
      <x v="598"/>
    </i>
    <i r="1">
      <x v="1"/>
    </i>
    <i>
      <x v="599"/>
    </i>
    <i r="1">
      <x v="1"/>
    </i>
    <i r="1">
      <x v="15"/>
    </i>
    <i r="1">
      <x v="36"/>
    </i>
    <i>
      <x v="600"/>
    </i>
    <i r="1">
      <x v="6"/>
    </i>
    <i r="1">
      <x v="15"/>
    </i>
    <i r="1">
      <x v="40"/>
    </i>
    <i>
      <x v="601"/>
    </i>
    <i r="1">
      <x v="1"/>
    </i>
    <i r="1">
      <x v="15"/>
    </i>
    <i r="1">
      <x v="36"/>
    </i>
    <i r="1">
      <x v="40"/>
    </i>
    <i>
      <x v="602"/>
    </i>
    <i r="1">
      <x v="1"/>
    </i>
    <i>
      <x v="603"/>
    </i>
    <i r="1">
      <x v="1"/>
    </i>
    <i r="1">
      <x v="15"/>
    </i>
    <i>
      <x v="604"/>
    </i>
    <i r="1">
      <x v="1"/>
    </i>
    <i>
      <x v="605"/>
    </i>
    <i r="1">
      <x v="1"/>
    </i>
    <i>
      <x v="606"/>
    </i>
    <i r="1">
      <x v="15"/>
    </i>
    <i r="1">
      <x v="36"/>
    </i>
    <i>
      <x v="607"/>
    </i>
    <i r="1">
      <x v="1"/>
    </i>
    <i r="1">
      <x v="15"/>
    </i>
    <i r="1">
      <x v="36"/>
    </i>
    <i>
      <x v="608"/>
    </i>
    <i r="1">
      <x v="15"/>
    </i>
    <i r="1">
      <x v="36"/>
    </i>
    <i>
      <x v="609"/>
    </i>
    <i r="1">
      <x v="1"/>
    </i>
    <i r="1">
      <x v="15"/>
    </i>
    <i r="1">
      <x v="36"/>
    </i>
    <i>
      <x v="610"/>
    </i>
    <i r="1">
      <x v="15"/>
    </i>
    <i>
      <x v="611"/>
    </i>
    <i r="1">
      <x v="37"/>
    </i>
    <i>
      <x v="612"/>
    </i>
    <i r="1">
      <x v="1"/>
    </i>
    <i r="1">
      <x v="15"/>
    </i>
    <i>
      <x v="613"/>
    </i>
    <i r="1">
      <x v="1"/>
    </i>
    <i r="1">
      <x v="15"/>
    </i>
    <i>
      <x v="614"/>
    </i>
    <i r="1">
      <x v="15"/>
    </i>
    <i r="1">
      <x v="40"/>
    </i>
    <i>
      <x v="615"/>
    </i>
    <i r="1">
      <x v="1"/>
    </i>
    <i>
      <x v="616"/>
    </i>
    <i r="1">
      <x v="1"/>
    </i>
    <i r="1">
      <x v="5"/>
    </i>
    <i r="1">
      <x v="6"/>
    </i>
    <i r="1">
      <x v="15"/>
    </i>
    <i r="1">
      <x v="36"/>
    </i>
    <i>
      <x v="617"/>
    </i>
    <i r="1">
      <x v="1"/>
    </i>
    <i>
      <x v="618"/>
    </i>
    <i r="1">
      <x v="15"/>
    </i>
    <i>
      <x v="619"/>
    </i>
    <i r="1">
      <x v="1"/>
    </i>
    <i r="1">
      <x v="15"/>
    </i>
    <i>
      <x v="620"/>
    </i>
    <i r="1">
      <x v="1"/>
    </i>
    <i r="1">
      <x v="15"/>
    </i>
    <i r="1">
      <x v="36"/>
    </i>
    <i>
      <x v="621"/>
    </i>
    <i r="1">
      <x v="1"/>
    </i>
    <i>
      <x v="622"/>
    </i>
    <i r="1">
      <x v="1"/>
    </i>
    <i r="1">
      <x v="15"/>
    </i>
    <i>
      <x v="623"/>
    </i>
    <i r="1">
      <x v="1"/>
    </i>
    <i>
      <x v="624"/>
    </i>
    <i r="1">
      <x v="15"/>
    </i>
    <i r="1">
      <x v="40"/>
    </i>
    <i>
      <x v="625"/>
    </i>
    <i r="1">
      <x v="1"/>
    </i>
    <i r="1">
      <x v="15"/>
    </i>
    <i>
      <x v="626"/>
    </i>
    <i r="1">
      <x v="1"/>
    </i>
    <i>
      <x v="627"/>
    </i>
    <i r="1">
      <x v="2"/>
    </i>
    <i r="1">
      <x v="15"/>
    </i>
    <i r="1">
      <x v="40"/>
    </i>
    <i>
      <x v="628"/>
    </i>
    <i r="1">
      <x v="1"/>
    </i>
    <i r="1">
      <x v="15"/>
    </i>
    <i r="1">
      <x v="36"/>
    </i>
    <i>
      <x v="629"/>
    </i>
    <i r="1">
      <x v="37"/>
    </i>
    <i>
      <x v="630"/>
    </i>
    <i r="1">
      <x v="5"/>
    </i>
    <i r="1">
      <x v="6"/>
    </i>
    <i r="1">
      <x v="15"/>
    </i>
    <i>
      <x v="631"/>
    </i>
    <i r="1">
      <x v="1"/>
    </i>
    <i r="1">
      <x v="6"/>
    </i>
    <i r="1">
      <x v="15"/>
    </i>
    <i r="1">
      <x v="36"/>
    </i>
    <i r="1">
      <x v="40"/>
    </i>
    <i>
      <x v="632"/>
    </i>
    <i r="1">
      <x v="1"/>
    </i>
    <i r="1">
      <x v="15"/>
    </i>
    <i r="1">
      <x v="36"/>
    </i>
    <i>
      <x v="633"/>
    </i>
    <i r="1">
      <x v="1"/>
    </i>
    <i r="1">
      <x v="6"/>
    </i>
    <i r="1">
      <x v="15"/>
    </i>
    <i r="1">
      <x v="36"/>
    </i>
    <i r="1">
      <x v="40"/>
    </i>
    <i>
      <x v="634"/>
    </i>
    <i r="1">
      <x v="1"/>
    </i>
    <i>
      <x v="635"/>
    </i>
    <i r="1">
      <x v="1"/>
    </i>
    <i r="1">
      <x v="15"/>
    </i>
    <i>
      <x v="636"/>
    </i>
    <i r="1">
      <x v="15"/>
    </i>
    <i r="1">
      <x v="36"/>
    </i>
    <i>
      <x v="637"/>
    </i>
    <i r="1">
      <x v="38"/>
    </i>
    <i>
      <x v="638"/>
    </i>
    <i r="1">
      <x v="1"/>
    </i>
    <i r="1">
      <x v="15"/>
    </i>
    <i r="1">
      <x v="36"/>
    </i>
    <i>
      <x v="639"/>
    </i>
    <i r="1">
      <x v="36"/>
    </i>
    <i>
      <x v="640"/>
    </i>
    <i r="1">
      <x v="15"/>
    </i>
    <i>
      <x v="641"/>
    </i>
    <i r="1">
      <x v="15"/>
    </i>
    <i>
      <x v="642"/>
    </i>
    <i r="1">
      <x v="1"/>
    </i>
    <i r="1">
      <x v="6"/>
    </i>
    <i r="1">
      <x v="15"/>
    </i>
    <i r="1">
      <x v="36"/>
    </i>
    <i r="1">
      <x v="40"/>
    </i>
    <i>
      <x v="643"/>
    </i>
    <i r="1">
      <x v="1"/>
    </i>
    <i>
      <x v="644"/>
    </i>
    <i r="1">
      <x v="1"/>
    </i>
    <i>
      <x v="645"/>
    </i>
    <i r="1">
      <x v="1"/>
    </i>
    <i r="1">
      <x v="15"/>
    </i>
    <i r="1">
      <x v="36"/>
    </i>
    <i>
      <x v="646"/>
    </i>
    <i r="1">
      <x v="1"/>
    </i>
    <i r="1">
      <x v="15"/>
    </i>
    <i r="1">
      <x v="36"/>
    </i>
    <i>
      <x v="647"/>
    </i>
    <i r="1">
      <x v="1"/>
    </i>
    <i r="1">
      <x v="15"/>
    </i>
    <i r="1">
      <x v="36"/>
    </i>
    <i>
      <x v="648"/>
    </i>
    <i r="1">
      <x v="1"/>
    </i>
    <i r="1">
      <x v="15"/>
    </i>
    <i>
      <x v="649"/>
    </i>
    <i r="1">
      <x v="1"/>
    </i>
    <i>
      <x v="650"/>
    </i>
    <i r="1">
      <x v="1"/>
    </i>
    <i>
      <x v="651"/>
    </i>
    <i r="1">
      <x v="38"/>
    </i>
    <i>
      <x v="652"/>
    </i>
    <i r="1">
      <x v="38"/>
    </i>
    <i>
      <x v="653"/>
    </i>
    <i r="1">
      <x v="38"/>
    </i>
    <i>
      <x v="654"/>
    </i>
    <i r="1">
      <x v="1"/>
    </i>
    <i>
      <x v="655"/>
    </i>
    <i r="1">
      <x v="15"/>
    </i>
    <i r="1">
      <x v="40"/>
    </i>
    <i>
      <x v="656"/>
    </i>
    <i r="1">
      <x v="15"/>
    </i>
    <i r="1">
      <x v="36"/>
    </i>
    <i r="1">
      <x v="40"/>
    </i>
    <i>
      <x v="657"/>
    </i>
    <i r="1">
      <x v="15"/>
    </i>
    <i r="1">
      <x v="40"/>
    </i>
    <i>
      <x v="658"/>
    </i>
    <i r="1">
      <x v="1"/>
    </i>
    <i r="1">
      <x v="15"/>
    </i>
    <i r="1">
      <x v="36"/>
    </i>
    <i>
      <x v="659"/>
    </i>
    <i r="1">
      <x v="1"/>
    </i>
    <i>
      <x v="660"/>
    </i>
    <i r="1">
      <x v="1"/>
    </i>
    <i r="1">
      <x v="15"/>
    </i>
    <i r="1">
      <x v="36"/>
    </i>
    <i>
      <x v="661"/>
    </i>
    <i r="1">
      <x v="1"/>
    </i>
    <i>
      <x v="662"/>
    </i>
    <i r="1">
      <x v="1"/>
    </i>
    <i>
      <x v="663"/>
    </i>
    <i r="1">
      <x v="1"/>
    </i>
    <i r="1">
      <x v="15"/>
    </i>
    <i>
      <x v="664"/>
    </i>
    <i r="1">
      <x v="1"/>
    </i>
    <i>
      <x v="665"/>
    </i>
    <i r="1">
      <x v="1"/>
    </i>
    <i r="1">
      <x v="15"/>
    </i>
    <i>
      <x v="666"/>
    </i>
    <i r="1">
      <x v="15"/>
    </i>
    <i r="1">
      <x v="40"/>
    </i>
    <i>
      <x v="667"/>
    </i>
    <i r="1">
      <x v="28"/>
    </i>
    <i>
      <x v="668"/>
    </i>
    <i r="1">
      <x v="1"/>
    </i>
    <i r="1">
      <x v="15"/>
    </i>
    <i r="1">
      <x v="36"/>
    </i>
    <i>
      <x v="669"/>
    </i>
    <i r="1">
      <x v="40"/>
    </i>
    <i>
      <x v="670"/>
    </i>
    <i r="1">
      <x v="1"/>
    </i>
    <i r="1">
      <x v="15"/>
    </i>
    <i>
      <x v="671"/>
    </i>
    <i r="1">
      <x v="15"/>
    </i>
    <i>
      <x v="672"/>
    </i>
    <i r="1">
      <x v="1"/>
    </i>
    <i r="1">
      <x v="15"/>
    </i>
    <i>
      <x v="673"/>
    </i>
    <i r="1">
      <x v="1"/>
    </i>
    <i>
      <x v="674"/>
    </i>
    <i r="1">
      <x v="1"/>
    </i>
    <i r="1">
      <x v="15"/>
    </i>
    <i r="1">
      <x v="36"/>
    </i>
    <i>
      <x v="675"/>
    </i>
    <i r="1">
      <x v="1"/>
    </i>
    <i r="1">
      <x v="15"/>
    </i>
    <i r="1">
      <x v="36"/>
    </i>
    <i>
      <x v="676"/>
    </i>
    <i r="1">
      <x v="1"/>
    </i>
    <i r="1">
      <x v="15"/>
    </i>
    <i>
      <x v="677"/>
    </i>
    <i r="1">
      <x v="15"/>
    </i>
    <i r="1">
      <x v="40"/>
    </i>
    <i>
      <x v="678"/>
    </i>
    <i r="1">
      <x v="1"/>
    </i>
    <i r="1">
      <x v="15"/>
    </i>
    <i r="1">
      <x v="36"/>
    </i>
    <i>
      <x v="679"/>
    </i>
    <i r="1">
      <x v="1"/>
    </i>
    <i>
      <x v="680"/>
    </i>
    <i r="1">
      <x v="1"/>
    </i>
    <i r="1">
      <x v="15"/>
    </i>
    <i r="1">
      <x v="36"/>
    </i>
    <i>
      <x v="681"/>
    </i>
    <i r="1">
      <x v="1"/>
    </i>
    <i>
      <x v="682"/>
    </i>
    <i r="1">
      <x v="34"/>
    </i>
    <i>
      <x v="683"/>
    </i>
    <i r="1">
      <x v="15"/>
    </i>
    <i>
      <x v="684"/>
    </i>
    <i r="1">
      <x v="1"/>
    </i>
    <i>
      <x v="685"/>
    </i>
    <i r="1">
      <x v="1"/>
    </i>
    <i>
      <x v="686"/>
    </i>
    <i r="1">
      <x v="15"/>
    </i>
    <i r="1">
      <x v="36"/>
    </i>
    <i>
      <x v="687"/>
    </i>
    <i r="1">
      <x v="15"/>
    </i>
    <i t="grand">
      <x/>
    </i>
  </rowItems>
  <colItems count="1">
    <i/>
  </colItems>
  <dataFields count="1">
    <dataField name="Count of Invoice Identifier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I1603" totalsRowShown="0" headerRowDxfId="13">
  <autoFilter ref="A1:I1603"/>
  <sortState ref="A2:J1603">
    <sortCondition descending="1" ref="I1:I1603"/>
  </sortState>
  <tableColumns count="9">
    <tableColumn id="1" name="Application ID" dataDxfId="22"/>
    <tableColumn id="2" name="Application Name" dataDxfId="21"/>
    <tableColumn id="3" name="Application Categorisation" dataDxfId="20"/>
    <tableColumn id="4" name="Application Vendor" dataDxfId="19"/>
    <tableColumn id="5" name="Region" dataDxfId="18"/>
    <tableColumn id="6" name="Application Service Level" dataDxfId="17"/>
    <tableColumn id="7" name="Application Lifecycle" dataDxfId="16"/>
    <tableColumn id="8" name="Invoice Identifier" dataDxfId="15"/>
    <tableColumn id="9" name="YTD Cost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191" totalsRowShown="0" headerRowDxfId="6">
  <tableColumns count="6">
    <tableColumn id="1" name="Application ID" dataDxfId="12"/>
    <tableColumn id="2" name="Application Name" dataDxfId="11"/>
    <tableColumn id="3" name="Application Categorisation" dataDxfId="10"/>
    <tableColumn id="4" name="Application Vendor" dataDxfId="9"/>
    <tableColumn id="5" name="Invoice Identifier" dataDxfId="8"/>
    <tableColumn id="6" name="Region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D412" totalsRowShown="0" headerRowDxfId="1">
  <autoFilter ref="A1:D412"/>
  <tableColumns count="4">
    <tableColumn id="1" name="Governing Body" dataDxfId="5"/>
    <tableColumn id="2" name="Allocation Category" dataDxfId="4"/>
    <tableColumn id="3" name="Application ID" dataDxfId="3"/>
    <tableColumn id="4" name="Cost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1:C691" totalsRowShown="0">
  <autoFilter ref="A11:C691"/>
  <tableColumns count="3">
    <tableColumn id="1" name="Application ID"/>
    <tableColumn id="2" name="Sum of YTD Cost"/>
    <tableColumn id="3" name="Sum of Cost" dataDxfId="0">
      <calculatedColumnFormula>IFERROR(VLOOKUP(Table6[[#This Row],[Application ID]], Table7[], $C$4, FALSE), "")</calculatedColumnFormula>
    </tableColumn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H11:I217" totalsRowShown="0">
  <autoFilter ref="H11:I217"/>
  <tableColumns count="2">
    <tableColumn id="1" name="Application ID"/>
    <tableColumn id="2" name="Sum of Cos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3"/>
  <sheetViews>
    <sheetView tabSelected="1" workbookViewId="0">
      <selection activeCell="K6" sqref="K6"/>
    </sheetView>
  </sheetViews>
  <sheetFormatPr defaultRowHeight="12.75" x14ac:dyDescent="0.25"/>
  <cols>
    <col min="1" max="1" width="14.8984375" style="2" customWidth="1"/>
    <col min="2" max="2" width="32.19921875" style="2" customWidth="1"/>
    <col min="3" max="3" width="30.8984375" style="2" customWidth="1"/>
    <col min="4" max="4" width="19.5" style="2" customWidth="1"/>
    <col min="5" max="5" width="14.5" style="2" customWidth="1"/>
    <col min="6" max="6" width="25.19921875" style="2" customWidth="1"/>
    <col min="7" max="7" width="21.09765625" style="2" customWidth="1"/>
    <col min="8" max="8" width="17.5" style="2" customWidth="1"/>
    <col min="9" max="9" width="11" customWidth="1"/>
    <col min="10" max="10" width="10.5976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25">
      <c r="A2" s="2" t="s">
        <v>21</v>
      </c>
      <c r="B2" s="2" t="s">
        <v>22</v>
      </c>
      <c r="C2" s="2" t="s">
        <v>23</v>
      </c>
      <c r="D2" s="2" t="s">
        <v>24</v>
      </c>
      <c r="E2" s="2" t="s">
        <v>27</v>
      </c>
      <c r="F2" s="2" t="s">
        <v>25</v>
      </c>
      <c r="G2" s="2" t="s">
        <v>15</v>
      </c>
      <c r="H2" s="2" t="s">
        <v>26</v>
      </c>
      <c r="I2" s="3">
        <v>127655.09172620086</v>
      </c>
      <c r="J2" s="10"/>
      <c r="M2" s="10"/>
      <c r="N2" s="10"/>
      <c r="O2" s="10"/>
      <c r="P2" s="10"/>
    </row>
    <row r="3" spans="1:16" x14ac:dyDescent="0.25">
      <c r="A3" s="2" t="s">
        <v>28</v>
      </c>
      <c r="B3" s="2" t="s">
        <v>29</v>
      </c>
      <c r="C3" s="2" t="s">
        <v>30</v>
      </c>
      <c r="D3" s="2" t="s">
        <v>31</v>
      </c>
      <c r="E3" s="2" t="s">
        <v>13</v>
      </c>
      <c r="F3" s="2" t="s">
        <v>25</v>
      </c>
      <c r="G3" s="2" t="s">
        <v>15</v>
      </c>
      <c r="H3" s="2" t="s">
        <v>16</v>
      </c>
      <c r="I3" s="3">
        <v>116692.96903275409</v>
      </c>
      <c r="J3" s="10"/>
      <c r="K3" s="10"/>
      <c r="L3" s="10"/>
      <c r="M3" s="10"/>
      <c r="N3" s="10"/>
      <c r="O3" s="10"/>
      <c r="P3" s="10"/>
    </row>
    <row r="4" spans="1:16" x14ac:dyDescent="0.25">
      <c r="A4" s="2" t="s">
        <v>36</v>
      </c>
      <c r="B4" s="2" t="s">
        <v>37</v>
      </c>
      <c r="C4" s="2" t="s">
        <v>38</v>
      </c>
      <c r="D4" s="2" t="s">
        <v>39</v>
      </c>
      <c r="E4" s="2" t="s">
        <v>27</v>
      </c>
      <c r="F4" s="2" t="s">
        <v>40</v>
      </c>
      <c r="G4" s="2" t="s">
        <v>15</v>
      </c>
      <c r="H4" s="2" t="s">
        <v>39</v>
      </c>
      <c r="I4" s="3">
        <v>96050.100481809</v>
      </c>
      <c r="J4" s="10"/>
      <c r="K4" s="10"/>
      <c r="L4" s="10"/>
      <c r="M4" s="10"/>
      <c r="N4" s="10"/>
      <c r="O4" s="10"/>
      <c r="P4" s="10"/>
    </row>
    <row r="5" spans="1:16" x14ac:dyDescent="0.25">
      <c r="A5" s="2" t="s">
        <v>32</v>
      </c>
      <c r="B5" s="2" t="s">
        <v>19</v>
      </c>
      <c r="C5" s="2" t="s">
        <v>33</v>
      </c>
      <c r="D5" s="2" t="s">
        <v>19</v>
      </c>
      <c r="E5" s="2" t="s">
        <v>27</v>
      </c>
      <c r="F5" s="2" t="s">
        <v>34</v>
      </c>
      <c r="G5" s="2" t="s">
        <v>35</v>
      </c>
      <c r="H5" s="2" t="s">
        <v>19</v>
      </c>
      <c r="I5" s="3">
        <v>95254.873923033767</v>
      </c>
      <c r="J5" s="10"/>
      <c r="K5" s="10"/>
      <c r="L5" s="10"/>
      <c r="M5" s="10"/>
      <c r="N5" s="10"/>
      <c r="O5" s="10"/>
      <c r="P5" s="10" t="str">
        <f>IF(O5&gt;100000,#REF!, " ")</f>
        <v xml:space="preserve"> </v>
      </c>
    </row>
    <row r="6" spans="1:1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3">
        <v>63138.767390928369</v>
      </c>
      <c r="J6" s="10"/>
      <c r="K6" s="10"/>
      <c r="L6" s="10"/>
      <c r="M6" s="10"/>
      <c r="N6" s="10"/>
      <c r="O6" s="10"/>
      <c r="P6" s="10" t="str">
        <f>IF(O6&gt;100000,#REF!, " ")</f>
        <v xml:space="preserve"> </v>
      </c>
    </row>
    <row r="7" spans="1:16" x14ac:dyDescent="0.25">
      <c r="A7" s="2" t="s">
        <v>17</v>
      </c>
      <c r="B7" s="2" t="s">
        <v>18</v>
      </c>
      <c r="C7" s="2" t="s">
        <v>11</v>
      </c>
      <c r="D7" s="2" t="s">
        <v>19</v>
      </c>
      <c r="E7" s="2" t="s">
        <v>13</v>
      </c>
      <c r="F7" s="2" t="s">
        <v>20</v>
      </c>
      <c r="G7" s="2" t="s">
        <v>15</v>
      </c>
      <c r="H7" s="2" t="s">
        <v>19</v>
      </c>
      <c r="I7" s="3">
        <v>63077.023508762482</v>
      </c>
      <c r="J7" s="10"/>
      <c r="K7" s="10"/>
      <c r="L7" s="10"/>
      <c r="M7" s="10"/>
      <c r="N7" s="10"/>
      <c r="O7" s="10"/>
      <c r="P7" s="10" t="str">
        <f>IF(O7&gt;100000,#REF!, " ")</f>
        <v xml:space="preserve"> </v>
      </c>
    </row>
    <row r="8" spans="1:16" x14ac:dyDescent="0.25">
      <c r="A8" s="2" t="s">
        <v>51</v>
      </c>
      <c r="B8" s="2" t="s">
        <v>52</v>
      </c>
      <c r="C8" s="2" t="s">
        <v>23</v>
      </c>
      <c r="D8" s="2" t="s">
        <v>48</v>
      </c>
      <c r="E8" s="2" t="s">
        <v>13</v>
      </c>
      <c r="F8" s="2" t="s">
        <v>25</v>
      </c>
      <c r="G8" s="2" t="s">
        <v>15</v>
      </c>
      <c r="H8" s="2" t="s">
        <v>48</v>
      </c>
      <c r="I8" s="3">
        <v>58232.193068191431</v>
      </c>
      <c r="J8" s="10"/>
      <c r="K8" s="10"/>
      <c r="L8" s="10"/>
      <c r="M8" s="10"/>
      <c r="N8" s="10"/>
      <c r="O8" s="10"/>
      <c r="P8" s="10" t="str">
        <f>IF(O8&gt;100000,#REF!, " ")</f>
        <v xml:space="preserve"> </v>
      </c>
    </row>
    <row r="9" spans="1:16" x14ac:dyDescent="0.25">
      <c r="A9" s="2" t="s">
        <v>32</v>
      </c>
      <c r="B9" s="2" t="s">
        <v>49</v>
      </c>
      <c r="C9" s="2" t="s">
        <v>33</v>
      </c>
      <c r="D9" s="2" t="s">
        <v>24</v>
      </c>
      <c r="E9" s="2" t="s">
        <v>13</v>
      </c>
      <c r="F9" s="2" t="s">
        <v>34</v>
      </c>
      <c r="G9" s="2" t="s">
        <v>35</v>
      </c>
      <c r="H9" s="2" t="s">
        <v>50</v>
      </c>
      <c r="I9" s="3">
        <v>57681.22116156789</v>
      </c>
      <c r="J9" s="10"/>
      <c r="K9" s="10"/>
      <c r="L9" s="10"/>
      <c r="M9" s="10"/>
      <c r="N9" s="10"/>
      <c r="O9" s="10"/>
      <c r="P9" s="10" t="str">
        <f>IF(O9&gt;100000,#REF!, " ")</f>
        <v xml:space="preserve"> </v>
      </c>
    </row>
    <row r="10" spans="1:16" x14ac:dyDescent="0.25">
      <c r="A10" s="2" t="s">
        <v>28</v>
      </c>
      <c r="B10" s="2" t="s">
        <v>29</v>
      </c>
      <c r="C10" s="2" t="s">
        <v>30</v>
      </c>
      <c r="D10" s="2" t="s">
        <v>31</v>
      </c>
      <c r="E10" s="2" t="s">
        <v>13</v>
      </c>
      <c r="F10" s="2" t="s">
        <v>25</v>
      </c>
      <c r="G10" s="2" t="s">
        <v>45</v>
      </c>
      <c r="H10" s="2" t="s">
        <v>16</v>
      </c>
      <c r="I10" s="3">
        <v>55670.107165409543</v>
      </c>
      <c r="J10" s="10"/>
      <c r="K10" s="10"/>
      <c r="L10" s="10"/>
      <c r="M10" s="10"/>
      <c r="N10" s="10"/>
      <c r="O10" s="10"/>
      <c r="P10" s="10" t="str">
        <f>IF(O10&gt;100000,#REF!, " ")</f>
        <v xml:space="preserve"> </v>
      </c>
    </row>
    <row r="11" spans="1:16" x14ac:dyDescent="0.25">
      <c r="A11" s="2" t="s">
        <v>46</v>
      </c>
      <c r="B11" s="2" t="s">
        <v>47</v>
      </c>
      <c r="C11" s="2" t="s">
        <v>23</v>
      </c>
      <c r="D11" s="2" t="s">
        <v>48</v>
      </c>
      <c r="E11" s="2" t="s">
        <v>13</v>
      </c>
      <c r="F11" s="2" t="s">
        <v>34</v>
      </c>
      <c r="G11" s="2" t="s">
        <v>15</v>
      </c>
      <c r="H11" s="2" t="s">
        <v>48</v>
      </c>
      <c r="I11" s="3">
        <v>50720.25184732116</v>
      </c>
      <c r="J11" s="10"/>
      <c r="K11" s="10"/>
      <c r="L11" s="10"/>
      <c r="M11" s="10"/>
      <c r="N11" s="10"/>
      <c r="O11" s="10"/>
      <c r="P11" s="10" t="str">
        <f>IF(O11&gt;100000,#REF!, " ")</f>
        <v xml:space="preserve"> </v>
      </c>
    </row>
    <row r="12" spans="1:16" x14ac:dyDescent="0.25">
      <c r="A12" s="2" t="s">
        <v>74</v>
      </c>
      <c r="B12" s="2" t="s">
        <v>75</v>
      </c>
      <c r="C12" s="2" t="s">
        <v>30</v>
      </c>
      <c r="D12" s="2" t="s">
        <v>76</v>
      </c>
      <c r="E12" s="2" t="s">
        <v>27</v>
      </c>
      <c r="F12" s="2" t="s">
        <v>25</v>
      </c>
      <c r="G12" s="2" t="s">
        <v>15</v>
      </c>
      <c r="H12" s="2" t="s">
        <v>77</v>
      </c>
      <c r="I12" s="3">
        <v>44878.344388763588</v>
      </c>
      <c r="J12" s="10"/>
      <c r="K12" s="10"/>
      <c r="L12" s="10"/>
      <c r="M12" s="10"/>
      <c r="N12" s="10"/>
      <c r="O12" s="10"/>
      <c r="P12" s="10" t="str">
        <f>IF(O12&gt;100000,#REF!, " ")</f>
        <v xml:space="preserve"> </v>
      </c>
    </row>
    <row r="13" spans="1:16" x14ac:dyDescent="0.25">
      <c r="A13" s="2" t="s">
        <v>57</v>
      </c>
      <c r="B13" s="2" t="s">
        <v>58</v>
      </c>
      <c r="C13" s="2" t="s">
        <v>11</v>
      </c>
      <c r="D13" s="2" t="s">
        <v>19</v>
      </c>
      <c r="E13" s="2" t="s">
        <v>13</v>
      </c>
      <c r="F13" s="2" t="s">
        <v>20</v>
      </c>
      <c r="G13" s="2" t="s">
        <v>15</v>
      </c>
      <c r="H13" s="2" t="s">
        <v>19</v>
      </c>
      <c r="I13" s="3">
        <v>44126.022791983298</v>
      </c>
      <c r="J13" s="10"/>
      <c r="K13" s="10"/>
      <c r="L13" s="10"/>
      <c r="M13" s="10"/>
      <c r="N13" s="10"/>
      <c r="O13" s="10"/>
      <c r="P13" s="10" t="str">
        <f>IF(O13&gt;100000,#REF!, " ")</f>
        <v xml:space="preserve"> </v>
      </c>
    </row>
    <row r="14" spans="1:16" x14ac:dyDescent="0.25">
      <c r="A14" s="2" t="s">
        <v>53</v>
      </c>
      <c r="B14" s="2" t="s">
        <v>54</v>
      </c>
      <c r="C14" s="2" t="s">
        <v>23</v>
      </c>
      <c r="D14" s="2" t="s">
        <v>55</v>
      </c>
      <c r="E14" s="2" t="s">
        <v>13</v>
      </c>
      <c r="F14" s="2" t="s">
        <v>25</v>
      </c>
      <c r="G14" s="2" t="s">
        <v>15</v>
      </c>
      <c r="H14" s="2" t="s">
        <v>56</v>
      </c>
      <c r="I14" s="3">
        <v>37341.021736771931</v>
      </c>
      <c r="J14" s="10"/>
      <c r="K14" s="10"/>
      <c r="L14" s="10"/>
      <c r="M14" s="10"/>
      <c r="N14" s="10"/>
      <c r="O14" s="10"/>
      <c r="P14" s="10" t="str">
        <f>IF(O14&gt;100000,#REF!, " ")</f>
        <v xml:space="preserve"> </v>
      </c>
    </row>
    <row r="15" spans="1:16" x14ac:dyDescent="0.25">
      <c r="A15" s="2" t="s">
        <v>32</v>
      </c>
      <c r="B15" s="2" t="s">
        <v>85</v>
      </c>
      <c r="C15" s="2" t="s">
        <v>33</v>
      </c>
      <c r="D15" s="2" t="s">
        <v>86</v>
      </c>
      <c r="E15" s="2" t="s">
        <v>13</v>
      </c>
      <c r="F15" s="2" t="s">
        <v>34</v>
      </c>
      <c r="G15" s="2" t="s">
        <v>35</v>
      </c>
      <c r="H15" s="2" t="s">
        <v>87</v>
      </c>
      <c r="I15" s="3">
        <v>34001.355675414226</v>
      </c>
      <c r="J15" s="10"/>
      <c r="K15" s="10"/>
      <c r="L15" s="10"/>
      <c r="M15" s="10"/>
      <c r="N15" s="10"/>
      <c r="O15" s="10"/>
      <c r="P15" s="10" t="str">
        <f>IF(O15&gt;100000,#REF!, " ")</f>
        <v xml:space="preserve"> </v>
      </c>
    </row>
    <row r="16" spans="1:16" x14ac:dyDescent="0.25">
      <c r="A16" s="2" t="s">
        <v>32</v>
      </c>
      <c r="B16" s="2" t="s">
        <v>102</v>
      </c>
      <c r="C16" s="2" t="s">
        <v>33</v>
      </c>
      <c r="D16" s="2" t="s">
        <v>103</v>
      </c>
      <c r="E16" s="2" t="s">
        <v>27</v>
      </c>
      <c r="F16" s="2" t="s">
        <v>34</v>
      </c>
      <c r="G16" s="2" t="s">
        <v>35</v>
      </c>
      <c r="H16" s="2" t="s">
        <v>104</v>
      </c>
      <c r="I16" s="3">
        <v>31546.705865865737</v>
      </c>
      <c r="J16" s="10"/>
      <c r="K16" s="10"/>
      <c r="L16" s="10"/>
      <c r="M16" s="10"/>
      <c r="N16" s="10"/>
      <c r="O16" s="10"/>
      <c r="P16" s="10" t="str">
        <f>IF(O16&gt;100000,#REF!, " ")</f>
        <v xml:space="preserve"> </v>
      </c>
    </row>
    <row r="17" spans="1:16" x14ac:dyDescent="0.25">
      <c r="A17" s="2" t="s">
        <v>46</v>
      </c>
      <c r="B17" s="2" t="s">
        <v>47</v>
      </c>
      <c r="C17" s="2" t="s">
        <v>23</v>
      </c>
      <c r="D17" s="2" t="s">
        <v>48</v>
      </c>
      <c r="E17" s="2" t="s">
        <v>27</v>
      </c>
      <c r="F17" s="2" t="s">
        <v>34</v>
      </c>
      <c r="G17" s="2" t="s">
        <v>15</v>
      </c>
      <c r="H17" s="2" t="s">
        <v>48</v>
      </c>
      <c r="I17" s="3">
        <v>31154.20800726271</v>
      </c>
      <c r="J17" s="10"/>
      <c r="K17" s="10"/>
      <c r="L17" s="10"/>
      <c r="M17" s="10"/>
      <c r="N17" s="10"/>
      <c r="O17" s="10"/>
      <c r="P17" s="10" t="str">
        <f>IF(O17&gt;100000,#REF!, " ")</f>
        <v xml:space="preserve"> </v>
      </c>
    </row>
    <row r="18" spans="1:16" x14ac:dyDescent="0.25">
      <c r="A18" s="2" t="s">
        <v>32</v>
      </c>
      <c r="B18" s="2" t="s">
        <v>49</v>
      </c>
      <c r="C18" s="2" t="s">
        <v>33</v>
      </c>
      <c r="D18" s="2" t="s">
        <v>24</v>
      </c>
      <c r="E18" s="2" t="s">
        <v>27</v>
      </c>
      <c r="F18" s="2" t="s">
        <v>34</v>
      </c>
      <c r="G18" s="2" t="s">
        <v>35</v>
      </c>
      <c r="H18" s="2" t="s">
        <v>50</v>
      </c>
      <c r="I18" s="3">
        <v>30438.706842362368</v>
      </c>
      <c r="J18" s="10"/>
      <c r="K18" s="10"/>
      <c r="L18" s="10"/>
      <c r="M18" s="10"/>
      <c r="N18" s="10"/>
      <c r="O18" s="10"/>
      <c r="P18" s="10" t="str">
        <f>IF(O18&gt;100000,#REF!, " ")</f>
        <v xml:space="preserve"> </v>
      </c>
    </row>
    <row r="19" spans="1:16" x14ac:dyDescent="0.25">
      <c r="A19" s="2" t="s">
        <v>32</v>
      </c>
      <c r="B19" s="2" t="s">
        <v>94</v>
      </c>
      <c r="C19" s="2" t="s">
        <v>33</v>
      </c>
      <c r="D19" s="2" t="s">
        <v>12</v>
      </c>
      <c r="E19" s="2" t="s">
        <v>13</v>
      </c>
      <c r="F19" s="2" t="s">
        <v>34</v>
      </c>
      <c r="G19" s="2" t="s">
        <v>35</v>
      </c>
      <c r="H19" s="2" t="s">
        <v>16</v>
      </c>
      <c r="I19" s="3">
        <v>30285.143478411319</v>
      </c>
      <c r="J19" s="10"/>
      <c r="K19" s="10"/>
      <c r="L19" s="10"/>
      <c r="M19" s="10"/>
      <c r="N19" s="10"/>
      <c r="O19" s="10"/>
      <c r="P19" s="10" t="str">
        <f>IF(O19&gt;100000,#REF!, " ")</f>
        <v xml:space="preserve"> </v>
      </c>
    </row>
    <row r="20" spans="1:16" x14ac:dyDescent="0.25">
      <c r="A20" s="2" t="s">
        <v>98</v>
      </c>
      <c r="B20" s="2" t="s">
        <v>99</v>
      </c>
      <c r="C20" s="2" t="s">
        <v>30</v>
      </c>
      <c r="D20" s="2" t="s">
        <v>24</v>
      </c>
      <c r="E20" s="2" t="s">
        <v>13</v>
      </c>
      <c r="F20" s="2" t="s">
        <v>14</v>
      </c>
      <c r="G20" s="2" t="s">
        <v>15</v>
      </c>
      <c r="H20" s="2" t="s">
        <v>26</v>
      </c>
      <c r="I20" s="3">
        <v>29791.686802471821</v>
      </c>
      <c r="J20" s="10"/>
      <c r="K20" s="10"/>
      <c r="L20" s="10"/>
      <c r="M20" s="10"/>
      <c r="N20" s="10"/>
      <c r="O20" s="10"/>
      <c r="P20" s="10" t="str">
        <f>IF(O20&gt;100000,#REF!, " ")</f>
        <v xml:space="preserve"> </v>
      </c>
    </row>
    <row r="21" spans="1:16" x14ac:dyDescent="0.25">
      <c r="A21" s="2" t="s">
        <v>95</v>
      </c>
      <c r="B21" s="2" t="s">
        <v>96</v>
      </c>
      <c r="C21" s="2" t="s">
        <v>38</v>
      </c>
      <c r="D21" s="2" t="s">
        <v>55</v>
      </c>
      <c r="E21" s="2" t="s">
        <v>27</v>
      </c>
      <c r="F21" s="2" t="s">
        <v>40</v>
      </c>
      <c r="G21" s="2" t="s">
        <v>15</v>
      </c>
      <c r="H21" s="2" t="s">
        <v>97</v>
      </c>
      <c r="I21" s="3">
        <v>29058.768519974088</v>
      </c>
      <c r="J21" s="10"/>
      <c r="K21" s="10"/>
      <c r="L21" s="10"/>
      <c r="M21" s="10"/>
      <c r="N21" s="10"/>
      <c r="O21" s="10"/>
      <c r="P21" s="10" t="str">
        <f>IF(O21&gt;100000,#REF!, " ")</f>
        <v xml:space="preserve"> </v>
      </c>
    </row>
    <row r="22" spans="1:16" x14ac:dyDescent="0.25">
      <c r="A22" s="2" t="s">
        <v>32</v>
      </c>
      <c r="B22" s="2" t="s">
        <v>114</v>
      </c>
      <c r="C22" s="2" t="s">
        <v>33</v>
      </c>
      <c r="D22" s="2" t="s">
        <v>76</v>
      </c>
      <c r="E22" s="2" t="s">
        <v>13</v>
      </c>
      <c r="F22" s="2" t="s">
        <v>34</v>
      </c>
      <c r="G22" s="2" t="s">
        <v>35</v>
      </c>
      <c r="H22" s="2" t="s">
        <v>77</v>
      </c>
      <c r="I22" s="3">
        <v>28083.727829823172</v>
      </c>
      <c r="J22" s="10"/>
      <c r="K22" s="10"/>
      <c r="L22" s="10"/>
      <c r="M22" s="10"/>
      <c r="N22" s="10"/>
      <c r="O22" s="10"/>
      <c r="P22" s="10" t="str">
        <f>IF(O22&gt;100000,#REF!, " ")</f>
        <v xml:space="preserve"> </v>
      </c>
    </row>
    <row r="23" spans="1:16" x14ac:dyDescent="0.25">
      <c r="A23" s="2" t="s">
        <v>59</v>
      </c>
      <c r="B23" s="2" t="s">
        <v>60</v>
      </c>
      <c r="C23" s="2" t="s">
        <v>23</v>
      </c>
      <c r="D23" s="2" t="s">
        <v>61</v>
      </c>
      <c r="E23" s="2" t="s">
        <v>13</v>
      </c>
      <c r="F23" s="2" t="s">
        <v>25</v>
      </c>
      <c r="G23" s="2" t="s">
        <v>15</v>
      </c>
      <c r="H23" s="2" t="s">
        <v>62</v>
      </c>
      <c r="I23" s="3">
        <v>27812.57225314057</v>
      </c>
      <c r="J23" s="10"/>
      <c r="K23" s="10"/>
      <c r="L23" s="10"/>
      <c r="M23" s="10"/>
      <c r="N23" s="10"/>
      <c r="O23" s="10"/>
      <c r="P23" s="10" t="str">
        <f>IF(O23&gt;100000,#REF!, " ")</f>
        <v xml:space="preserve"> </v>
      </c>
    </row>
    <row r="24" spans="1:16" x14ac:dyDescent="0.25">
      <c r="A24" s="2" t="s">
        <v>100</v>
      </c>
      <c r="B24" s="2" t="s">
        <v>101</v>
      </c>
      <c r="C24" s="2" t="s">
        <v>40</v>
      </c>
      <c r="D24" s="2" t="s">
        <v>68</v>
      </c>
      <c r="E24" s="2" t="s">
        <v>27</v>
      </c>
      <c r="F24" s="2" t="s">
        <v>14</v>
      </c>
      <c r="G24" s="2" t="s">
        <v>15</v>
      </c>
      <c r="H24" s="2" t="s">
        <v>69</v>
      </c>
      <c r="I24" s="3">
        <v>27778.443309783979</v>
      </c>
      <c r="J24" s="10"/>
      <c r="K24" s="10"/>
      <c r="L24" s="10"/>
      <c r="M24" s="10"/>
      <c r="N24" s="10"/>
      <c r="O24" s="10"/>
      <c r="P24" s="10" t="str">
        <f>IF(O24&gt;100000,#REF!, " ")</f>
        <v xml:space="preserve"> </v>
      </c>
    </row>
    <row r="25" spans="1:16" x14ac:dyDescent="0.25">
      <c r="A25" s="2" t="s">
        <v>105</v>
      </c>
      <c r="B25" s="2" t="s">
        <v>106</v>
      </c>
      <c r="C25" s="2" t="s">
        <v>107</v>
      </c>
      <c r="D25" s="2" t="s">
        <v>12</v>
      </c>
      <c r="E25" s="2" t="s">
        <v>27</v>
      </c>
      <c r="F25" s="2" t="s">
        <v>34</v>
      </c>
      <c r="G25" s="2" t="s">
        <v>15</v>
      </c>
      <c r="H25" s="2" t="s">
        <v>16</v>
      </c>
      <c r="I25" s="3">
        <v>26740.569943238159</v>
      </c>
      <c r="J25" s="10"/>
      <c r="K25" s="10"/>
      <c r="L25" s="10"/>
      <c r="M25" s="10"/>
      <c r="N25" s="10"/>
      <c r="O25" s="10"/>
      <c r="P25" s="10" t="str">
        <f>IF(O25&gt;100000,#REF!, " ")</f>
        <v xml:space="preserve"> </v>
      </c>
    </row>
    <row r="26" spans="1:16" x14ac:dyDescent="0.25">
      <c r="A26" s="2" t="s">
        <v>17</v>
      </c>
      <c r="B26" s="2" t="s">
        <v>18</v>
      </c>
      <c r="C26" s="2" t="s">
        <v>11</v>
      </c>
      <c r="D26" s="2" t="s">
        <v>43</v>
      </c>
      <c r="E26" s="2" t="s">
        <v>13</v>
      </c>
      <c r="F26" s="2" t="s">
        <v>20</v>
      </c>
      <c r="G26" s="2" t="s">
        <v>15</v>
      </c>
      <c r="H26" s="2" t="s">
        <v>56</v>
      </c>
      <c r="I26" s="3">
        <v>26695.145009161923</v>
      </c>
      <c r="J26" s="10"/>
      <c r="K26" s="10"/>
      <c r="L26" s="10"/>
      <c r="M26" s="10"/>
      <c r="N26" s="10"/>
      <c r="O26" s="10"/>
      <c r="P26" s="10" t="str">
        <f>IF(O26&gt;100000,#REF!, " ")</f>
        <v xml:space="preserve"> </v>
      </c>
    </row>
    <row r="27" spans="1:16" x14ac:dyDescent="0.25">
      <c r="A27" s="2" t="s">
        <v>32</v>
      </c>
      <c r="B27" s="2" t="s">
        <v>120</v>
      </c>
      <c r="C27" s="2" t="s">
        <v>33</v>
      </c>
      <c r="D27" s="2" t="s">
        <v>121</v>
      </c>
      <c r="E27" s="2" t="s">
        <v>27</v>
      </c>
      <c r="F27" s="2" t="s">
        <v>34</v>
      </c>
      <c r="G27" s="2" t="s">
        <v>35</v>
      </c>
      <c r="H27" s="2" t="s">
        <v>122</v>
      </c>
      <c r="I27" s="3">
        <v>25469.057439324824</v>
      </c>
      <c r="J27" s="10"/>
      <c r="K27" s="10"/>
      <c r="L27" s="10"/>
      <c r="M27" s="10"/>
      <c r="N27" s="10"/>
      <c r="O27" s="10"/>
      <c r="P27" s="10" t="str">
        <f>IF(O27&gt;100000,#REF!, " ")</f>
        <v xml:space="preserve"> </v>
      </c>
    </row>
    <row r="28" spans="1:16" x14ac:dyDescent="0.25">
      <c r="A28" s="2" t="s">
        <v>98</v>
      </c>
      <c r="B28" s="2" t="s">
        <v>99</v>
      </c>
      <c r="C28" s="2" t="s">
        <v>30</v>
      </c>
      <c r="D28" s="2" t="s">
        <v>24</v>
      </c>
      <c r="E28" s="2" t="s">
        <v>27</v>
      </c>
      <c r="F28" s="2" t="s">
        <v>14</v>
      </c>
      <c r="G28" s="2" t="s">
        <v>15</v>
      </c>
      <c r="H28" s="2" t="s">
        <v>26</v>
      </c>
      <c r="I28" s="3">
        <v>23696.257860031052</v>
      </c>
      <c r="J28" s="10"/>
      <c r="K28" s="10"/>
      <c r="L28" s="10"/>
      <c r="M28" s="10"/>
      <c r="N28" s="10"/>
      <c r="O28" s="10"/>
      <c r="P28" s="10" t="str">
        <f>IF(O28&gt;100000,#REF!, " ")</f>
        <v xml:space="preserve"> </v>
      </c>
    </row>
    <row r="29" spans="1:16" x14ac:dyDescent="0.25">
      <c r="A29" s="2" t="s">
        <v>63</v>
      </c>
      <c r="B29" s="2" t="s">
        <v>64</v>
      </c>
      <c r="C29" s="2" t="s">
        <v>11</v>
      </c>
      <c r="D29" s="2" t="s">
        <v>39</v>
      </c>
      <c r="E29" s="2" t="s">
        <v>13</v>
      </c>
      <c r="F29" s="2" t="s">
        <v>25</v>
      </c>
      <c r="G29" s="2" t="s">
        <v>15</v>
      </c>
      <c r="H29" s="2" t="s">
        <v>39</v>
      </c>
      <c r="I29" s="3">
        <v>22300.299468540026</v>
      </c>
      <c r="J29" s="10"/>
      <c r="K29" s="10"/>
      <c r="L29" s="10"/>
      <c r="M29" s="10"/>
      <c r="N29" s="10"/>
      <c r="O29" s="10"/>
      <c r="P29" s="10" t="str">
        <f>IF(O29&gt;100000,#REF!, " ")</f>
        <v xml:space="preserve"> </v>
      </c>
    </row>
    <row r="30" spans="1:16" x14ac:dyDescent="0.25">
      <c r="A30" s="2" t="s">
        <v>129</v>
      </c>
      <c r="B30" s="2" t="s">
        <v>130</v>
      </c>
      <c r="C30" s="2" t="s">
        <v>23</v>
      </c>
      <c r="D30" s="2" t="s">
        <v>48</v>
      </c>
      <c r="E30" s="2" t="s">
        <v>27</v>
      </c>
      <c r="F30" s="2" t="s">
        <v>34</v>
      </c>
      <c r="G30" s="2" t="s">
        <v>15</v>
      </c>
      <c r="H30" s="2" t="s">
        <v>48</v>
      </c>
      <c r="I30" s="3">
        <v>19568.427389220389</v>
      </c>
      <c r="J30" s="10"/>
      <c r="K30" s="10"/>
      <c r="L30" s="10"/>
      <c r="M30" s="10"/>
      <c r="N30" s="10"/>
      <c r="O30" s="10"/>
      <c r="P30" s="10" t="str">
        <f>IF(O30&gt;100000,#REF!, " ")</f>
        <v xml:space="preserve"> </v>
      </c>
    </row>
    <row r="31" spans="1:16" x14ac:dyDescent="0.25">
      <c r="A31" s="2" t="s">
        <v>144</v>
      </c>
      <c r="B31" s="2" t="s">
        <v>145</v>
      </c>
      <c r="C31" s="2" t="s">
        <v>23</v>
      </c>
      <c r="D31" s="2" t="s">
        <v>48</v>
      </c>
      <c r="E31" s="2" t="s">
        <v>13</v>
      </c>
      <c r="F31" s="2" t="s">
        <v>14</v>
      </c>
      <c r="G31" s="2" t="s">
        <v>15</v>
      </c>
      <c r="H31" s="2" t="s">
        <v>48</v>
      </c>
      <c r="I31" s="3">
        <v>19344.488848442907</v>
      </c>
      <c r="J31" s="10"/>
      <c r="K31" s="10"/>
      <c r="L31" s="10"/>
      <c r="M31" s="10"/>
      <c r="N31" s="10"/>
      <c r="O31" s="10"/>
      <c r="P31" s="10" t="str">
        <f>IF(O31&gt;100000,#REF!, " ")</f>
        <v xml:space="preserve"> </v>
      </c>
    </row>
    <row r="32" spans="1:16" x14ac:dyDescent="0.25">
      <c r="A32" s="2" t="s">
        <v>123</v>
      </c>
      <c r="B32" s="2" t="s">
        <v>124</v>
      </c>
      <c r="C32" s="2" t="s">
        <v>23</v>
      </c>
      <c r="D32" s="2" t="s">
        <v>43</v>
      </c>
      <c r="E32" s="2" t="s">
        <v>13</v>
      </c>
      <c r="F32" s="2" t="s">
        <v>34</v>
      </c>
      <c r="G32" s="2" t="s">
        <v>125</v>
      </c>
      <c r="H32" s="2" t="s">
        <v>56</v>
      </c>
      <c r="I32" s="3">
        <v>17590.980147307491</v>
      </c>
      <c r="J32" s="10"/>
      <c r="K32" s="10"/>
      <c r="L32" s="10"/>
      <c r="M32" s="10"/>
      <c r="N32" s="10"/>
      <c r="O32" s="10"/>
      <c r="P32" s="10" t="str">
        <f>IF(O32&gt;100000,#REF!, " ")</f>
        <v xml:space="preserve"> </v>
      </c>
    </row>
    <row r="33" spans="1:16" x14ac:dyDescent="0.25">
      <c r="A33" s="2" t="s">
        <v>108</v>
      </c>
      <c r="B33" s="2" t="s">
        <v>109</v>
      </c>
      <c r="C33" s="2" t="s">
        <v>11</v>
      </c>
      <c r="D33" s="2" t="s">
        <v>19</v>
      </c>
      <c r="E33" s="2" t="s">
        <v>13</v>
      </c>
      <c r="F33" s="2" t="s">
        <v>83</v>
      </c>
      <c r="G33" s="2" t="s">
        <v>15</v>
      </c>
      <c r="H33" s="2" t="s">
        <v>19</v>
      </c>
      <c r="I33" s="3">
        <v>17578.999892965108</v>
      </c>
      <c r="J33" s="10"/>
      <c r="K33" s="10"/>
      <c r="L33" s="10"/>
      <c r="M33" s="10"/>
      <c r="N33" s="10"/>
      <c r="O33" s="10"/>
      <c r="P33" s="10" t="str">
        <f>IF(O33&gt;100000,#REF!, " ")</f>
        <v xml:space="preserve"> </v>
      </c>
    </row>
    <row r="34" spans="1:16" x14ac:dyDescent="0.25">
      <c r="A34" s="2" t="s">
        <v>41</v>
      </c>
      <c r="B34" s="2" t="s">
        <v>42</v>
      </c>
      <c r="C34" s="2" t="s">
        <v>23</v>
      </c>
      <c r="D34" s="2" t="s">
        <v>43</v>
      </c>
      <c r="E34" s="2" t="s">
        <v>27</v>
      </c>
      <c r="F34" s="2" t="s">
        <v>14</v>
      </c>
      <c r="G34" s="2" t="s">
        <v>15</v>
      </c>
      <c r="H34" s="2" t="s">
        <v>44</v>
      </c>
      <c r="I34" s="3">
        <v>16381.48700537144</v>
      </c>
      <c r="J34" s="10"/>
      <c r="K34" s="10"/>
      <c r="L34" s="10"/>
      <c r="M34" s="10"/>
      <c r="N34" s="10"/>
      <c r="O34" s="10"/>
      <c r="P34" s="10" t="str">
        <f>IF(O34&gt;100000,#REF!, " ")</f>
        <v xml:space="preserve"> </v>
      </c>
    </row>
    <row r="35" spans="1:16" x14ac:dyDescent="0.25">
      <c r="A35" s="2" t="s">
        <v>148</v>
      </c>
      <c r="B35" s="2" t="s">
        <v>149</v>
      </c>
      <c r="C35" s="2" t="s">
        <v>150</v>
      </c>
      <c r="D35" s="2" t="s">
        <v>55</v>
      </c>
      <c r="E35" s="2" t="s">
        <v>13</v>
      </c>
      <c r="F35" s="2" t="s">
        <v>34</v>
      </c>
      <c r="G35" s="2" t="s">
        <v>15</v>
      </c>
      <c r="H35" s="2" t="s">
        <v>56</v>
      </c>
      <c r="I35" s="3">
        <v>16131.08133190126</v>
      </c>
      <c r="J35" s="10"/>
      <c r="K35" s="10"/>
      <c r="L35" s="10"/>
      <c r="M35" s="10"/>
      <c r="N35" s="10"/>
      <c r="O35" s="10"/>
      <c r="P35" s="10" t="str">
        <f>IF(O35&gt;100000,#REF!, " ")</f>
        <v xml:space="preserve"> </v>
      </c>
    </row>
    <row r="36" spans="1:16" x14ac:dyDescent="0.25">
      <c r="A36" s="2" t="s">
        <v>46</v>
      </c>
      <c r="B36" s="2" t="s">
        <v>47</v>
      </c>
      <c r="C36" s="2" t="s">
        <v>23</v>
      </c>
      <c r="D36" s="2" t="s">
        <v>55</v>
      </c>
      <c r="E36" s="2" t="s">
        <v>27</v>
      </c>
      <c r="F36" s="2" t="s">
        <v>34</v>
      </c>
      <c r="G36" s="2" t="s">
        <v>15</v>
      </c>
      <c r="H36" s="2" t="s">
        <v>56</v>
      </c>
      <c r="I36" s="3">
        <v>16067.105964006481</v>
      </c>
      <c r="J36" s="10"/>
      <c r="K36" s="10"/>
      <c r="L36" s="10"/>
      <c r="M36" s="10"/>
      <c r="N36" s="10"/>
      <c r="O36" s="10"/>
      <c r="P36" s="10" t="str">
        <f>IF(O36&gt;100000,#REF!, " ")</f>
        <v xml:space="preserve"> </v>
      </c>
    </row>
    <row r="37" spans="1:16" x14ac:dyDescent="0.25">
      <c r="A37" s="2" t="s">
        <v>32</v>
      </c>
      <c r="B37" s="2" t="s">
        <v>114</v>
      </c>
      <c r="C37" s="2" t="s">
        <v>33</v>
      </c>
      <c r="D37" s="2" t="s">
        <v>76</v>
      </c>
      <c r="E37" s="2" t="s">
        <v>27</v>
      </c>
      <c r="F37" s="2" t="s">
        <v>34</v>
      </c>
      <c r="G37" s="2" t="s">
        <v>35</v>
      </c>
      <c r="H37" s="2" t="s">
        <v>77</v>
      </c>
      <c r="I37" s="3">
        <v>16050.695450099909</v>
      </c>
      <c r="J37" s="10"/>
      <c r="K37" s="10"/>
      <c r="L37" s="10"/>
      <c r="M37" s="10"/>
      <c r="N37" s="10"/>
      <c r="O37" s="10"/>
      <c r="P37" s="10" t="str">
        <f>IF(O37&gt;100000,#REF!, " ")</f>
        <v xml:space="preserve"> </v>
      </c>
    </row>
    <row r="38" spans="1:16" x14ac:dyDescent="0.25">
      <c r="A38" s="2" t="s">
        <v>80</v>
      </c>
      <c r="B38" s="2" t="s">
        <v>81</v>
      </c>
      <c r="C38" s="2" t="s">
        <v>23</v>
      </c>
      <c r="D38" s="2" t="s">
        <v>82</v>
      </c>
      <c r="E38" s="2" t="s">
        <v>13</v>
      </c>
      <c r="F38" s="2" t="s">
        <v>83</v>
      </c>
      <c r="G38" s="2" t="s">
        <v>15</v>
      </c>
      <c r="H38" s="2" t="s">
        <v>84</v>
      </c>
      <c r="I38" s="3">
        <v>15986.742509713262</v>
      </c>
      <c r="J38" s="10"/>
      <c r="K38" s="10"/>
      <c r="L38" s="10"/>
      <c r="M38" s="10"/>
      <c r="N38" s="10"/>
      <c r="O38" s="10"/>
      <c r="P38" s="10" t="str">
        <f>IF(O38&gt;100000,#REF!, " ")</f>
        <v xml:space="preserve"> </v>
      </c>
    </row>
    <row r="39" spans="1:16" x14ac:dyDescent="0.25">
      <c r="A39" s="2" t="s">
        <v>21</v>
      </c>
      <c r="B39" s="2" t="s">
        <v>22</v>
      </c>
      <c r="C39" s="2" t="s">
        <v>23</v>
      </c>
      <c r="D39" s="2" t="s">
        <v>24</v>
      </c>
      <c r="E39" s="2" t="s">
        <v>13</v>
      </c>
      <c r="F39" s="2" t="s">
        <v>25</v>
      </c>
      <c r="G39" s="2" t="s">
        <v>15</v>
      </c>
      <c r="H39" s="2" t="s">
        <v>26</v>
      </c>
      <c r="I39" s="3">
        <v>15909.754879309667</v>
      </c>
    </row>
    <row r="40" spans="1:16" x14ac:dyDescent="0.25">
      <c r="A40" s="2" t="s">
        <v>127</v>
      </c>
      <c r="B40" s="2" t="s">
        <v>128</v>
      </c>
      <c r="C40" s="2" t="s">
        <v>11</v>
      </c>
      <c r="D40" s="2" t="s">
        <v>12</v>
      </c>
      <c r="E40" s="2" t="s">
        <v>13</v>
      </c>
      <c r="F40" s="2" t="s">
        <v>14</v>
      </c>
      <c r="G40" s="2" t="s">
        <v>15</v>
      </c>
      <c r="H40" s="2" t="s">
        <v>16</v>
      </c>
      <c r="I40" s="3">
        <v>15597.902414749893</v>
      </c>
    </row>
    <row r="41" spans="1:16" x14ac:dyDescent="0.25">
      <c r="A41" s="2" t="s">
        <v>32</v>
      </c>
      <c r="B41" s="2" t="s">
        <v>102</v>
      </c>
      <c r="C41" s="2" t="s">
        <v>33</v>
      </c>
      <c r="D41" s="2" t="s">
        <v>103</v>
      </c>
      <c r="E41" s="2" t="s">
        <v>27</v>
      </c>
      <c r="F41" s="2" t="s">
        <v>34</v>
      </c>
      <c r="G41" s="2" t="s">
        <v>35</v>
      </c>
      <c r="H41" s="2" t="s">
        <v>126</v>
      </c>
      <c r="I41" s="3">
        <v>14723.588612380765</v>
      </c>
    </row>
    <row r="42" spans="1:16" x14ac:dyDescent="0.25">
      <c r="A42" s="2" t="s">
        <v>154</v>
      </c>
      <c r="B42" s="2" t="s">
        <v>155</v>
      </c>
      <c r="C42" s="2" t="s">
        <v>30</v>
      </c>
      <c r="D42" s="2" t="s">
        <v>19</v>
      </c>
      <c r="E42" s="2" t="s">
        <v>13</v>
      </c>
      <c r="F42" s="2" t="s">
        <v>83</v>
      </c>
      <c r="G42" s="2" t="s">
        <v>15</v>
      </c>
      <c r="H42" s="2" t="s">
        <v>19</v>
      </c>
      <c r="I42" s="3">
        <v>13104.012871717186</v>
      </c>
    </row>
    <row r="43" spans="1:16" x14ac:dyDescent="0.25">
      <c r="A43" s="2" t="s">
        <v>117</v>
      </c>
      <c r="B43" s="2" t="s">
        <v>118</v>
      </c>
      <c r="C43" s="2" t="s">
        <v>107</v>
      </c>
      <c r="D43" s="2" t="s">
        <v>119</v>
      </c>
      <c r="E43" s="2" t="s">
        <v>27</v>
      </c>
      <c r="F43" s="2" t="s">
        <v>25</v>
      </c>
      <c r="G43" s="2" t="s">
        <v>15</v>
      </c>
      <c r="H43" s="2" t="s">
        <v>119</v>
      </c>
      <c r="I43" s="3">
        <v>12352.542036135879</v>
      </c>
    </row>
    <row r="44" spans="1:16" x14ac:dyDescent="0.25">
      <c r="A44" s="2" t="s">
        <v>151</v>
      </c>
      <c r="B44" s="2" t="s">
        <v>152</v>
      </c>
      <c r="C44" s="2" t="s">
        <v>38</v>
      </c>
      <c r="D44" s="2" t="s">
        <v>153</v>
      </c>
      <c r="E44" s="2" t="s">
        <v>27</v>
      </c>
      <c r="F44" s="2" t="s">
        <v>25</v>
      </c>
      <c r="G44" s="2" t="s">
        <v>15</v>
      </c>
      <c r="H44" s="2" t="s">
        <v>56</v>
      </c>
      <c r="I44" s="3">
        <v>12147.259739628093</v>
      </c>
    </row>
    <row r="45" spans="1:16" x14ac:dyDescent="0.25">
      <c r="A45" s="2" t="s">
        <v>162</v>
      </c>
      <c r="B45" s="2" t="s">
        <v>163</v>
      </c>
      <c r="C45" s="2" t="s">
        <v>30</v>
      </c>
      <c r="D45" s="2" t="s">
        <v>55</v>
      </c>
      <c r="E45" s="2" t="s">
        <v>27</v>
      </c>
      <c r="F45" s="2" t="s">
        <v>34</v>
      </c>
      <c r="G45" s="2" t="s">
        <v>15</v>
      </c>
      <c r="H45" s="2" t="s">
        <v>56</v>
      </c>
      <c r="I45" s="3">
        <v>10785.447694111399</v>
      </c>
    </row>
    <row r="46" spans="1:16" x14ac:dyDescent="0.25">
      <c r="A46" s="2" t="s">
        <v>80</v>
      </c>
      <c r="B46" s="2" t="s">
        <v>81</v>
      </c>
      <c r="C46" s="2" t="s">
        <v>23</v>
      </c>
      <c r="D46" s="2" t="s">
        <v>82</v>
      </c>
      <c r="E46" s="2" t="s">
        <v>13</v>
      </c>
      <c r="F46" s="2" t="s">
        <v>83</v>
      </c>
      <c r="G46" s="2" t="s">
        <v>125</v>
      </c>
      <c r="H46" s="2" t="s">
        <v>84</v>
      </c>
      <c r="I46" s="3">
        <v>10704.250619576904</v>
      </c>
    </row>
    <row r="47" spans="1:16" x14ac:dyDescent="0.25">
      <c r="A47" s="2" t="s">
        <v>187</v>
      </c>
      <c r="B47" s="2" t="s">
        <v>188</v>
      </c>
      <c r="C47" s="2" t="s">
        <v>38</v>
      </c>
      <c r="D47" s="2" t="s">
        <v>189</v>
      </c>
      <c r="E47" s="2" t="s">
        <v>27</v>
      </c>
      <c r="F47" s="2" t="s">
        <v>25</v>
      </c>
      <c r="G47" s="2" t="s">
        <v>125</v>
      </c>
      <c r="H47" s="2" t="s">
        <v>190</v>
      </c>
      <c r="I47" s="3">
        <v>10301.35509865755</v>
      </c>
    </row>
    <row r="48" spans="1:16" x14ac:dyDescent="0.25">
      <c r="A48" s="2" t="s">
        <v>129</v>
      </c>
      <c r="B48" s="2" t="s">
        <v>130</v>
      </c>
      <c r="C48" s="2" t="s">
        <v>23</v>
      </c>
      <c r="D48" s="2" t="s">
        <v>19</v>
      </c>
      <c r="E48" s="2" t="s">
        <v>27</v>
      </c>
      <c r="F48" s="2" t="s">
        <v>34</v>
      </c>
      <c r="G48" s="2" t="s">
        <v>15</v>
      </c>
      <c r="H48" s="2" t="s">
        <v>19</v>
      </c>
      <c r="I48" s="3">
        <v>9961.5649752467889</v>
      </c>
    </row>
    <row r="49" spans="1:9" x14ac:dyDescent="0.25">
      <c r="A49" s="2" t="s">
        <v>146</v>
      </c>
      <c r="B49" s="2" t="s">
        <v>147</v>
      </c>
      <c r="C49" s="2" t="s">
        <v>40</v>
      </c>
      <c r="D49" s="2" t="s">
        <v>72</v>
      </c>
      <c r="E49" s="2" t="s">
        <v>27</v>
      </c>
      <c r="F49" s="2" t="s">
        <v>14</v>
      </c>
      <c r="G49" s="2" t="s">
        <v>15</v>
      </c>
      <c r="H49" s="2" t="s">
        <v>73</v>
      </c>
      <c r="I49" s="3">
        <v>9916.1341806468317</v>
      </c>
    </row>
    <row r="50" spans="1:9" x14ac:dyDescent="0.25">
      <c r="A50" s="2" t="s">
        <v>169</v>
      </c>
      <c r="B50" s="2" t="s">
        <v>170</v>
      </c>
      <c r="C50" s="2" t="s">
        <v>171</v>
      </c>
      <c r="D50" s="2" t="s">
        <v>55</v>
      </c>
      <c r="E50" s="2" t="s">
        <v>27</v>
      </c>
      <c r="F50" s="2" t="s">
        <v>25</v>
      </c>
      <c r="G50" s="2" t="s">
        <v>15</v>
      </c>
      <c r="H50" s="2" t="s">
        <v>56</v>
      </c>
      <c r="I50" s="3">
        <v>9820.3144917207574</v>
      </c>
    </row>
    <row r="51" spans="1:9" x14ac:dyDescent="0.25">
      <c r="A51" s="2" t="s">
        <v>185</v>
      </c>
      <c r="B51" s="2" t="s">
        <v>186</v>
      </c>
      <c r="C51" s="2" t="s">
        <v>171</v>
      </c>
      <c r="D51" s="2" t="s">
        <v>55</v>
      </c>
      <c r="E51" s="2" t="s">
        <v>27</v>
      </c>
      <c r="F51" s="2" t="s">
        <v>25</v>
      </c>
      <c r="G51" s="2" t="s">
        <v>15</v>
      </c>
      <c r="H51" s="2" t="s">
        <v>56</v>
      </c>
      <c r="I51" s="3">
        <v>9795.4564352919442</v>
      </c>
    </row>
    <row r="52" spans="1:9" x14ac:dyDescent="0.25">
      <c r="A52" s="2" t="s">
        <v>181</v>
      </c>
      <c r="B52" s="2" t="s">
        <v>182</v>
      </c>
      <c r="C52" s="2" t="s">
        <v>107</v>
      </c>
      <c r="D52" s="2" t="s">
        <v>183</v>
      </c>
      <c r="E52" s="2" t="s">
        <v>27</v>
      </c>
      <c r="F52" s="2" t="s">
        <v>34</v>
      </c>
      <c r="G52" s="2" t="s">
        <v>15</v>
      </c>
      <c r="H52" s="2" t="s">
        <v>184</v>
      </c>
      <c r="I52" s="3">
        <v>9761.079414155658</v>
      </c>
    </row>
    <row r="53" spans="1:9" x14ac:dyDescent="0.25">
      <c r="A53" s="2" t="s">
        <v>131</v>
      </c>
      <c r="B53" s="2" t="s">
        <v>132</v>
      </c>
      <c r="C53" s="2" t="s">
        <v>67</v>
      </c>
      <c r="D53" s="2" t="s">
        <v>68</v>
      </c>
      <c r="E53" s="2" t="s">
        <v>27</v>
      </c>
      <c r="F53" s="2" t="s">
        <v>14</v>
      </c>
      <c r="G53" s="2" t="s">
        <v>15</v>
      </c>
      <c r="H53" s="2" t="s">
        <v>69</v>
      </c>
      <c r="I53" s="3">
        <v>9506.5063728172117</v>
      </c>
    </row>
    <row r="54" spans="1:9" x14ac:dyDescent="0.25">
      <c r="A54" s="2" t="s">
        <v>200</v>
      </c>
      <c r="B54" s="2" t="s">
        <v>201</v>
      </c>
      <c r="C54" s="2" t="s">
        <v>150</v>
      </c>
      <c r="D54" s="2" t="s">
        <v>43</v>
      </c>
      <c r="E54" s="2" t="s">
        <v>13</v>
      </c>
      <c r="F54" s="2" t="s">
        <v>20</v>
      </c>
      <c r="G54" s="2" t="s">
        <v>15</v>
      </c>
      <c r="H54" s="2" t="s">
        <v>56</v>
      </c>
      <c r="I54" s="3">
        <v>9445.0201695442793</v>
      </c>
    </row>
    <row r="55" spans="1:9" x14ac:dyDescent="0.25">
      <c r="A55" s="2" t="s">
        <v>21</v>
      </c>
      <c r="B55" s="2" t="s">
        <v>22</v>
      </c>
      <c r="C55" s="2" t="s">
        <v>23</v>
      </c>
      <c r="D55" s="2" t="s">
        <v>55</v>
      </c>
      <c r="E55" s="2" t="s">
        <v>13</v>
      </c>
      <c r="F55" s="2" t="s">
        <v>25</v>
      </c>
      <c r="G55" s="2" t="s">
        <v>15</v>
      </c>
      <c r="H55" s="2" t="s">
        <v>156</v>
      </c>
      <c r="I55" s="3">
        <v>9297.5976227785468</v>
      </c>
    </row>
    <row r="56" spans="1:9" x14ac:dyDescent="0.25">
      <c r="A56" s="2" t="s">
        <v>32</v>
      </c>
      <c r="B56" s="2" t="s">
        <v>120</v>
      </c>
      <c r="C56" s="2" t="s">
        <v>33</v>
      </c>
      <c r="D56" s="2" t="s">
        <v>121</v>
      </c>
      <c r="E56" s="2" t="s">
        <v>13</v>
      </c>
      <c r="F56" s="2" t="s">
        <v>34</v>
      </c>
      <c r="G56" s="2" t="s">
        <v>35</v>
      </c>
      <c r="H56" s="2" t="s">
        <v>122</v>
      </c>
      <c r="I56" s="3">
        <v>9283.3829468734275</v>
      </c>
    </row>
    <row r="57" spans="1:9" x14ac:dyDescent="0.25">
      <c r="A57" s="2" t="s">
        <v>41</v>
      </c>
      <c r="B57" s="2" t="s">
        <v>42</v>
      </c>
      <c r="C57" s="2" t="s">
        <v>23</v>
      </c>
      <c r="D57" s="2" t="s">
        <v>43</v>
      </c>
      <c r="E57" s="2" t="s">
        <v>13</v>
      </c>
      <c r="F57" s="2" t="s">
        <v>14</v>
      </c>
      <c r="G57" s="2" t="s">
        <v>15</v>
      </c>
      <c r="H57" s="2" t="s">
        <v>44</v>
      </c>
      <c r="I57" s="3">
        <v>9014.7897561407481</v>
      </c>
    </row>
    <row r="58" spans="1:9" x14ac:dyDescent="0.25">
      <c r="A58" s="2" t="s">
        <v>78</v>
      </c>
      <c r="B58" s="2" t="s">
        <v>79</v>
      </c>
      <c r="C58" s="2" t="s">
        <v>23</v>
      </c>
      <c r="D58" s="2" t="s">
        <v>48</v>
      </c>
      <c r="E58" s="2" t="s">
        <v>13</v>
      </c>
      <c r="F58" s="2" t="s">
        <v>25</v>
      </c>
      <c r="G58" s="2" t="s">
        <v>15</v>
      </c>
      <c r="H58" s="2" t="s">
        <v>48</v>
      </c>
      <c r="I58" s="3">
        <v>8730.0050164043878</v>
      </c>
    </row>
    <row r="59" spans="1:9" x14ac:dyDescent="0.25">
      <c r="A59" s="2" t="s">
        <v>204</v>
      </c>
      <c r="B59" s="2" t="s">
        <v>205</v>
      </c>
      <c r="C59" s="2" t="s">
        <v>11</v>
      </c>
      <c r="D59" s="2" t="s">
        <v>19</v>
      </c>
      <c r="E59" s="2" t="s">
        <v>13</v>
      </c>
      <c r="F59" s="2" t="s">
        <v>83</v>
      </c>
      <c r="G59" s="2" t="s">
        <v>15</v>
      </c>
      <c r="H59" s="2" t="s">
        <v>19</v>
      </c>
      <c r="I59" s="3">
        <v>8561.3057697596814</v>
      </c>
    </row>
    <row r="60" spans="1:9" x14ac:dyDescent="0.25">
      <c r="A60" s="2" t="s">
        <v>88</v>
      </c>
      <c r="B60" s="2" t="s">
        <v>89</v>
      </c>
      <c r="C60" s="2" t="s">
        <v>23</v>
      </c>
      <c r="D60" s="2" t="s">
        <v>55</v>
      </c>
      <c r="E60" s="2" t="s">
        <v>27</v>
      </c>
      <c r="F60" s="2" t="s">
        <v>25</v>
      </c>
      <c r="G60" s="2" t="s">
        <v>15</v>
      </c>
      <c r="H60" s="2" t="s">
        <v>56</v>
      </c>
      <c r="I60" s="3">
        <v>8470.5214893682532</v>
      </c>
    </row>
    <row r="61" spans="1:9" x14ac:dyDescent="0.25">
      <c r="A61" s="2" t="s">
        <v>28</v>
      </c>
      <c r="B61" s="2" t="s">
        <v>29</v>
      </c>
      <c r="C61" s="2" t="s">
        <v>30</v>
      </c>
      <c r="D61" s="2" t="s">
        <v>24</v>
      </c>
      <c r="E61" s="2" t="s">
        <v>13</v>
      </c>
      <c r="F61" s="2" t="s">
        <v>25</v>
      </c>
      <c r="G61" s="2" t="s">
        <v>15</v>
      </c>
      <c r="H61" s="2" t="s">
        <v>50</v>
      </c>
      <c r="I61" s="3">
        <v>8179.178312213</v>
      </c>
    </row>
    <row r="62" spans="1:9" x14ac:dyDescent="0.25">
      <c r="A62" s="2" t="s">
        <v>193</v>
      </c>
      <c r="B62" s="2" t="s">
        <v>194</v>
      </c>
      <c r="C62" s="2" t="s">
        <v>30</v>
      </c>
      <c r="D62" s="2" t="s">
        <v>19</v>
      </c>
      <c r="E62" s="2" t="s">
        <v>27</v>
      </c>
      <c r="F62" s="2" t="s">
        <v>25</v>
      </c>
      <c r="G62" s="2" t="s">
        <v>15</v>
      </c>
      <c r="H62" s="2" t="s">
        <v>19</v>
      </c>
      <c r="I62" s="3">
        <v>8067.493913735937</v>
      </c>
    </row>
    <row r="63" spans="1:9" x14ac:dyDescent="0.25">
      <c r="A63" s="2" t="s">
        <v>135</v>
      </c>
      <c r="B63" s="2" t="s">
        <v>136</v>
      </c>
      <c r="C63" s="2" t="s">
        <v>11</v>
      </c>
      <c r="D63" s="2" t="s">
        <v>12</v>
      </c>
      <c r="E63" s="2" t="s">
        <v>13</v>
      </c>
      <c r="F63" s="2" t="s">
        <v>14</v>
      </c>
      <c r="G63" s="2" t="s">
        <v>15</v>
      </c>
      <c r="H63" s="2" t="s">
        <v>16</v>
      </c>
      <c r="I63" s="3">
        <v>7992.9456917048437</v>
      </c>
    </row>
    <row r="64" spans="1:9" x14ac:dyDescent="0.25">
      <c r="A64" s="2" t="s">
        <v>65</v>
      </c>
      <c r="B64" s="2" t="s">
        <v>66</v>
      </c>
      <c r="C64" s="2" t="s">
        <v>67</v>
      </c>
      <c r="D64" s="2" t="s">
        <v>103</v>
      </c>
      <c r="E64" s="2" t="s">
        <v>27</v>
      </c>
      <c r="F64" s="2" t="s">
        <v>14</v>
      </c>
      <c r="G64" s="2" t="s">
        <v>15</v>
      </c>
      <c r="H64" s="2" t="s">
        <v>104</v>
      </c>
      <c r="I64" s="3">
        <v>7887.8111360863204</v>
      </c>
    </row>
    <row r="65" spans="1:9" x14ac:dyDescent="0.25">
      <c r="A65" s="2" t="s">
        <v>206</v>
      </c>
      <c r="B65" s="2" t="s">
        <v>207</v>
      </c>
      <c r="C65" s="2" t="s">
        <v>23</v>
      </c>
      <c r="D65" s="2" t="s">
        <v>48</v>
      </c>
      <c r="E65" s="2" t="s">
        <v>27</v>
      </c>
      <c r="F65" s="2" t="s">
        <v>25</v>
      </c>
      <c r="G65" s="2" t="s">
        <v>15</v>
      </c>
      <c r="H65" s="2" t="s">
        <v>48</v>
      </c>
      <c r="I65" s="3">
        <v>7825.1946992818221</v>
      </c>
    </row>
    <row r="66" spans="1:9" x14ac:dyDescent="0.25">
      <c r="A66" s="2" t="s">
        <v>141</v>
      </c>
      <c r="B66" s="2" t="s">
        <v>142</v>
      </c>
      <c r="C66" s="2" t="s">
        <v>67</v>
      </c>
      <c r="D66" s="2" t="s">
        <v>143</v>
      </c>
      <c r="E66" s="2" t="s">
        <v>27</v>
      </c>
      <c r="F66" s="2" t="s">
        <v>25</v>
      </c>
      <c r="G66" s="2" t="s">
        <v>15</v>
      </c>
      <c r="H66" s="2" t="s">
        <v>56</v>
      </c>
      <c r="I66" s="3">
        <v>7824.847479581992</v>
      </c>
    </row>
    <row r="67" spans="1:9" x14ac:dyDescent="0.25">
      <c r="A67" s="2" t="s">
        <v>133</v>
      </c>
      <c r="B67" s="2" t="s">
        <v>134</v>
      </c>
      <c r="C67" s="2" t="s">
        <v>23</v>
      </c>
      <c r="D67" s="2" t="s">
        <v>19</v>
      </c>
      <c r="E67" s="2" t="s">
        <v>27</v>
      </c>
      <c r="F67" s="2" t="s">
        <v>34</v>
      </c>
      <c r="G67" s="2" t="s">
        <v>15</v>
      </c>
      <c r="H67" s="2" t="s">
        <v>19</v>
      </c>
      <c r="I67" s="3">
        <v>7447.4798115977765</v>
      </c>
    </row>
    <row r="68" spans="1:9" x14ac:dyDescent="0.25">
      <c r="A68" s="2" t="s">
        <v>169</v>
      </c>
      <c r="B68" s="2" t="s">
        <v>170</v>
      </c>
      <c r="C68" s="2" t="s">
        <v>171</v>
      </c>
      <c r="D68" s="2" t="s">
        <v>24</v>
      </c>
      <c r="E68" s="2" t="s">
        <v>13</v>
      </c>
      <c r="F68" s="2" t="s">
        <v>25</v>
      </c>
      <c r="G68" s="2" t="s">
        <v>15</v>
      </c>
      <c r="H68" s="2" t="s">
        <v>50</v>
      </c>
      <c r="I68" s="3">
        <v>7139.8142292382163</v>
      </c>
    </row>
    <row r="69" spans="1:9" x14ac:dyDescent="0.25">
      <c r="A69" s="2" t="s">
        <v>253</v>
      </c>
      <c r="B69" s="2" t="s">
        <v>254</v>
      </c>
      <c r="C69" s="2" t="s">
        <v>23</v>
      </c>
      <c r="D69" s="2" t="s">
        <v>24</v>
      </c>
      <c r="E69" s="2" t="s">
        <v>27</v>
      </c>
      <c r="F69" s="2" t="s">
        <v>25</v>
      </c>
      <c r="G69" s="2" t="s">
        <v>15</v>
      </c>
      <c r="H69" s="2" t="s">
        <v>50</v>
      </c>
      <c r="I69" s="3">
        <v>6949.4947840634977</v>
      </c>
    </row>
    <row r="70" spans="1:9" x14ac:dyDescent="0.25">
      <c r="A70" s="2" t="s">
        <v>70</v>
      </c>
      <c r="B70" s="2" t="s">
        <v>71</v>
      </c>
      <c r="C70" s="2" t="s">
        <v>40</v>
      </c>
      <c r="D70" s="2" t="s">
        <v>72</v>
      </c>
      <c r="E70" s="2" t="s">
        <v>27</v>
      </c>
      <c r="F70" s="2" t="s">
        <v>14</v>
      </c>
      <c r="G70" s="2" t="s">
        <v>15</v>
      </c>
      <c r="H70" s="2" t="s">
        <v>73</v>
      </c>
      <c r="I70" s="3">
        <v>6891.2813999088294</v>
      </c>
    </row>
    <row r="71" spans="1:9" x14ac:dyDescent="0.25">
      <c r="A71" s="2" t="s">
        <v>95</v>
      </c>
      <c r="B71" s="2" t="s">
        <v>96</v>
      </c>
      <c r="C71" s="2" t="s">
        <v>38</v>
      </c>
      <c r="D71" s="2" t="s">
        <v>103</v>
      </c>
      <c r="E71" s="2" t="s">
        <v>27</v>
      </c>
      <c r="F71" s="2" t="s">
        <v>40</v>
      </c>
      <c r="G71" s="2" t="s">
        <v>15</v>
      </c>
      <c r="H71" s="2" t="s">
        <v>104</v>
      </c>
      <c r="I71" s="3">
        <v>6781.4090115693953</v>
      </c>
    </row>
    <row r="72" spans="1:9" x14ac:dyDescent="0.25">
      <c r="A72" s="2" t="s">
        <v>179</v>
      </c>
      <c r="B72" s="2" t="s">
        <v>180</v>
      </c>
      <c r="C72" s="2" t="s">
        <v>23</v>
      </c>
      <c r="D72" s="2" t="s">
        <v>48</v>
      </c>
      <c r="E72" s="2" t="s">
        <v>13</v>
      </c>
      <c r="F72" s="2" t="s">
        <v>34</v>
      </c>
      <c r="G72" s="2" t="s">
        <v>45</v>
      </c>
      <c r="H72" s="2" t="s">
        <v>48</v>
      </c>
      <c r="I72" s="3">
        <v>6649.2292836572842</v>
      </c>
    </row>
    <row r="73" spans="1:9" x14ac:dyDescent="0.25">
      <c r="A73" s="2" t="s">
        <v>110</v>
      </c>
      <c r="B73" s="2" t="s">
        <v>111</v>
      </c>
      <c r="C73" s="2" t="s">
        <v>23</v>
      </c>
      <c r="D73" s="2" t="s">
        <v>112</v>
      </c>
      <c r="E73" s="2" t="s">
        <v>27</v>
      </c>
      <c r="F73" s="2" t="s">
        <v>25</v>
      </c>
      <c r="G73" s="2" t="s">
        <v>15</v>
      </c>
      <c r="H73" s="2" t="s">
        <v>113</v>
      </c>
      <c r="I73" s="3">
        <v>6572.7889260766415</v>
      </c>
    </row>
    <row r="74" spans="1:9" x14ac:dyDescent="0.25">
      <c r="A74" s="2" t="s">
        <v>223</v>
      </c>
      <c r="B74" s="2" t="s">
        <v>145</v>
      </c>
      <c r="C74" s="2" t="s">
        <v>23</v>
      </c>
      <c r="D74" s="2" t="s">
        <v>48</v>
      </c>
      <c r="E74" s="2" t="s">
        <v>27</v>
      </c>
      <c r="F74" s="2" t="s">
        <v>25</v>
      </c>
      <c r="G74" s="2" t="s">
        <v>15</v>
      </c>
      <c r="H74" s="2" t="s">
        <v>48</v>
      </c>
      <c r="I74" s="3">
        <v>6235.2074936044355</v>
      </c>
    </row>
    <row r="75" spans="1:9" x14ac:dyDescent="0.25">
      <c r="A75" s="2" t="s">
        <v>212</v>
      </c>
      <c r="B75" s="2" t="s">
        <v>213</v>
      </c>
      <c r="C75" s="2" t="s">
        <v>23</v>
      </c>
      <c r="D75" s="2" t="s">
        <v>19</v>
      </c>
      <c r="E75" s="2" t="s">
        <v>27</v>
      </c>
      <c r="F75" s="2" t="s">
        <v>14</v>
      </c>
      <c r="G75" s="2" t="s">
        <v>15</v>
      </c>
      <c r="H75" s="2" t="s">
        <v>19</v>
      </c>
      <c r="I75" s="3">
        <v>6156.9809989924906</v>
      </c>
    </row>
    <row r="76" spans="1:9" x14ac:dyDescent="0.25">
      <c r="A76" s="2" t="s">
        <v>248</v>
      </c>
      <c r="B76" s="2" t="s">
        <v>249</v>
      </c>
      <c r="C76" s="2" t="s">
        <v>23</v>
      </c>
      <c r="D76" s="2" t="s">
        <v>55</v>
      </c>
      <c r="E76" s="2" t="s">
        <v>27</v>
      </c>
      <c r="F76" s="2" t="s">
        <v>34</v>
      </c>
      <c r="G76" s="2" t="s">
        <v>15</v>
      </c>
      <c r="H76" s="2" t="s">
        <v>56</v>
      </c>
      <c r="I76" s="3">
        <v>6134.8701407950502</v>
      </c>
    </row>
    <row r="77" spans="1:9" x14ac:dyDescent="0.25">
      <c r="A77" s="2" t="s">
        <v>239</v>
      </c>
      <c r="B77" s="2" t="s">
        <v>240</v>
      </c>
      <c r="C77" s="2" t="s">
        <v>23</v>
      </c>
      <c r="D77" s="2" t="s">
        <v>55</v>
      </c>
      <c r="E77" s="2" t="s">
        <v>13</v>
      </c>
      <c r="F77" s="2" t="s">
        <v>34</v>
      </c>
      <c r="G77" s="2" t="s">
        <v>15</v>
      </c>
      <c r="H77" s="2" t="s">
        <v>56</v>
      </c>
      <c r="I77" s="3">
        <v>6125.6881379862316</v>
      </c>
    </row>
    <row r="78" spans="1:9" x14ac:dyDescent="0.25">
      <c r="A78" s="2" t="s">
        <v>257</v>
      </c>
      <c r="B78" s="2" t="s">
        <v>258</v>
      </c>
      <c r="C78" s="2" t="s">
        <v>30</v>
      </c>
      <c r="D78" s="2" t="s">
        <v>19</v>
      </c>
      <c r="E78" s="2" t="s">
        <v>13</v>
      </c>
      <c r="F78" s="2" t="s">
        <v>25</v>
      </c>
      <c r="G78" s="2" t="s">
        <v>15</v>
      </c>
      <c r="H78" s="2" t="s">
        <v>19</v>
      </c>
      <c r="I78" s="3">
        <v>6061.4060518072538</v>
      </c>
    </row>
    <row r="79" spans="1:9" x14ac:dyDescent="0.25">
      <c r="A79" s="2" t="s">
        <v>21</v>
      </c>
      <c r="B79" s="2" t="s">
        <v>22</v>
      </c>
      <c r="C79" s="2" t="s">
        <v>23</v>
      </c>
      <c r="D79" s="2" t="s">
        <v>24</v>
      </c>
      <c r="E79" s="2" t="s">
        <v>13</v>
      </c>
      <c r="F79" s="2" t="s">
        <v>25</v>
      </c>
      <c r="G79" s="2" t="s">
        <v>15</v>
      </c>
      <c r="H79" s="2" t="s">
        <v>50</v>
      </c>
      <c r="I79" s="3">
        <v>6053.819835635938</v>
      </c>
    </row>
    <row r="80" spans="1:9" x14ac:dyDescent="0.25">
      <c r="A80" s="2" t="s">
        <v>32</v>
      </c>
      <c r="B80" s="2" t="s">
        <v>49</v>
      </c>
      <c r="C80" s="2" t="s">
        <v>33</v>
      </c>
      <c r="D80" s="2" t="s">
        <v>24</v>
      </c>
      <c r="E80" s="2" t="s">
        <v>13</v>
      </c>
      <c r="F80" s="2" t="s">
        <v>34</v>
      </c>
      <c r="G80" s="2" t="s">
        <v>35</v>
      </c>
      <c r="H80" s="2" t="s">
        <v>26</v>
      </c>
      <c r="I80" s="3">
        <v>5857.9976066183963</v>
      </c>
    </row>
    <row r="81" spans="1:9" x14ac:dyDescent="0.25">
      <c r="A81" s="2" t="s">
        <v>131</v>
      </c>
      <c r="B81" s="2" t="s">
        <v>132</v>
      </c>
      <c r="C81" s="2" t="s">
        <v>67</v>
      </c>
      <c r="D81" s="2" t="s">
        <v>103</v>
      </c>
      <c r="E81" s="2" t="s">
        <v>27</v>
      </c>
      <c r="F81" s="2" t="s">
        <v>14</v>
      </c>
      <c r="G81" s="2" t="s">
        <v>15</v>
      </c>
      <c r="H81" s="2" t="s">
        <v>104</v>
      </c>
      <c r="I81" s="3">
        <v>5699.4363490486212</v>
      </c>
    </row>
    <row r="82" spans="1:9" x14ac:dyDescent="0.25">
      <c r="A82" s="2" t="s">
        <v>216</v>
      </c>
      <c r="B82" s="2" t="s">
        <v>217</v>
      </c>
      <c r="C82" s="2" t="s">
        <v>38</v>
      </c>
      <c r="D82" s="2" t="s">
        <v>76</v>
      </c>
      <c r="E82" s="2" t="s">
        <v>27</v>
      </c>
      <c r="F82" s="2" t="s">
        <v>25</v>
      </c>
      <c r="G82" s="2" t="s">
        <v>15</v>
      </c>
      <c r="H82" s="2" t="s">
        <v>218</v>
      </c>
      <c r="I82" s="3">
        <v>5613.2248113830847</v>
      </c>
    </row>
    <row r="83" spans="1:9" x14ac:dyDescent="0.25">
      <c r="A83" s="2" t="s">
        <v>210</v>
      </c>
      <c r="B83" s="2" t="s">
        <v>211</v>
      </c>
      <c r="C83" s="2" t="s">
        <v>11</v>
      </c>
      <c r="D83" s="2" t="s">
        <v>19</v>
      </c>
      <c r="E83" s="2" t="s">
        <v>13</v>
      </c>
      <c r="F83" s="2" t="s">
        <v>25</v>
      </c>
      <c r="G83" s="2" t="s">
        <v>15</v>
      </c>
      <c r="H83" s="2" t="s">
        <v>19</v>
      </c>
      <c r="I83" s="3">
        <v>5599.9794986838624</v>
      </c>
    </row>
    <row r="84" spans="1:9" x14ac:dyDescent="0.25">
      <c r="A84" s="2" t="s">
        <v>191</v>
      </c>
      <c r="B84" s="2" t="s">
        <v>192</v>
      </c>
      <c r="C84" s="2" t="s">
        <v>23</v>
      </c>
      <c r="D84" s="2" t="s">
        <v>43</v>
      </c>
      <c r="E84" s="2" t="s">
        <v>13</v>
      </c>
      <c r="F84" s="2" t="s">
        <v>20</v>
      </c>
      <c r="G84" s="2" t="s">
        <v>15</v>
      </c>
      <c r="H84" s="2" t="s">
        <v>56</v>
      </c>
      <c r="I84" s="3">
        <v>5578.1773247108149</v>
      </c>
    </row>
    <row r="85" spans="1:9" x14ac:dyDescent="0.25">
      <c r="A85" s="2" t="s">
        <v>74</v>
      </c>
      <c r="B85" s="2" t="s">
        <v>75</v>
      </c>
      <c r="C85" s="2" t="s">
        <v>30</v>
      </c>
      <c r="D85" s="2" t="s">
        <v>55</v>
      </c>
      <c r="E85" s="2" t="s">
        <v>27</v>
      </c>
      <c r="F85" s="2" t="s">
        <v>25</v>
      </c>
      <c r="G85" s="2" t="s">
        <v>15</v>
      </c>
      <c r="H85" s="2" t="s">
        <v>56</v>
      </c>
      <c r="I85" s="3">
        <v>5541.4208308009511</v>
      </c>
    </row>
    <row r="86" spans="1:9" x14ac:dyDescent="0.25">
      <c r="A86" s="2" t="s">
        <v>270</v>
      </c>
      <c r="B86" s="2" t="s">
        <v>271</v>
      </c>
      <c r="C86" s="2" t="s">
        <v>11</v>
      </c>
      <c r="D86" s="2" t="s">
        <v>19</v>
      </c>
      <c r="E86" s="2" t="s">
        <v>13</v>
      </c>
      <c r="F86" s="2" t="s">
        <v>83</v>
      </c>
      <c r="G86" s="2" t="s">
        <v>15</v>
      </c>
      <c r="H86" s="2" t="s">
        <v>19</v>
      </c>
      <c r="I86" s="3">
        <v>5388.1607297607197</v>
      </c>
    </row>
    <row r="87" spans="1:9" x14ac:dyDescent="0.25">
      <c r="A87" s="2" t="s">
        <v>74</v>
      </c>
      <c r="B87" s="2" t="s">
        <v>75</v>
      </c>
      <c r="C87" s="2" t="s">
        <v>30</v>
      </c>
      <c r="D87" s="2" t="s">
        <v>19</v>
      </c>
      <c r="E87" s="2" t="s">
        <v>27</v>
      </c>
      <c r="F87" s="2" t="s">
        <v>25</v>
      </c>
      <c r="G87" s="2" t="s">
        <v>15</v>
      </c>
      <c r="H87" s="2" t="s">
        <v>19</v>
      </c>
      <c r="I87" s="3">
        <v>5253.7417337975276</v>
      </c>
    </row>
    <row r="88" spans="1:9" x14ac:dyDescent="0.25">
      <c r="A88" s="2" t="s">
        <v>92</v>
      </c>
      <c r="B88" s="2" t="s">
        <v>93</v>
      </c>
      <c r="C88" s="2" t="s">
        <v>40</v>
      </c>
      <c r="D88" s="2" t="s">
        <v>68</v>
      </c>
      <c r="E88" s="2" t="s">
        <v>27</v>
      </c>
      <c r="F88" s="2" t="s">
        <v>14</v>
      </c>
      <c r="G88" s="2" t="s">
        <v>15</v>
      </c>
      <c r="H88" s="2" t="s">
        <v>69</v>
      </c>
      <c r="I88" s="3">
        <v>5212.0987098977939</v>
      </c>
    </row>
    <row r="89" spans="1:9" x14ac:dyDescent="0.25">
      <c r="A89" s="2" t="s">
        <v>32</v>
      </c>
      <c r="B89" s="2" t="s">
        <v>19</v>
      </c>
      <c r="C89" s="2" t="s">
        <v>33</v>
      </c>
      <c r="D89" s="2" t="s">
        <v>19</v>
      </c>
      <c r="E89" s="2" t="s">
        <v>13</v>
      </c>
      <c r="F89" s="2" t="s">
        <v>34</v>
      </c>
      <c r="G89" s="2" t="s">
        <v>35</v>
      </c>
      <c r="H89" s="2" t="s">
        <v>19</v>
      </c>
      <c r="I89" s="3">
        <v>5203.3439861111947</v>
      </c>
    </row>
    <row r="90" spans="1:9" x14ac:dyDescent="0.25">
      <c r="A90" s="2" t="s">
        <v>28</v>
      </c>
      <c r="B90" s="2" t="s">
        <v>29</v>
      </c>
      <c r="C90" s="2" t="s">
        <v>30</v>
      </c>
      <c r="D90" s="2" t="s">
        <v>24</v>
      </c>
      <c r="E90" s="2" t="s">
        <v>13</v>
      </c>
      <c r="F90" s="2" t="s">
        <v>25</v>
      </c>
      <c r="G90" s="2" t="s">
        <v>45</v>
      </c>
      <c r="H90" s="2" t="s">
        <v>50</v>
      </c>
      <c r="I90" s="3">
        <v>5178.7784920776676</v>
      </c>
    </row>
    <row r="91" spans="1:9" x14ac:dyDescent="0.25">
      <c r="A91" s="2" t="s">
        <v>65</v>
      </c>
      <c r="B91" s="2" t="s">
        <v>66</v>
      </c>
      <c r="C91" s="2" t="s">
        <v>67</v>
      </c>
      <c r="D91" s="2" t="s">
        <v>68</v>
      </c>
      <c r="E91" s="2" t="s">
        <v>27</v>
      </c>
      <c r="F91" s="2" t="s">
        <v>14</v>
      </c>
      <c r="G91" s="2" t="s">
        <v>15</v>
      </c>
      <c r="H91" s="2" t="s">
        <v>69</v>
      </c>
      <c r="I91" s="3">
        <v>5129.9601942813033</v>
      </c>
    </row>
    <row r="92" spans="1:9" x14ac:dyDescent="0.25">
      <c r="A92" s="2" t="s">
        <v>280</v>
      </c>
      <c r="B92" s="2" t="s">
        <v>281</v>
      </c>
      <c r="C92" s="2" t="s">
        <v>150</v>
      </c>
      <c r="D92" s="2" t="s">
        <v>76</v>
      </c>
      <c r="E92" s="2" t="s">
        <v>13</v>
      </c>
      <c r="F92" s="2" t="s">
        <v>14</v>
      </c>
      <c r="G92" s="2" t="s">
        <v>15</v>
      </c>
      <c r="H92" s="2" t="s">
        <v>77</v>
      </c>
      <c r="I92" s="3">
        <v>4959.9116117640806</v>
      </c>
    </row>
    <row r="93" spans="1:9" x14ac:dyDescent="0.25">
      <c r="A93" s="2" t="s">
        <v>88</v>
      </c>
      <c r="B93" s="2" t="s">
        <v>89</v>
      </c>
      <c r="C93" s="2" t="s">
        <v>23</v>
      </c>
      <c r="D93" s="2" t="s">
        <v>90</v>
      </c>
      <c r="E93" s="2" t="s">
        <v>27</v>
      </c>
      <c r="F93" s="2" t="s">
        <v>25</v>
      </c>
      <c r="G93" s="2" t="s">
        <v>15</v>
      </c>
      <c r="H93" s="2" t="s">
        <v>91</v>
      </c>
      <c r="I93" s="3">
        <v>4912.8879192262275</v>
      </c>
    </row>
    <row r="94" spans="1:9" x14ac:dyDescent="0.25">
      <c r="A94" s="2" t="s">
        <v>193</v>
      </c>
      <c r="B94" s="2" t="s">
        <v>194</v>
      </c>
      <c r="C94" s="2" t="s">
        <v>30</v>
      </c>
      <c r="D94" s="2" t="s">
        <v>76</v>
      </c>
      <c r="E94" s="2" t="s">
        <v>27</v>
      </c>
      <c r="F94" s="2" t="s">
        <v>25</v>
      </c>
      <c r="G94" s="2" t="s">
        <v>15</v>
      </c>
      <c r="H94" s="2" t="s">
        <v>77</v>
      </c>
      <c r="I94" s="3">
        <v>4854.5296280831044</v>
      </c>
    </row>
    <row r="95" spans="1:9" x14ac:dyDescent="0.25">
      <c r="A95" s="2" t="s">
        <v>272</v>
      </c>
      <c r="B95" s="2" t="s">
        <v>273</v>
      </c>
      <c r="C95" s="2" t="s">
        <v>11</v>
      </c>
      <c r="D95" s="2" t="s">
        <v>19</v>
      </c>
      <c r="E95" s="2" t="s">
        <v>13</v>
      </c>
      <c r="F95" s="2" t="s">
        <v>83</v>
      </c>
      <c r="G95" s="2" t="s">
        <v>15</v>
      </c>
      <c r="H95" s="2" t="s">
        <v>19</v>
      </c>
      <c r="I95" s="3">
        <v>4814.0986162156823</v>
      </c>
    </row>
    <row r="96" spans="1:9" x14ac:dyDescent="0.25">
      <c r="A96" s="2" t="s">
        <v>65</v>
      </c>
      <c r="B96" s="2" t="s">
        <v>66</v>
      </c>
      <c r="C96" s="2" t="s">
        <v>67</v>
      </c>
      <c r="D96" s="2" t="s">
        <v>251</v>
      </c>
      <c r="E96" s="2" t="s">
        <v>27</v>
      </c>
      <c r="F96" s="2" t="s">
        <v>14</v>
      </c>
      <c r="G96" s="2" t="s">
        <v>15</v>
      </c>
      <c r="H96" s="2" t="s">
        <v>252</v>
      </c>
      <c r="I96" s="3">
        <v>4685.4011156662682</v>
      </c>
    </row>
    <row r="97" spans="1:9" x14ac:dyDescent="0.25">
      <c r="A97" s="2" t="s">
        <v>268</v>
      </c>
      <c r="B97" s="2" t="s">
        <v>269</v>
      </c>
      <c r="C97" s="2" t="s">
        <v>107</v>
      </c>
      <c r="D97" s="2" t="s">
        <v>55</v>
      </c>
      <c r="E97" s="2" t="s">
        <v>27</v>
      </c>
      <c r="F97" s="2" t="s">
        <v>34</v>
      </c>
      <c r="G97" s="2" t="s">
        <v>15</v>
      </c>
      <c r="H97" s="2" t="s">
        <v>56</v>
      </c>
      <c r="I97" s="3">
        <v>4631.1262514273167</v>
      </c>
    </row>
    <row r="98" spans="1:9" x14ac:dyDescent="0.25">
      <c r="A98" s="2" t="s">
        <v>197</v>
      </c>
      <c r="B98" s="2" t="s">
        <v>198</v>
      </c>
      <c r="C98" s="2" t="s">
        <v>199</v>
      </c>
      <c r="D98" s="2" t="s">
        <v>55</v>
      </c>
      <c r="E98" s="2" t="s">
        <v>27</v>
      </c>
      <c r="F98" s="2" t="s">
        <v>34</v>
      </c>
      <c r="G98" s="2" t="s">
        <v>15</v>
      </c>
      <c r="H98" s="2" t="s">
        <v>56</v>
      </c>
      <c r="I98" s="3">
        <v>4611.6297619949482</v>
      </c>
    </row>
    <row r="99" spans="1:9" x14ac:dyDescent="0.25">
      <c r="A99" s="2" t="s">
        <v>230</v>
      </c>
      <c r="B99" s="2" t="s">
        <v>231</v>
      </c>
      <c r="C99" s="2" t="s">
        <v>150</v>
      </c>
      <c r="D99" s="2" t="s">
        <v>19</v>
      </c>
      <c r="E99" s="2" t="s">
        <v>13</v>
      </c>
      <c r="F99" s="2" t="s">
        <v>20</v>
      </c>
      <c r="G99" s="2" t="s">
        <v>15</v>
      </c>
      <c r="H99" s="2" t="s">
        <v>19</v>
      </c>
      <c r="I99" s="3">
        <v>4571.9264850418158</v>
      </c>
    </row>
    <row r="100" spans="1:9" x14ac:dyDescent="0.25">
      <c r="A100" s="2" t="s">
        <v>235</v>
      </c>
      <c r="B100" s="2" t="s">
        <v>236</v>
      </c>
      <c r="C100" s="2" t="s">
        <v>67</v>
      </c>
      <c r="D100" s="2" t="s">
        <v>68</v>
      </c>
      <c r="E100" s="2" t="s">
        <v>27</v>
      </c>
      <c r="F100" s="2" t="s">
        <v>14</v>
      </c>
      <c r="G100" s="2" t="s">
        <v>15</v>
      </c>
      <c r="H100" s="2" t="s">
        <v>69</v>
      </c>
      <c r="I100" s="3">
        <v>4550.2602463543617</v>
      </c>
    </row>
    <row r="101" spans="1:9" x14ac:dyDescent="0.25">
      <c r="A101" s="2" t="s">
        <v>307</v>
      </c>
      <c r="B101" s="2" t="s">
        <v>308</v>
      </c>
      <c r="C101" s="2" t="s">
        <v>107</v>
      </c>
      <c r="D101" s="2" t="s">
        <v>55</v>
      </c>
      <c r="E101" s="2" t="s">
        <v>27</v>
      </c>
      <c r="F101" s="2" t="s">
        <v>34</v>
      </c>
      <c r="G101" s="2" t="s">
        <v>15</v>
      </c>
      <c r="H101" s="2" t="s">
        <v>56</v>
      </c>
      <c r="I101" s="3">
        <v>4543.0956408441807</v>
      </c>
    </row>
    <row r="102" spans="1:9" x14ac:dyDescent="0.25">
      <c r="A102" s="2" t="s">
        <v>174</v>
      </c>
      <c r="B102" s="2" t="s">
        <v>175</v>
      </c>
      <c r="C102" s="2" t="s">
        <v>67</v>
      </c>
      <c r="D102" s="2" t="s">
        <v>103</v>
      </c>
      <c r="E102" s="2" t="s">
        <v>27</v>
      </c>
      <c r="F102" s="2" t="s">
        <v>14</v>
      </c>
      <c r="G102" s="2" t="s">
        <v>15</v>
      </c>
      <c r="H102" s="2" t="s">
        <v>104</v>
      </c>
      <c r="I102" s="3">
        <v>4538.3587727904605</v>
      </c>
    </row>
    <row r="103" spans="1:9" x14ac:dyDescent="0.25">
      <c r="A103" s="2" t="s">
        <v>92</v>
      </c>
      <c r="B103" s="2" t="s">
        <v>93</v>
      </c>
      <c r="C103" s="2" t="s">
        <v>40</v>
      </c>
      <c r="D103" s="2" t="s">
        <v>251</v>
      </c>
      <c r="E103" s="2" t="s">
        <v>27</v>
      </c>
      <c r="F103" s="2" t="s">
        <v>14</v>
      </c>
      <c r="G103" s="2" t="s">
        <v>15</v>
      </c>
      <c r="H103" s="2" t="s">
        <v>252</v>
      </c>
      <c r="I103" s="3">
        <v>4512.6681434137299</v>
      </c>
    </row>
    <row r="104" spans="1:9" x14ac:dyDescent="0.25">
      <c r="A104" s="2" t="s">
        <v>257</v>
      </c>
      <c r="B104" s="2" t="s">
        <v>258</v>
      </c>
      <c r="C104" s="2" t="s">
        <v>30</v>
      </c>
      <c r="D104" s="2" t="s">
        <v>76</v>
      </c>
      <c r="E104" s="2" t="s">
        <v>13</v>
      </c>
      <c r="F104" s="2" t="s">
        <v>25</v>
      </c>
      <c r="G104" s="2" t="s">
        <v>15</v>
      </c>
      <c r="H104" s="2" t="s">
        <v>77</v>
      </c>
      <c r="I104" s="3">
        <v>4448.0783073172461</v>
      </c>
    </row>
    <row r="105" spans="1:9" x14ac:dyDescent="0.25">
      <c r="A105" s="2" t="s">
        <v>232</v>
      </c>
      <c r="B105" s="2" t="s">
        <v>233</v>
      </c>
      <c r="C105" s="2" t="s">
        <v>150</v>
      </c>
      <c r="D105" s="2" t="s">
        <v>19</v>
      </c>
      <c r="E105" s="2" t="s">
        <v>13</v>
      </c>
      <c r="F105" s="2" t="s">
        <v>234</v>
      </c>
      <c r="G105" s="2" t="s">
        <v>15</v>
      </c>
      <c r="H105" s="2" t="s">
        <v>19</v>
      </c>
      <c r="I105" s="3">
        <v>4358.0167062072242</v>
      </c>
    </row>
    <row r="106" spans="1:9" x14ac:dyDescent="0.25">
      <c r="A106" s="2" t="s">
        <v>181</v>
      </c>
      <c r="B106" s="2" t="s">
        <v>182</v>
      </c>
      <c r="C106" s="2" t="s">
        <v>107</v>
      </c>
      <c r="D106" s="2" t="s">
        <v>19</v>
      </c>
      <c r="E106" s="2" t="s">
        <v>27</v>
      </c>
      <c r="F106" s="2" t="s">
        <v>34</v>
      </c>
      <c r="G106" s="2" t="s">
        <v>15</v>
      </c>
      <c r="H106" s="2" t="s">
        <v>19</v>
      </c>
      <c r="I106" s="3">
        <v>4340.0143370088381</v>
      </c>
    </row>
    <row r="107" spans="1:9" x14ac:dyDescent="0.25">
      <c r="A107" s="2" t="s">
        <v>290</v>
      </c>
      <c r="B107" s="2" t="s">
        <v>291</v>
      </c>
      <c r="C107" s="2" t="s">
        <v>150</v>
      </c>
      <c r="D107" s="2" t="s">
        <v>19</v>
      </c>
      <c r="E107" s="2" t="s">
        <v>13</v>
      </c>
      <c r="F107" s="2" t="s">
        <v>34</v>
      </c>
      <c r="G107" s="2" t="s">
        <v>15</v>
      </c>
      <c r="H107" s="2" t="s">
        <v>19</v>
      </c>
      <c r="I107" s="3">
        <v>4326.3443311513665</v>
      </c>
    </row>
    <row r="108" spans="1:9" x14ac:dyDescent="0.25">
      <c r="A108" s="2" t="s">
        <v>304</v>
      </c>
      <c r="B108" s="2" t="s">
        <v>305</v>
      </c>
      <c r="C108" s="2" t="s">
        <v>306</v>
      </c>
      <c r="D108" s="2" t="s">
        <v>55</v>
      </c>
      <c r="E108" s="2" t="s">
        <v>27</v>
      </c>
      <c r="F108" s="2" t="s">
        <v>25</v>
      </c>
      <c r="G108" s="2" t="s">
        <v>125</v>
      </c>
      <c r="H108" s="2" t="s">
        <v>56</v>
      </c>
      <c r="I108" s="3">
        <v>4270.1242672474455</v>
      </c>
    </row>
    <row r="109" spans="1:9" x14ac:dyDescent="0.25">
      <c r="A109" s="2" t="s">
        <v>292</v>
      </c>
      <c r="B109" s="2" t="s">
        <v>293</v>
      </c>
      <c r="C109" s="2" t="s">
        <v>23</v>
      </c>
      <c r="D109" s="2" t="s">
        <v>24</v>
      </c>
      <c r="E109" s="2" t="s">
        <v>27</v>
      </c>
      <c r="F109" s="2" t="s">
        <v>14</v>
      </c>
      <c r="G109" s="2" t="s">
        <v>15</v>
      </c>
      <c r="H109" s="2" t="s">
        <v>26</v>
      </c>
      <c r="I109" s="3">
        <v>4224.3132143471685</v>
      </c>
    </row>
    <row r="110" spans="1:9" x14ac:dyDescent="0.25">
      <c r="A110" s="2" t="s">
        <v>151</v>
      </c>
      <c r="B110" s="2" t="s">
        <v>152</v>
      </c>
      <c r="C110" s="2" t="s">
        <v>38</v>
      </c>
      <c r="D110" s="2" t="s">
        <v>19</v>
      </c>
      <c r="E110" s="2" t="s">
        <v>27</v>
      </c>
      <c r="F110" s="2" t="s">
        <v>25</v>
      </c>
      <c r="G110" s="2" t="s">
        <v>15</v>
      </c>
      <c r="H110" s="2" t="s">
        <v>19</v>
      </c>
      <c r="I110" s="3">
        <v>4166.0507169074708</v>
      </c>
    </row>
    <row r="111" spans="1:9" x14ac:dyDescent="0.25">
      <c r="A111" s="2" t="s">
        <v>276</v>
      </c>
      <c r="B111" s="2" t="s">
        <v>277</v>
      </c>
      <c r="C111" s="2" t="s">
        <v>107</v>
      </c>
      <c r="D111" s="2" t="s">
        <v>19</v>
      </c>
      <c r="E111" s="2" t="s">
        <v>27</v>
      </c>
      <c r="F111" s="2" t="s">
        <v>34</v>
      </c>
      <c r="G111" s="2" t="s">
        <v>15</v>
      </c>
      <c r="H111" s="2" t="s">
        <v>19</v>
      </c>
      <c r="I111" s="3">
        <v>4148.1200297267505</v>
      </c>
    </row>
    <row r="112" spans="1:9" x14ac:dyDescent="0.25">
      <c r="A112" s="2" t="s">
        <v>237</v>
      </c>
      <c r="B112" s="2" t="s">
        <v>238</v>
      </c>
      <c r="C112" s="2" t="s">
        <v>38</v>
      </c>
      <c r="D112" s="2" t="s">
        <v>19</v>
      </c>
      <c r="E112" s="2" t="s">
        <v>27</v>
      </c>
      <c r="F112" s="2" t="s">
        <v>34</v>
      </c>
      <c r="G112" s="2" t="s">
        <v>15</v>
      </c>
      <c r="H112" s="2" t="s">
        <v>19</v>
      </c>
      <c r="I112" s="3">
        <v>4118.0840371844688</v>
      </c>
    </row>
    <row r="113" spans="1:9" x14ac:dyDescent="0.25">
      <c r="A113" s="2" t="s">
        <v>208</v>
      </c>
      <c r="B113" s="2" t="s">
        <v>209</v>
      </c>
      <c r="C113" s="2" t="s">
        <v>67</v>
      </c>
      <c r="D113" s="2" t="s">
        <v>68</v>
      </c>
      <c r="E113" s="2" t="s">
        <v>27</v>
      </c>
      <c r="F113" s="2" t="s">
        <v>14</v>
      </c>
      <c r="G113" s="2" t="s">
        <v>15</v>
      </c>
      <c r="H113" s="2" t="s">
        <v>69</v>
      </c>
      <c r="I113" s="3">
        <v>4035.91858068892</v>
      </c>
    </row>
    <row r="114" spans="1:9" x14ac:dyDescent="0.25">
      <c r="A114" s="2" t="s">
        <v>177</v>
      </c>
      <c r="B114" s="2" t="s">
        <v>178</v>
      </c>
      <c r="C114" s="2" t="s">
        <v>30</v>
      </c>
      <c r="D114" s="2" t="s">
        <v>19</v>
      </c>
      <c r="E114" s="2" t="s">
        <v>13</v>
      </c>
      <c r="F114" s="2" t="s">
        <v>14</v>
      </c>
      <c r="G114" s="2" t="s">
        <v>15</v>
      </c>
      <c r="H114" s="2" t="s">
        <v>19</v>
      </c>
      <c r="I114" s="3">
        <v>3975.5596069789717</v>
      </c>
    </row>
    <row r="115" spans="1:9" x14ac:dyDescent="0.25">
      <c r="A115" s="2" t="s">
        <v>255</v>
      </c>
      <c r="B115" s="2" t="s">
        <v>256</v>
      </c>
      <c r="C115" s="2" t="s">
        <v>38</v>
      </c>
      <c r="D115" s="2" t="s">
        <v>76</v>
      </c>
      <c r="E115" s="2" t="s">
        <v>27</v>
      </c>
      <c r="F115" s="2" t="s">
        <v>25</v>
      </c>
      <c r="G115" s="2" t="s">
        <v>15</v>
      </c>
      <c r="H115" s="2" t="s">
        <v>218</v>
      </c>
      <c r="I115" s="3">
        <v>3922.1351462333864</v>
      </c>
    </row>
    <row r="116" spans="1:9" x14ac:dyDescent="0.25">
      <c r="A116" s="2" t="s">
        <v>32</v>
      </c>
      <c r="B116" s="2" t="s">
        <v>250</v>
      </c>
      <c r="C116" s="2" t="s">
        <v>33</v>
      </c>
      <c r="D116" s="2" t="s">
        <v>55</v>
      </c>
      <c r="E116" s="2" t="s">
        <v>13</v>
      </c>
      <c r="F116" s="2" t="s">
        <v>34</v>
      </c>
      <c r="G116" s="2" t="s">
        <v>35</v>
      </c>
      <c r="H116" s="2" t="s">
        <v>56</v>
      </c>
      <c r="I116" s="3">
        <v>3782.1040254526315</v>
      </c>
    </row>
    <row r="117" spans="1:9" x14ac:dyDescent="0.25">
      <c r="A117" s="2" t="s">
        <v>253</v>
      </c>
      <c r="B117" s="2" t="s">
        <v>254</v>
      </c>
      <c r="C117" s="2" t="s">
        <v>23</v>
      </c>
      <c r="D117" s="2" t="s">
        <v>48</v>
      </c>
      <c r="E117" s="2" t="s">
        <v>27</v>
      </c>
      <c r="F117" s="2" t="s">
        <v>25</v>
      </c>
      <c r="G117" s="2" t="s">
        <v>45</v>
      </c>
      <c r="H117" s="2" t="s">
        <v>48</v>
      </c>
      <c r="I117" s="3">
        <v>3753.53529165085</v>
      </c>
    </row>
    <row r="118" spans="1:9" x14ac:dyDescent="0.25">
      <c r="A118" s="2" t="s">
        <v>294</v>
      </c>
      <c r="B118" s="2" t="s">
        <v>295</v>
      </c>
      <c r="C118" s="2" t="s">
        <v>263</v>
      </c>
      <c r="D118" s="2" t="s">
        <v>19</v>
      </c>
      <c r="E118" s="2" t="s">
        <v>27</v>
      </c>
      <c r="F118" s="2" t="s">
        <v>34</v>
      </c>
      <c r="G118" s="2" t="s">
        <v>15</v>
      </c>
      <c r="H118" s="2" t="s">
        <v>19</v>
      </c>
      <c r="I118" s="3">
        <v>3706.6543172936595</v>
      </c>
    </row>
    <row r="119" spans="1:9" x14ac:dyDescent="0.25">
      <c r="A119" s="2" t="s">
        <v>322</v>
      </c>
      <c r="B119" s="2" t="s">
        <v>323</v>
      </c>
      <c r="C119" s="2" t="s">
        <v>11</v>
      </c>
      <c r="D119" s="2" t="s">
        <v>19</v>
      </c>
      <c r="E119" s="2" t="s">
        <v>13</v>
      </c>
      <c r="F119" s="2" t="s">
        <v>25</v>
      </c>
      <c r="G119" s="2" t="s">
        <v>15</v>
      </c>
      <c r="H119" s="2" t="s">
        <v>19</v>
      </c>
      <c r="I119" s="3">
        <v>3697.8357858311756</v>
      </c>
    </row>
    <row r="120" spans="1:9" x14ac:dyDescent="0.25">
      <c r="A120" s="2" t="s">
        <v>284</v>
      </c>
      <c r="B120" s="2" t="s">
        <v>285</v>
      </c>
      <c r="C120" s="2" t="s">
        <v>23</v>
      </c>
      <c r="D120" s="2" t="s">
        <v>19</v>
      </c>
      <c r="E120" s="2" t="s">
        <v>27</v>
      </c>
      <c r="F120" s="2" t="s">
        <v>34</v>
      </c>
      <c r="G120" s="2" t="s">
        <v>15</v>
      </c>
      <c r="H120" s="2" t="s">
        <v>19</v>
      </c>
      <c r="I120" s="3">
        <v>3651.3280801193455</v>
      </c>
    </row>
    <row r="121" spans="1:9" x14ac:dyDescent="0.25">
      <c r="A121" s="2" t="s">
        <v>278</v>
      </c>
      <c r="B121" s="2" t="s">
        <v>279</v>
      </c>
      <c r="C121" s="2" t="s">
        <v>38</v>
      </c>
      <c r="D121" s="2" t="s">
        <v>12</v>
      </c>
      <c r="E121" s="2" t="s">
        <v>27</v>
      </c>
      <c r="F121" s="2" t="s">
        <v>34</v>
      </c>
      <c r="G121" s="2" t="s">
        <v>15</v>
      </c>
      <c r="H121" s="2" t="s">
        <v>16</v>
      </c>
      <c r="I121" s="3">
        <v>3563.8836856289763</v>
      </c>
    </row>
    <row r="122" spans="1:9" x14ac:dyDescent="0.25">
      <c r="A122" s="2" t="s">
        <v>88</v>
      </c>
      <c r="B122" s="2" t="s">
        <v>89</v>
      </c>
      <c r="C122" s="2" t="s">
        <v>23</v>
      </c>
      <c r="D122" s="2" t="s">
        <v>90</v>
      </c>
      <c r="E122" s="2" t="s">
        <v>13</v>
      </c>
      <c r="F122" s="2" t="s">
        <v>25</v>
      </c>
      <c r="G122" s="2" t="s">
        <v>15</v>
      </c>
      <c r="H122" s="2" t="s">
        <v>176</v>
      </c>
      <c r="I122" s="3">
        <v>3549.1181531083935</v>
      </c>
    </row>
    <row r="123" spans="1:9" x14ac:dyDescent="0.25">
      <c r="A123" s="2" t="s">
        <v>137</v>
      </c>
      <c r="B123" s="2" t="s">
        <v>138</v>
      </c>
      <c r="C123" s="2" t="s">
        <v>38</v>
      </c>
      <c r="D123" s="2" t="s">
        <v>139</v>
      </c>
      <c r="E123" s="2" t="s">
        <v>27</v>
      </c>
      <c r="F123" s="2" t="s">
        <v>34</v>
      </c>
      <c r="G123" s="2" t="s">
        <v>15</v>
      </c>
      <c r="H123" s="2" t="s">
        <v>140</v>
      </c>
      <c r="I123" s="3">
        <v>3441.7993465389618</v>
      </c>
    </row>
    <row r="124" spans="1:9" x14ac:dyDescent="0.25">
      <c r="A124" s="2" t="s">
        <v>208</v>
      </c>
      <c r="B124" s="2" t="s">
        <v>209</v>
      </c>
      <c r="C124" s="2" t="s">
        <v>67</v>
      </c>
      <c r="D124" s="2" t="s">
        <v>103</v>
      </c>
      <c r="E124" s="2" t="s">
        <v>27</v>
      </c>
      <c r="F124" s="2" t="s">
        <v>14</v>
      </c>
      <c r="G124" s="2" t="s">
        <v>15</v>
      </c>
      <c r="H124" s="2" t="s">
        <v>104</v>
      </c>
      <c r="I124" s="3">
        <v>3390.1414670002873</v>
      </c>
    </row>
    <row r="125" spans="1:9" x14ac:dyDescent="0.25">
      <c r="A125" s="2" t="s">
        <v>253</v>
      </c>
      <c r="B125" s="2" t="s">
        <v>254</v>
      </c>
      <c r="C125" s="2" t="s">
        <v>23</v>
      </c>
      <c r="D125" s="2" t="s">
        <v>24</v>
      </c>
      <c r="E125" s="2" t="s">
        <v>27</v>
      </c>
      <c r="F125" s="2" t="s">
        <v>25</v>
      </c>
      <c r="G125" s="2" t="s">
        <v>45</v>
      </c>
      <c r="H125" s="2" t="s">
        <v>50</v>
      </c>
      <c r="I125" s="3">
        <v>3316.5036231510862</v>
      </c>
    </row>
    <row r="126" spans="1:9" x14ac:dyDescent="0.25">
      <c r="A126" s="2" t="s">
        <v>172</v>
      </c>
      <c r="B126" s="2" t="s">
        <v>173</v>
      </c>
      <c r="C126" s="2" t="s">
        <v>171</v>
      </c>
      <c r="D126" s="2" t="s">
        <v>76</v>
      </c>
      <c r="E126" s="2" t="s">
        <v>27</v>
      </c>
      <c r="F126" s="2" t="s">
        <v>25</v>
      </c>
      <c r="G126" s="2" t="s">
        <v>15</v>
      </c>
      <c r="H126" s="2" t="s">
        <v>218</v>
      </c>
      <c r="I126" s="3">
        <v>3315.4703828047409</v>
      </c>
    </row>
    <row r="127" spans="1:9" x14ac:dyDescent="0.25">
      <c r="A127" s="2" t="s">
        <v>88</v>
      </c>
      <c r="B127" s="2" t="s">
        <v>89</v>
      </c>
      <c r="C127" s="2" t="s">
        <v>23</v>
      </c>
      <c r="D127" s="2" t="s">
        <v>19</v>
      </c>
      <c r="E127" s="2" t="s">
        <v>13</v>
      </c>
      <c r="F127" s="2" t="s">
        <v>25</v>
      </c>
      <c r="G127" s="2" t="s">
        <v>15</v>
      </c>
      <c r="H127" s="2" t="s">
        <v>19</v>
      </c>
      <c r="I127" s="3">
        <v>3280.2301428996566</v>
      </c>
    </row>
    <row r="128" spans="1:9" x14ac:dyDescent="0.25">
      <c r="A128" s="2" t="s">
        <v>216</v>
      </c>
      <c r="B128" s="2" t="s">
        <v>217</v>
      </c>
      <c r="C128" s="2" t="s">
        <v>38</v>
      </c>
      <c r="D128" s="2" t="s">
        <v>43</v>
      </c>
      <c r="E128" s="2" t="s">
        <v>27</v>
      </c>
      <c r="F128" s="2" t="s">
        <v>25</v>
      </c>
      <c r="G128" s="2" t="s">
        <v>15</v>
      </c>
      <c r="H128" s="2" t="s">
        <v>56</v>
      </c>
      <c r="I128" s="3">
        <v>3277.3876319503188</v>
      </c>
    </row>
    <row r="129" spans="1:9" x14ac:dyDescent="0.25">
      <c r="A129" s="2" t="s">
        <v>57</v>
      </c>
      <c r="B129" s="2" t="s">
        <v>58</v>
      </c>
      <c r="C129" s="2" t="s">
        <v>11</v>
      </c>
      <c r="D129" s="2" t="s">
        <v>43</v>
      </c>
      <c r="E129" s="2" t="s">
        <v>13</v>
      </c>
      <c r="F129" s="2" t="s">
        <v>20</v>
      </c>
      <c r="G129" s="2" t="s">
        <v>15</v>
      </c>
      <c r="H129" s="2" t="s">
        <v>56</v>
      </c>
      <c r="I129" s="3">
        <v>3252.696195785712</v>
      </c>
    </row>
    <row r="130" spans="1:9" x14ac:dyDescent="0.25">
      <c r="A130" s="2" t="s">
        <v>133</v>
      </c>
      <c r="B130" s="2" t="s">
        <v>134</v>
      </c>
      <c r="C130" s="2" t="s">
        <v>23</v>
      </c>
      <c r="D130" s="2" t="s">
        <v>76</v>
      </c>
      <c r="E130" s="2" t="s">
        <v>27</v>
      </c>
      <c r="F130" s="2" t="s">
        <v>34</v>
      </c>
      <c r="G130" s="2" t="s">
        <v>15</v>
      </c>
      <c r="H130" s="2" t="s">
        <v>77</v>
      </c>
      <c r="I130" s="3">
        <v>3145.212460138825</v>
      </c>
    </row>
    <row r="131" spans="1:9" x14ac:dyDescent="0.25">
      <c r="A131" s="2" t="s">
        <v>264</v>
      </c>
      <c r="B131" s="2" t="s">
        <v>265</v>
      </c>
      <c r="C131" s="2" t="s">
        <v>38</v>
      </c>
      <c r="D131" s="2" t="s">
        <v>43</v>
      </c>
      <c r="E131" s="2" t="s">
        <v>27</v>
      </c>
      <c r="F131" s="2" t="s">
        <v>25</v>
      </c>
      <c r="G131" s="2" t="s">
        <v>15</v>
      </c>
      <c r="H131" s="2" t="s">
        <v>56</v>
      </c>
      <c r="I131" s="3">
        <v>3093.9944329033901</v>
      </c>
    </row>
    <row r="132" spans="1:9" x14ac:dyDescent="0.25">
      <c r="A132" s="2" t="s">
        <v>193</v>
      </c>
      <c r="B132" s="2" t="s">
        <v>194</v>
      </c>
      <c r="C132" s="2" t="s">
        <v>30</v>
      </c>
      <c r="D132" s="2" t="s">
        <v>226</v>
      </c>
      <c r="E132" s="2" t="s">
        <v>27</v>
      </c>
      <c r="F132" s="2" t="s">
        <v>25</v>
      </c>
      <c r="G132" s="2" t="s">
        <v>15</v>
      </c>
      <c r="H132" s="2" t="s">
        <v>227</v>
      </c>
      <c r="I132" s="3">
        <v>3075.8519186825206</v>
      </c>
    </row>
    <row r="133" spans="1:9" x14ac:dyDescent="0.25">
      <c r="A133" s="2" t="s">
        <v>169</v>
      </c>
      <c r="B133" s="2" t="s">
        <v>170</v>
      </c>
      <c r="C133" s="2" t="s">
        <v>171</v>
      </c>
      <c r="D133" s="2" t="s">
        <v>19</v>
      </c>
      <c r="E133" s="2" t="s">
        <v>27</v>
      </c>
      <c r="F133" s="2" t="s">
        <v>25</v>
      </c>
      <c r="G133" s="2" t="s">
        <v>15</v>
      </c>
      <c r="H133" s="2" t="s">
        <v>19</v>
      </c>
      <c r="I133" s="3">
        <v>3065.5268115306235</v>
      </c>
    </row>
    <row r="134" spans="1:9" x14ac:dyDescent="0.25">
      <c r="A134" s="2" t="s">
        <v>370</v>
      </c>
      <c r="B134" s="2" t="s">
        <v>371</v>
      </c>
      <c r="C134" s="2" t="s">
        <v>23</v>
      </c>
      <c r="D134" s="2" t="s">
        <v>55</v>
      </c>
      <c r="E134" s="2" t="s">
        <v>27</v>
      </c>
      <c r="F134" s="2" t="s">
        <v>25</v>
      </c>
      <c r="G134" s="2" t="s">
        <v>15</v>
      </c>
      <c r="H134" s="2" t="s">
        <v>56</v>
      </c>
      <c r="I134" s="3">
        <v>3060.2584686378514</v>
      </c>
    </row>
    <row r="135" spans="1:9" x14ac:dyDescent="0.25">
      <c r="A135" s="2" t="s">
        <v>162</v>
      </c>
      <c r="B135" s="2" t="s">
        <v>163</v>
      </c>
      <c r="C135" s="2" t="s">
        <v>30</v>
      </c>
      <c r="D135" s="2" t="s">
        <v>76</v>
      </c>
      <c r="E135" s="2" t="s">
        <v>27</v>
      </c>
      <c r="F135" s="2" t="s">
        <v>34</v>
      </c>
      <c r="G135" s="2" t="s">
        <v>15</v>
      </c>
      <c r="H135" s="2" t="s">
        <v>218</v>
      </c>
      <c r="I135" s="3">
        <v>3029.3603697577964</v>
      </c>
    </row>
    <row r="136" spans="1:9" x14ac:dyDescent="0.25">
      <c r="A136" s="2" t="s">
        <v>360</v>
      </c>
      <c r="B136" s="2" t="s">
        <v>361</v>
      </c>
      <c r="C136" s="2" t="s">
        <v>107</v>
      </c>
      <c r="D136" s="2" t="s">
        <v>19</v>
      </c>
      <c r="E136" s="2" t="s">
        <v>27</v>
      </c>
      <c r="F136" s="2" t="s">
        <v>34</v>
      </c>
      <c r="G136" s="2" t="s">
        <v>15</v>
      </c>
      <c r="H136" s="2" t="s">
        <v>19</v>
      </c>
      <c r="I136" s="3">
        <v>3007.3950070838428</v>
      </c>
    </row>
    <row r="137" spans="1:9" x14ac:dyDescent="0.25">
      <c r="A137" s="2" t="s">
        <v>274</v>
      </c>
      <c r="B137" s="2" t="s">
        <v>275</v>
      </c>
      <c r="C137" s="2" t="s">
        <v>11</v>
      </c>
      <c r="D137" s="2" t="s">
        <v>19</v>
      </c>
      <c r="E137" s="2" t="s">
        <v>13</v>
      </c>
      <c r="F137" s="2" t="s">
        <v>83</v>
      </c>
      <c r="G137" s="2" t="s">
        <v>15</v>
      </c>
      <c r="H137" s="2" t="s">
        <v>19</v>
      </c>
      <c r="I137" s="3">
        <v>2978.6423356587984</v>
      </c>
    </row>
    <row r="138" spans="1:9" x14ac:dyDescent="0.25">
      <c r="A138" s="2" t="s">
        <v>200</v>
      </c>
      <c r="B138" s="2" t="s">
        <v>201</v>
      </c>
      <c r="C138" s="2" t="s">
        <v>150</v>
      </c>
      <c r="D138" s="2" t="s">
        <v>19</v>
      </c>
      <c r="E138" s="2" t="s">
        <v>13</v>
      </c>
      <c r="F138" s="2" t="s">
        <v>20</v>
      </c>
      <c r="G138" s="2" t="s">
        <v>15</v>
      </c>
      <c r="H138" s="2" t="s">
        <v>19</v>
      </c>
      <c r="I138" s="3">
        <v>2903.5797270812118</v>
      </c>
    </row>
    <row r="139" spans="1:9" x14ac:dyDescent="0.25">
      <c r="A139" s="2" t="s">
        <v>388</v>
      </c>
      <c r="B139" s="2" t="s">
        <v>389</v>
      </c>
      <c r="C139" s="2" t="s">
        <v>150</v>
      </c>
      <c r="D139" s="2" t="s">
        <v>43</v>
      </c>
      <c r="E139" s="2" t="s">
        <v>13</v>
      </c>
      <c r="F139" s="2" t="s">
        <v>20</v>
      </c>
      <c r="G139" s="2" t="s">
        <v>15</v>
      </c>
      <c r="H139" s="2" t="s">
        <v>56</v>
      </c>
      <c r="I139" s="3">
        <v>2820.1949143751244</v>
      </c>
    </row>
    <row r="140" spans="1:9" x14ac:dyDescent="0.25">
      <c r="A140" s="2" t="s">
        <v>202</v>
      </c>
      <c r="B140" s="2" t="s">
        <v>203</v>
      </c>
      <c r="C140" s="2" t="s">
        <v>23</v>
      </c>
      <c r="D140" s="2" t="s">
        <v>24</v>
      </c>
      <c r="E140" s="2" t="s">
        <v>27</v>
      </c>
      <c r="F140" s="2" t="s">
        <v>34</v>
      </c>
      <c r="G140" s="2" t="s">
        <v>15</v>
      </c>
      <c r="H140" s="2" t="s">
        <v>26</v>
      </c>
      <c r="I140" s="3">
        <v>2818.127964957021</v>
      </c>
    </row>
    <row r="141" spans="1:9" x14ac:dyDescent="0.25">
      <c r="A141" s="2" t="s">
        <v>372</v>
      </c>
      <c r="B141" s="2" t="s">
        <v>373</v>
      </c>
      <c r="C141" s="2" t="s">
        <v>150</v>
      </c>
      <c r="D141" s="2" t="s">
        <v>43</v>
      </c>
      <c r="E141" s="2" t="s">
        <v>13</v>
      </c>
      <c r="F141" s="2" t="s">
        <v>34</v>
      </c>
      <c r="G141" s="2" t="s">
        <v>15</v>
      </c>
      <c r="H141" s="2" t="s">
        <v>56</v>
      </c>
      <c r="I141" s="3">
        <v>2803.1817248137645</v>
      </c>
    </row>
    <row r="142" spans="1:9" x14ac:dyDescent="0.25">
      <c r="A142" s="2" t="s">
        <v>235</v>
      </c>
      <c r="B142" s="2" t="s">
        <v>236</v>
      </c>
      <c r="C142" s="2" t="s">
        <v>67</v>
      </c>
      <c r="D142" s="2" t="s">
        <v>103</v>
      </c>
      <c r="E142" s="2" t="s">
        <v>27</v>
      </c>
      <c r="F142" s="2" t="s">
        <v>14</v>
      </c>
      <c r="G142" s="2" t="s">
        <v>15</v>
      </c>
      <c r="H142" s="2" t="s">
        <v>104</v>
      </c>
      <c r="I142" s="3">
        <v>2802.0236194435524</v>
      </c>
    </row>
    <row r="143" spans="1:9" x14ac:dyDescent="0.25">
      <c r="A143" s="2" t="s">
        <v>131</v>
      </c>
      <c r="B143" s="2" t="s">
        <v>132</v>
      </c>
      <c r="C143" s="2" t="s">
        <v>67</v>
      </c>
      <c r="D143" s="2" t="s">
        <v>251</v>
      </c>
      <c r="E143" s="2" t="s">
        <v>27</v>
      </c>
      <c r="F143" s="2" t="s">
        <v>14</v>
      </c>
      <c r="G143" s="2" t="s">
        <v>15</v>
      </c>
      <c r="H143" s="2" t="s">
        <v>252</v>
      </c>
      <c r="I143" s="3">
        <v>2778.3852933372386</v>
      </c>
    </row>
    <row r="144" spans="1:9" x14ac:dyDescent="0.25">
      <c r="A144" s="2" t="s">
        <v>404</v>
      </c>
      <c r="B144" s="2" t="s">
        <v>405</v>
      </c>
      <c r="C144" s="2" t="s">
        <v>23</v>
      </c>
      <c r="D144" s="2" t="s">
        <v>19</v>
      </c>
      <c r="E144" s="2" t="s">
        <v>27</v>
      </c>
      <c r="F144" s="2" t="s">
        <v>25</v>
      </c>
      <c r="G144" s="2" t="s">
        <v>15</v>
      </c>
      <c r="H144" s="2" t="s">
        <v>19</v>
      </c>
      <c r="I144" s="3">
        <v>2751.3031077012306</v>
      </c>
    </row>
    <row r="145" spans="1:9" x14ac:dyDescent="0.25">
      <c r="A145" s="2" t="s">
        <v>115</v>
      </c>
      <c r="B145" s="2" t="s">
        <v>116</v>
      </c>
      <c r="C145" s="2" t="s">
        <v>38</v>
      </c>
      <c r="D145" s="2" t="s">
        <v>24</v>
      </c>
      <c r="E145" s="2" t="s">
        <v>27</v>
      </c>
      <c r="F145" s="2" t="s">
        <v>83</v>
      </c>
      <c r="G145" s="2" t="s">
        <v>15</v>
      </c>
      <c r="H145" s="2" t="s">
        <v>50</v>
      </c>
      <c r="I145" s="3">
        <v>2738.2613868461394</v>
      </c>
    </row>
    <row r="146" spans="1:9" x14ac:dyDescent="0.25">
      <c r="A146" s="2" t="s">
        <v>286</v>
      </c>
      <c r="B146" s="2" t="s">
        <v>287</v>
      </c>
      <c r="C146" s="2" t="s">
        <v>30</v>
      </c>
      <c r="D146" s="2" t="s">
        <v>19</v>
      </c>
      <c r="E146" s="2" t="s">
        <v>13</v>
      </c>
      <c r="F146" s="2" t="s">
        <v>83</v>
      </c>
      <c r="G146" s="2" t="s">
        <v>15</v>
      </c>
      <c r="H146" s="2" t="s">
        <v>19</v>
      </c>
      <c r="I146" s="3">
        <v>2735.0275298140477</v>
      </c>
    </row>
    <row r="147" spans="1:9" x14ac:dyDescent="0.25">
      <c r="A147" s="2" t="s">
        <v>21</v>
      </c>
      <c r="B147" s="2" t="s">
        <v>22</v>
      </c>
      <c r="C147" s="2" t="s">
        <v>23</v>
      </c>
      <c r="D147" s="2" t="s">
        <v>55</v>
      </c>
      <c r="E147" s="2" t="s">
        <v>27</v>
      </c>
      <c r="F147" s="2" t="s">
        <v>25</v>
      </c>
      <c r="G147" s="2" t="s">
        <v>15</v>
      </c>
      <c r="H147" s="2" t="s">
        <v>156</v>
      </c>
      <c r="I147" s="3">
        <v>2729.7138113672445</v>
      </c>
    </row>
    <row r="148" spans="1:9" x14ac:dyDescent="0.25">
      <c r="A148" s="2" t="s">
        <v>328</v>
      </c>
      <c r="B148" s="2" t="s">
        <v>329</v>
      </c>
      <c r="C148" s="2" t="s">
        <v>11</v>
      </c>
      <c r="D148" s="2" t="s">
        <v>61</v>
      </c>
      <c r="E148" s="2" t="s">
        <v>13</v>
      </c>
      <c r="F148" s="2" t="s">
        <v>14</v>
      </c>
      <c r="G148" s="2" t="s">
        <v>15</v>
      </c>
      <c r="H148" s="2" t="s">
        <v>330</v>
      </c>
      <c r="I148" s="3">
        <v>2712.9425784029754</v>
      </c>
    </row>
    <row r="149" spans="1:9" x14ac:dyDescent="0.25">
      <c r="A149" s="2" t="s">
        <v>276</v>
      </c>
      <c r="B149" s="2" t="s">
        <v>277</v>
      </c>
      <c r="C149" s="2" t="s">
        <v>107</v>
      </c>
      <c r="D149" s="2" t="s">
        <v>76</v>
      </c>
      <c r="E149" s="2" t="s">
        <v>27</v>
      </c>
      <c r="F149" s="2" t="s">
        <v>34</v>
      </c>
      <c r="G149" s="2" t="s">
        <v>15</v>
      </c>
      <c r="H149" s="2" t="s">
        <v>77</v>
      </c>
      <c r="I149" s="3">
        <v>2641.4811391380631</v>
      </c>
    </row>
    <row r="150" spans="1:9" x14ac:dyDescent="0.25">
      <c r="A150" s="2" t="s">
        <v>366</v>
      </c>
      <c r="B150" s="2" t="s">
        <v>367</v>
      </c>
      <c r="C150" s="2" t="s">
        <v>23</v>
      </c>
      <c r="D150" s="2" t="s">
        <v>19</v>
      </c>
      <c r="E150" s="2" t="s">
        <v>27</v>
      </c>
      <c r="F150" s="2" t="s">
        <v>34</v>
      </c>
      <c r="G150" s="2" t="s">
        <v>15</v>
      </c>
      <c r="H150" s="2" t="s">
        <v>19</v>
      </c>
      <c r="I150" s="3">
        <v>2637.4432521127533</v>
      </c>
    </row>
    <row r="151" spans="1:9" x14ac:dyDescent="0.25">
      <c r="A151" s="2" t="s">
        <v>368</v>
      </c>
      <c r="B151" s="2" t="s">
        <v>369</v>
      </c>
      <c r="C151" s="2" t="s">
        <v>171</v>
      </c>
      <c r="D151" s="2" t="s">
        <v>19</v>
      </c>
      <c r="E151" s="2" t="s">
        <v>13</v>
      </c>
      <c r="F151" s="2" t="s">
        <v>34</v>
      </c>
      <c r="G151" s="2" t="s">
        <v>15</v>
      </c>
      <c r="H151" s="2" t="s">
        <v>19</v>
      </c>
      <c r="I151" s="3">
        <v>2632.4329488881385</v>
      </c>
    </row>
    <row r="152" spans="1:9" x14ac:dyDescent="0.25">
      <c r="A152" s="2" t="s">
        <v>241</v>
      </c>
      <c r="B152" s="2" t="s">
        <v>242</v>
      </c>
      <c r="C152" s="2" t="s">
        <v>150</v>
      </c>
      <c r="D152" s="2" t="s">
        <v>43</v>
      </c>
      <c r="E152" s="2" t="s">
        <v>13</v>
      </c>
      <c r="F152" s="2" t="s">
        <v>14</v>
      </c>
      <c r="G152" s="2" t="s">
        <v>15</v>
      </c>
      <c r="H152" s="2" t="s">
        <v>243</v>
      </c>
      <c r="I152" s="3">
        <v>2632.3100350771383</v>
      </c>
    </row>
    <row r="153" spans="1:9" x14ac:dyDescent="0.25">
      <c r="A153" s="2" t="s">
        <v>345</v>
      </c>
      <c r="B153" s="2" t="s">
        <v>346</v>
      </c>
      <c r="C153" s="2" t="s">
        <v>67</v>
      </c>
      <c r="D153" s="2" t="s">
        <v>43</v>
      </c>
      <c r="E153" s="2" t="s">
        <v>27</v>
      </c>
      <c r="F153" s="2" t="s">
        <v>34</v>
      </c>
      <c r="G153" s="2" t="s">
        <v>15</v>
      </c>
      <c r="H153" s="2" t="s">
        <v>56</v>
      </c>
      <c r="I153" s="3">
        <v>2625.6782059688212</v>
      </c>
    </row>
    <row r="154" spans="1:9" x14ac:dyDescent="0.25">
      <c r="A154" s="2" t="s">
        <v>420</v>
      </c>
      <c r="B154" s="2" t="s">
        <v>421</v>
      </c>
      <c r="C154" s="2" t="s">
        <v>23</v>
      </c>
      <c r="D154" s="2" t="s">
        <v>19</v>
      </c>
      <c r="E154" s="2" t="s">
        <v>27</v>
      </c>
      <c r="F154" s="2" t="s">
        <v>25</v>
      </c>
      <c r="G154" s="2" t="s">
        <v>15</v>
      </c>
      <c r="H154" s="2" t="s">
        <v>19</v>
      </c>
      <c r="I154" s="3">
        <v>2617.6614566797657</v>
      </c>
    </row>
    <row r="155" spans="1:9" x14ac:dyDescent="0.25">
      <c r="A155" s="2" t="s">
        <v>320</v>
      </c>
      <c r="B155" s="2" t="s">
        <v>321</v>
      </c>
      <c r="C155" s="2" t="s">
        <v>23</v>
      </c>
      <c r="D155" s="2" t="s">
        <v>48</v>
      </c>
      <c r="E155" s="2" t="s">
        <v>13</v>
      </c>
      <c r="F155" s="2" t="s">
        <v>83</v>
      </c>
      <c r="G155" s="2" t="s">
        <v>125</v>
      </c>
      <c r="H155" s="2" t="s">
        <v>48</v>
      </c>
      <c r="I155" s="3">
        <v>2609.6538781224399</v>
      </c>
    </row>
    <row r="156" spans="1:9" x14ac:dyDescent="0.25">
      <c r="A156" s="2" t="s">
        <v>347</v>
      </c>
      <c r="B156" s="2" t="s">
        <v>348</v>
      </c>
      <c r="C156" s="2" t="s">
        <v>199</v>
      </c>
      <c r="D156" s="2" t="s">
        <v>19</v>
      </c>
      <c r="E156" s="2" t="s">
        <v>27</v>
      </c>
      <c r="F156" s="2" t="s">
        <v>34</v>
      </c>
      <c r="G156" s="2" t="s">
        <v>15</v>
      </c>
      <c r="H156" s="2" t="s">
        <v>19</v>
      </c>
      <c r="I156" s="3">
        <v>2595.3247653705916</v>
      </c>
    </row>
    <row r="157" spans="1:9" x14ac:dyDescent="0.25">
      <c r="A157" s="2" t="s">
        <v>356</v>
      </c>
      <c r="B157" s="2" t="s">
        <v>357</v>
      </c>
      <c r="C157" s="2" t="s">
        <v>23</v>
      </c>
      <c r="D157" s="2" t="s">
        <v>48</v>
      </c>
      <c r="E157" s="2" t="s">
        <v>13</v>
      </c>
      <c r="F157" s="2" t="s">
        <v>14</v>
      </c>
      <c r="G157" s="2" t="s">
        <v>15</v>
      </c>
      <c r="H157" s="2" t="s">
        <v>48</v>
      </c>
      <c r="I157" s="3">
        <v>2470.5246205810681</v>
      </c>
    </row>
    <row r="158" spans="1:9" x14ac:dyDescent="0.25">
      <c r="A158" s="2" t="s">
        <v>253</v>
      </c>
      <c r="B158" s="2" t="s">
        <v>254</v>
      </c>
      <c r="C158" s="2" t="s">
        <v>23</v>
      </c>
      <c r="D158" s="2" t="s">
        <v>48</v>
      </c>
      <c r="E158" s="2" t="s">
        <v>27</v>
      </c>
      <c r="F158" s="2" t="s">
        <v>25</v>
      </c>
      <c r="G158" s="2" t="s">
        <v>15</v>
      </c>
      <c r="H158" s="2" t="s">
        <v>48</v>
      </c>
      <c r="I158" s="3">
        <v>2429.1376206776526</v>
      </c>
    </row>
    <row r="159" spans="1:9" x14ac:dyDescent="0.25">
      <c r="A159" s="2" t="s">
        <v>160</v>
      </c>
      <c r="B159" s="2" t="s">
        <v>161</v>
      </c>
      <c r="C159" s="2" t="s">
        <v>150</v>
      </c>
      <c r="D159" s="2" t="s">
        <v>19</v>
      </c>
      <c r="E159" s="2" t="s">
        <v>13</v>
      </c>
      <c r="F159" s="2" t="s">
        <v>25</v>
      </c>
      <c r="G159" s="2" t="s">
        <v>15</v>
      </c>
      <c r="H159" s="2" t="s">
        <v>19</v>
      </c>
      <c r="I159" s="3">
        <v>2421.817034973124</v>
      </c>
    </row>
    <row r="160" spans="1:9" x14ac:dyDescent="0.25">
      <c r="A160" s="2" t="s">
        <v>358</v>
      </c>
      <c r="B160" s="2" t="s">
        <v>359</v>
      </c>
      <c r="C160" s="2" t="s">
        <v>23</v>
      </c>
      <c r="D160" s="2" t="s">
        <v>43</v>
      </c>
      <c r="E160" s="2" t="s">
        <v>13</v>
      </c>
      <c r="F160" s="2" t="s">
        <v>34</v>
      </c>
      <c r="G160" s="2" t="s">
        <v>15</v>
      </c>
      <c r="H160" s="2" t="s">
        <v>56</v>
      </c>
      <c r="I160" s="3">
        <v>2416.1465987376455</v>
      </c>
    </row>
    <row r="161" spans="1:9" x14ac:dyDescent="0.25">
      <c r="A161" s="2" t="s">
        <v>309</v>
      </c>
      <c r="B161" s="2" t="s">
        <v>310</v>
      </c>
      <c r="C161" s="2" t="s">
        <v>11</v>
      </c>
      <c r="D161" s="2" t="s">
        <v>19</v>
      </c>
      <c r="E161" s="2" t="s">
        <v>13</v>
      </c>
      <c r="F161" s="2" t="s">
        <v>20</v>
      </c>
      <c r="G161" s="2" t="s">
        <v>15</v>
      </c>
      <c r="H161" s="2" t="s">
        <v>19</v>
      </c>
      <c r="I161" s="3">
        <v>2393.5967875780448</v>
      </c>
    </row>
    <row r="162" spans="1:9" x14ac:dyDescent="0.25">
      <c r="A162" s="2" t="s">
        <v>235</v>
      </c>
      <c r="B162" s="2" t="s">
        <v>236</v>
      </c>
      <c r="C162" s="2" t="s">
        <v>67</v>
      </c>
      <c r="D162" s="2" t="s">
        <v>19</v>
      </c>
      <c r="E162" s="2" t="s">
        <v>27</v>
      </c>
      <c r="F162" s="2" t="s">
        <v>14</v>
      </c>
      <c r="G162" s="2" t="s">
        <v>15</v>
      </c>
      <c r="H162" s="2" t="s">
        <v>19</v>
      </c>
      <c r="I162" s="3">
        <v>2376.9560333018053</v>
      </c>
    </row>
    <row r="163" spans="1:9" x14ac:dyDescent="0.25">
      <c r="A163" s="2" t="s">
        <v>151</v>
      </c>
      <c r="B163" s="2" t="s">
        <v>152</v>
      </c>
      <c r="C163" s="2" t="s">
        <v>38</v>
      </c>
      <c r="D163" s="2" t="s">
        <v>76</v>
      </c>
      <c r="E163" s="2" t="s">
        <v>27</v>
      </c>
      <c r="F163" s="2" t="s">
        <v>25</v>
      </c>
      <c r="G163" s="2" t="s">
        <v>15</v>
      </c>
      <c r="H163" s="2" t="s">
        <v>77</v>
      </c>
      <c r="I163" s="3">
        <v>2373.3584866595506</v>
      </c>
    </row>
    <row r="164" spans="1:9" x14ac:dyDescent="0.25">
      <c r="A164" s="2" t="s">
        <v>430</v>
      </c>
      <c r="B164" s="2" t="s">
        <v>431</v>
      </c>
      <c r="C164" s="2" t="s">
        <v>23</v>
      </c>
      <c r="D164" s="2" t="s">
        <v>19</v>
      </c>
      <c r="E164" s="2" t="s">
        <v>27</v>
      </c>
      <c r="F164" s="2" t="s">
        <v>34</v>
      </c>
      <c r="G164" s="2" t="s">
        <v>15</v>
      </c>
      <c r="H164" s="2" t="s">
        <v>19</v>
      </c>
      <c r="I164" s="3">
        <v>2363.5090867920535</v>
      </c>
    </row>
    <row r="165" spans="1:9" x14ac:dyDescent="0.25">
      <c r="A165" s="2" t="s">
        <v>100</v>
      </c>
      <c r="B165" s="2" t="s">
        <v>101</v>
      </c>
      <c r="C165" s="2" t="s">
        <v>40</v>
      </c>
      <c r="D165" s="2" t="s">
        <v>251</v>
      </c>
      <c r="E165" s="2" t="s">
        <v>27</v>
      </c>
      <c r="F165" s="2" t="s">
        <v>14</v>
      </c>
      <c r="G165" s="2" t="s">
        <v>15</v>
      </c>
      <c r="H165" s="2" t="s">
        <v>252</v>
      </c>
      <c r="I165" s="3">
        <v>2355.430679356632</v>
      </c>
    </row>
    <row r="166" spans="1:9" x14ac:dyDescent="0.25">
      <c r="A166" s="2" t="s">
        <v>333</v>
      </c>
      <c r="B166" s="2" t="s">
        <v>334</v>
      </c>
      <c r="C166" s="2" t="s">
        <v>150</v>
      </c>
      <c r="D166" s="2" t="s">
        <v>19</v>
      </c>
      <c r="E166" s="2" t="s">
        <v>13</v>
      </c>
      <c r="F166" s="2" t="s">
        <v>83</v>
      </c>
      <c r="G166" s="2" t="s">
        <v>15</v>
      </c>
      <c r="H166" s="2" t="s">
        <v>19</v>
      </c>
      <c r="I166" s="3">
        <v>2353.116818437099</v>
      </c>
    </row>
    <row r="167" spans="1:9" x14ac:dyDescent="0.25">
      <c r="A167" s="2" t="s">
        <v>296</v>
      </c>
      <c r="B167" s="2" t="s">
        <v>297</v>
      </c>
      <c r="C167" s="2" t="s">
        <v>11</v>
      </c>
      <c r="D167" s="2" t="s">
        <v>19</v>
      </c>
      <c r="E167" s="2" t="s">
        <v>13</v>
      </c>
      <c r="F167" s="2" t="s">
        <v>25</v>
      </c>
      <c r="G167" s="2" t="s">
        <v>15</v>
      </c>
      <c r="H167" s="2" t="s">
        <v>19</v>
      </c>
      <c r="I167" s="3">
        <v>2330.6335097193382</v>
      </c>
    </row>
    <row r="168" spans="1:9" x14ac:dyDescent="0.25">
      <c r="A168" s="2" t="s">
        <v>410</v>
      </c>
      <c r="B168" s="2" t="s">
        <v>411</v>
      </c>
      <c r="C168" s="2" t="s">
        <v>150</v>
      </c>
      <c r="D168" s="2" t="s">
        <v>76</v>
      </c>
      <c r="E168" s="2" t="s">
        <v>13</v>
      </c>
      <c r="F168" s="2" t="s">
        <v>25</v>
      </c>
      <c r="G168" s="2" t="s">
        <v>15</v>
      </c>
      <c r="H168" s="2" t="s">
        <v>77</v>
      </c>
      <c r="I168" s="3">
        <v>2299.5380821329695</v>
      </c>
    </row>
    <row r="169" spans="1:9" x14ac:dyDescent="0.25">
      <c r="A169" s="2" t="s">
        <v>402</v>
      </c>
      <c r="B169" s="2" t="s">
        <v>403</v>
      </c>
      <c r="C169" s="2" t="s">
        <v>11</v>
      </c>
      <c r="D169" s="2" t="s">
        <v>19</v>
      </c>
      <c r="E169" s="2" t="s">
        <v>13</v>
      </c>
      <c r="F169" s="2" t="s">
        <v>34</v>
      </c>
      <c r="G169" s="2" t="s">
        <v>15</v>
      </c>
      <c r="H169" s="2" t="s">
        <v>19</v>
      </c>
      <c r="I169" s="3">
        <v>2240.6099210462435</v>
      </c>
    </row>
    <row r="170" spans="1:9" x14ac:dyDescent="0.25">
      <c r="A170" s="2" t="s">
        <v>195</v>
      </c>
      <c r="B170" s="2" t="s">
        <v>196</v>
      </c>
      <c r="C170" s="2" t="s">
        <v>23</v>
      </c>
      <c r="D170" s="2" t="s">
        <v>19</v>
      </c>
      <c r="E170" s="2" t="s">
        <v>13</v>
      </c>
      <c r="F170" s="2" t="s">
        <v>20</v>
      </c>
      <c r="G170" s="2" t="s">
        <v>15</v>
      </c>
      <c r="H170" s="2" t="s">
        <v>19</v>
      </c>
      <c r="I170" s="3">
        <v>2240.5147931415117</v>
      </c>
    </row>
    <row r="171" spans="1:9" x14ac:dyDescent="0.25">
      <c r="A171" s="2" t="s">
        <v>477</v>
      </c>
      <c r="B171" s="2" t="s">
        <v>478</v>
      </c>
      <c r="C171" s="2" t="s">
        <v>479</v>
      </c>
      <c r="D171" s="2" t="s">
        <v>19</v>
      </c>
      <c r="E171" s="2" t="s">
        <v>27</v>
      </c>
      <c r="F171" s="2" t="s">
        <v>34</v>
      </c>
      <c r="G171" s="2" t="s">
        <v>15</v>
      </c>
      <c r="H171" s="2" t="s">
        <v>19</v>
      </c>
      <c r="I171" s="3">
        <v>2223.2064972240405</v>
      </c>
    </row>
    <row r="172" spans="1:9" x14ac:dyDescent="0.25">
      <c r="A172" s="2" t="s">
        <v>398</v>
      </c>
      <c r="B172" s="2" t="s">
        <v>399</v>
      </c>
      <c r="C172" s="2" t="s">
        <v>150</v>
      </c>
      <c r="D172" s="2" t="s">
        <v>19</v>
      </c>
      <c r="E172" s="2" t="s">
        <v>13</v>
      </c>
      <c r="F172" s="2" t="s">
        <v>20</v>
      </c>
      <c r="G172" s="2" t="s">
        <v>15</v>
      </c>
      <c r="H172" s="2" t="s">
        <v>19</v>
      </c>
      <c r="I172" s="3">
        <v>2217.8542037793891</v>
      </c>
    </row>
    <row r="173" spans="1:9" x14ac:dyDescent="0.25">
      <c r="A173" s="2" t="s">
        <v>351</v>
      </c>
      <c r="B173" s="2" t="s">
        <v>352</v>
      </c>
      <c r="C173" s="2" t="s">
        <v>353</v>
      </c>
      <c r="D173" s="2" t="s">
        <v>76</v>
      </c>
      <c r="E173" s="2" t="s">
        <v>27</v>
      </c>
      <c r="F173" s="2" t="s">
        <v>34</v>
      </c>
      <c r="G173" s="2" t="s">
        <v>15</v>
      </c>
      <c r="H173" s="2" t="s">
        <v>77</v>
      </c>
      <c r="I173" s="3">
        <v>2217.644080583143</v>
      </c>
    </row>
    <row r="174" spans="1:9" x14ac:dyDescent="0.25">
      <c r="A174" s="2" t="s">
        <v>298</v>
      </c>
      <c r="B174" s="2" t="s">
        <v>299</v>
      </c>
      <c r="C174" s="2" t="s">
        <v>11</v>
      </c>
      <c r="D174" s="2" t="s">
        <v>19</v>
      </c>
      <c r="E174" s="2" t="s">
        <v>13</v>
      </c>
      <c r="F174" s="2" t="s">
        <v>83</v>
      </c>
      <c r="G174" s="2" t="s">
        <v>15</v>
      </c>
      <c r="H174" s="2" t="s">
        <v>19</v>
      </c>
      <c r="I174" s="3">
        <v>2215.9944520077033</v>
      </c>
    </row>
    <row r="175" spans="1:9" x14ac:dyDescent="0.25">
      <c r="A175" s="2" t="s">
        <v>166</v>
      </c>
      <c r="B175" s="2" t="s">
        <v>167</v>
      </c>
      <c r="C175" s="2" t="s">
        <v>38</v>
      </c>
      <c r="D175" s="2" t="s">
        <v>43</v>
      </c>
      <c r="E175" s="2" t="s">
        <v>27</v>
      </c>
      <c r="F175" s="2" t="s">
        <v>25</v>
      </c>
      <c r="G175" s="2" t="s">
        <v>15</v>
      </c>
      <c r="H175" s="2" t="s">
        <v>168</v>
      </c>
      <c r="I175" s="3">
        <v>2197.7105663275479</v>
      </c>
    </row>
    <row r="176" spans="1:9" x14ac:dyDescent="0.25">
      <c r="A176" s="2" t="s">
        <v>362</v>
      </c>
      <c r="B176" s="2" t="s">
        <v>363</v>
      </c>
      <c r="C176" s="2" t="s">
        <v>38</v>
      </c>
      <c r="D176" s="2" t="s">
        <v>55</v>
      </c>
      <c r="E176" s="2" t="s">
        <v>27</v>
      </c>
      <c r="F176" s="2" t="s">
        <v>34</v>
      </c>
      <c r="G176" s="2" t="s">
        <v>15</v>
      </c>
      <c r="H176" s="2" t="s">
        <v>56</v>
      </c>
      <c r="I176" s="3">
        <v>2179.8860507794757</v>
      </c>
    </row>
    <row r="177" spans="1:9" x14ac:dyDescent="0.25">
      <c r="A177" s="2" t="s">
        <v>432</v>
      </c>
      <c r="B177" s="2" t="s">
        <v>433</v>
      </c>
      <c r="C177" s="2" t="s">
        <v>23</v>
      </c>
      <c r="D177" s="2" t="s">
        <v>48</v>
      </c>
      <c r="E177" s="2" t="s">
        <v>13</v>
      </c>
      <c r="F177" s="2" t="s">
        <v>14</v>
      </c>
      <c r="G177" s="2" t="s">
        <v>15</v>
      </c>
      <c r="H177" s="2" t="s">
        <v>48</v>
      </c>
      <c r="I177" s="3">
        <v>2155.1563372096343</v>
      </c>
    </row>
    <row r="178" spans="1:9" x14ac:dyDescent="0.25">
      <c r="A178" s="2" t="s">
        <v>434</v>
      </c>
      <c r="B178" s="2" t="s">
        <v>435</v>
      </c>
      <c r="C178" s="2" t="s">
        <v>23</v>
      </c>
      <c r="D178" s="2" t="s">
        <v>19</v>
      </c>
      <c r="E178" s="2" t="s">
        <v>27</v>
      </c>
      <c r="F178" s="2" t="s">
        <v>25</v>
      </c>
      <c r="G178" s="2" t="s">
        <v>15</v>
      </c>
      <c r="H178" s="2" t="s">
        <v>19</v>
      </c>
      <c r="I178" s="3">
        <v>2122.6598673740091</v>
      </c>
    </row>
    <row r="179" spans="1:9" x14ac:dyDescent="0.25">
      <c r="A179" s="2" t="s">
        <v>318</v>
      </c>
      <c r="B179" s="2" t="s">
        <v>319</v>
      </c>
      <c r="C179" s="2" t="s">
        <v>11</v>
      </c>
      <c r="D179" s="2" t="s">
        <v>55</v>
      </c>
      <c r="E179" s="2" t="s">
        <v>13</v>
      </c>
      <c r="F179" s="2" t="s">
        <v>25</v>
      </c>
      <c r="G179" s="2" t="s">
        <v>15</v>
      </c>
      <c r="H179" s="2" t="s">
        <v>56</v>
      </c>
      <c r="I179" s="3">
        <v>2112.9825414078805</v>
      </c>
    </row>
    <row r="180" spans="1:9" x14ac:dyDescent="0.25">
      <c r="A180" s="2" t="s">
        <v>343</v>
      </c>
      <c r="B180" s="2" t="s">
        <v>344</v>
      </c>
      <c r="C180" s="2" t="s">
        <v>199</v>
      </c>
      <c r="D180" s="2" t="s">
        <v>43</v>
      </c>
      <c r="E180" s="2" t="s">
        <v>27</v>
      </c>
      <c r="F180" s="2" t="s">
        <v>34</v>
      </c>
      <c r="G180" s="2" t="s">
        <v>15</v>
      </c>
      <c r="H180" s="2" t="s">
        <v>56</v>
      </c>
      <c r="I180" s="3">
        <v>2112.3579621934232</v>
      </c>
    </row>
    <row r="181" spans="1:9" x14ac:dyDescent="0.25">
      <c r="A181" s="2" t="s">
        <v>492</v>
      </c>
      <c r="B181" s="2" t="s">
        <v>493</v>
      </c>
      <c r="C181" s="2" t="s">
        <v>150</v>
      </c>
      <c r="D181" s="2" t="s">
        <v>19</v>
      </c>
      <c r="E181" s="2" t="s">
        <v>13</v>
      </c>
      <c r="F181" s="2" t="s">
        <v>20</v>
      </c>
      <c r="G181" s="2" t="s">
        <v>15</v>
      </c>
      <c r="H181" s="2" t="s">
        <v>19</v>
      </c>
      <c r="I181" s="3">
        <v>2061.5806603127767</v>
      </c>
    </row>
    <row r="182" spans="1:9" x14ac:dyDescent="0.25">
      <c r="A182" s="2" t="s">
        <v>294</v>
      </c>
      <c r="B182" s="2" t="s">
        <v>295</v>
      </c>
      <c r="C182" s="2" t="s">
        <v>263</v>
      </c>
      <c r="D182" s="2" t="s">
        <v>55</v>
      </c>
      <c r="E182" s="2" t="s">
        <v>27</v>
      </c>
      <c r="F182" s="2" t="s">
        <v>34</v>
      </c>
      <c r="G182" s="2" t="s">
        <v>15</v>
      </c>
      <c r="H182" s="2" t="s">
        <v>56</v>
      </c>
      <c r="I182" s="3">
        <v>2061.2542469573655</v>
      </c>
    </row>
    <row r="183" spans="1:9" x14ac:dyDescent="0.25">
      <c r="A183" s="2" t="s">
        <v>255</v>
      </c>
      <c r="B183" s="2" t="s">
        <v>256</v>
      </c>
      <c r="C183" s="2" t="s">
        <v>38</v>
      </c>
      <c r="D183" s="2" t="s">
        <v>43</v>
      </c>
      <c r="E183" s="2" t="s">
        <v>27</v>
      </c>
      <c r="F183" s="2" t="s">
        <v>25</v>
      </c>
      <c r="G183" s="2" t="s">
        <v>15</v>
      </c>
      <c r="H183" s="2" t="s">
        <v>56</v>
      </c>
      <c r="I183" s="3">
        <v>2057.0977905922759</v>
      </c>
    </row>
    <row r="184" spans="1:9" x14ac:dyDescent="0.25">
      <c r="A184" s="2" t="s">
        <v>347</v>
      </c>
      <c r="B184" s="2" t="s">
        <v>348</v>
      </c>
      <c r="C184" s="2" t="s">
        <v>199</v>
      </c>
      <c r="D184" s="2" t="s">
        <v>48</v>
      </c>
      <c r="E184" s="2" t="s">
        <v>27</v>
      </c>
      <c r="F184" s="2" t="s">
        <v>34</v>
      </c>
      <c r="G184" s="2" t="s">
        <v>15</v>
      </c>
      <c r="H184" s="2" t="s">
        <v>48</v>
      </c>
      <c r="I184" s="3">
        <v>2012.5565031938547</v>
      </c>
    </row>
    <row r="185" spans="1:9" x14ac:dyDescent="0.25">
      <c r="A185" s="2" t="s">
        <v>320</v>
      </c>
      <c r="B185" s="2" t="s">
        <v>321</v>
      </c>
      <c r="C185" s="2" t="s">
        <v>23</v>
      </c>
      <c r="D185" s="2" t="s">
        <v>48</v>
      </c>
      <c r="E185" s="2" t="s">
        <v>13</v>
      </c>
      <c r="F185" s="2" t="s">
        <v>83</v>
      </c>
      <c r="G185" s="2" t="s">
        <v>15</v>
      </c>
      <c r="H185" s="2" t="s">
        <v>48</v>
      </c>
      <c r="I185" s="3">
        <v>1997.2311622345223</v>
      </c>
    </row>
    <row r="186" spans="1:9" x14ac:dyDescent="0.25">
      <c r="A186" s="2" t="s">
        <v>315</v>
      </c>
      <c r="B186" s="2" t="s">
        <v>316</v>
      </c>
      <c r="C186" s="2" t="s">
        <v>317</v>
      </c>
      <c r="D186" s="2" t="s">
        <v>19</v>
      </c>
      <c r="E186" s="2" t="s">
        <v>27</v>
      </c>
      <c r="F186" s="2" t="s">
        <v>34</v>
      </c>
      <c r="G186" s="2" t="s">
        <v>15</v>
      </c>
      <c r="H186" s="2" t="s">
        <v>19</v>
      </c>
      <c r="I186" s="3">
        <v>1978.0963522313236</v>
      </c>
    </row>
    <row r="187" spans="1:9" x14ac:dyDescent="0.25">
      <c r="A187" s="2" t="s">
        <v>444</v>
      </c>
      <c r="B187" s="2" t="s">
        <v>445</v>
      </c>
      <c r="C187" s="2" t="s">
        <v>23</v>
      </c>
      <c r="D187" s="2" t="s">
        <v>19</v>
      </c>
      <c r="E187" s="2" t="s">
        <v>27</v>
      </c>
      <c r="F187" s="2" t="s">
        <v>34</v>
      </c>
      <c r="G187" s="2" t="s">
        <v>15</v>
      </c>
      <c r="H187" s="2" t="s">
        <v>19</v>
      </c>
      <c r="I187" s="3">
        <v>1975.3465503321572</v>
      </c>
    </row>
    <row r="188" spans="1:9" x14ac:dyDescent="0.25">
      <c r="A188" s="2" t="s">
        <v>288</v>
      </c>
      <c r="B188" s="2" t="s">
        <v>289</v>
      </c>
      <c r="C188" s="2" t="s">
        <v>38</v>
      </c>
      <c r="D188" s="2" t="s">
        <v>76</v>
      </c>
      <c r="E188" s="2" t="s">
        <v>27</v>
      </c>
      <c r="F188" s="2" t="s">
        <v>34</v>
      </c>
      <c r="G188" s="2" t="s">
        <v>15</v>
      </c>
      <c r="H188" s="2" t="s">
        <v>218</v>
      </c>
      <c r="I188" s="3">
        <v>1972.8082056767148</v>
      </c>
    </row>
    <row r="189" spans="1:9" x14ac:dyDescent="0.25">
      <c r="A189" s="2" t="s">
        <v>261</v>
      </c>
      <c r="B189" s="2" t="s">
        <v>262</v>
      </c>
      <c r="C189" s="2" t="s">
        <v>263</v>
      </c>
      <c r="D189" s="2" t="s">
        <v>12</v>
      </c>
      <c r="E189" s="2" t="s">
        <v>27</v>
      </c>
      <c r="F189" s="2" t="s">
        <v>14</v>
      </c>
      <c r="G189" s="2" t="s">
        <v>15</v>
      </c>
      <c r="H189" s="2" t="s">
        <v>16</v>
      </c>
      <c r="I189" s="3">
        <v>1954.2390375149016</v>
      </c>
    </row>
    <row r="190" spans="1:9" x14ac:dyDescent="0.25">
      <c r="A190" s="2" t="s">
        <v>331</v>
      </c>
      <c r="B190" s="2" t="s">
        <v>332</v>
      </c>
      <c r="C190" s="2" t="s">
        <v>23</v>
      </c>
      <c r="D190" s="2" t="s">
        <v>55</v>
      </c>
      <c r="E190" s="2" t="s">
        <v>27</v>
      </c>
      <c r="F190" s="2" t="s">
        <v>34</v>
      </c>
      <c r="G190" s="2" t="s">
        <v>15</v>
      </c>
      <c r="H190" s="2" t="s">
        <v>56</v>
      </c>
      <c r="I190" s="3">
        <v>1935.9934221861834</v>
      </c>
    </row>
    <row r="191" spans="1:9" x14ac:dyDescent="0.25">
      <c r="A191" s="2" t="s">
        <v>436</v>
      </c>
      <c r="B191" s="2" t="s">
        <v>437</v>
      </c>
      <c r="C191" s="2" t="s">
        <v>38</v>
      </c>
      <c r="D191" s="2" t="s">
        <v>19</v>
      </c>
      <c r="E191" s="2" t="s">
        <v>27</v>
      </c>
      <c r="F191" s="2" t="s">
        <v>34</v>
      </c>
      <c r="G191" s="2" t="s">
        <v>15</v>
      </c>
      <c r="H191" s="2" t="s">
        <v>19</v>
      </c>
      <c r="I191" s="3">
        <v>1934.1290774186386</v>
      </c>
    </row>
    <row r="192" spans="1:9" x14ac:dyDescent="0.25">
      <c r="A192" s="2" t="s">
        <v>88</v>
      </c>
      <c r="B192" s="2" t="s">
        <v>89</v>
      </c>
      <c r="C192" s="2" t="s">
        <v>23</v>
      </c>
      <c r="D192" s="2" t="s">
        <v>90</v>
      </c>
      <c r="E192" s="2" t="s">
        <v>13</v>
      </c>
      <c r="F192" s="2" t="s">
        <v>25</v>
      </c>
      <c r="G192" s="2" t="s">
        <v>15</v>
      </c>
      <c r="H192" s="2" t="s">
        <v>91</v>
      </c>
      <c r="I192" s="3">
        <v>1915.6609367304554</v>
      </c>
    </row>
    <row r="193" spans="1:9" x14ac:dyDescent="0.25">
      <c r="A193" s="2" t="s">
        <v>202</v>
      </c>
      <c r="B193" s="2" t="s">
        <v>203</v>
      </c>
      <c r="C193" s="2" t="s">
        <v>23</v>
      </c>
      <c r="D193" s="2" t="s">
        <v>55</v>
      </c>
      <c r="E193" s="2" t="s">
        <v>27</v>
      </c>
      <c r="F193" s="2" t="s">
        <v>34</v>
      </c>
      <c r="G193" s="2" t="s">
        <v>15</v>
      </c>
      <c r="H193" s="2" t="s">
        <v>474</v>
      </c>
      <c r="I193" s="3">
        <v>1901.7202489500387</v>
      </c>
    </row>
    <row r="194" spans="1:9" x14ac:dyDescent="0.25">
      <c r="A194" s="2" t="s">
        <v>313</v>
      </c>
      <c r="B194" s="2" t="s">
        <v>314</v>
      </c>
      <c r="C194" s="2" t="s">
        <v>199</v>
      </c>
      <c r="D194" s="2" t="s">
        <v>48</v>
      </c>
      <c r="E194" s="2" t="s">
        <v>27</v>
      </c>
      <c r="F194" s="2" t="s">
        <v>34</v>
      </c>
      <c r="G194" s="2" t="s">
        <v>15</v>
      </c>
      <c r="H194" s="2" t="s">
        <v>48</v>
      </c>
      <c r="I194" s="3">
        <v>1865.8135922555734</v>
      </c>
    </row>
    <row r="195" spans="1:9" x14ac:dyDescent="0.25">
      <c r="A195" s="2" t="s">
        <v>514</v>
      </c>
      <c r="B195" s="2" t="s">
        <v>515</v>
      </c>
      <c r="C195" s="2" t="s">
        <v>23</v>
      </c>
      <c r="D195" s="2" t="s">
        <v>19</v>
      </c>
      <c r="E195" s="2" t="s">
        <v>13</v>
      </c>
      <c r="F195" s="2" t="s">
        <v>234</v>
      </c>
      <c r="G195" s="2" t="s">
        <v>15</v>
      </c>
      <c r="H195" s="2" t="s">
        <v>19</v>
      </c>
      <c r="I195" s="3">
        <v>1850.3624694904013</v>
      </c>
    </row>
    <row r="196" spans="1:9" x14ac:dyDescent="0.25">
      <c r="A196" s="2" t="s">
        <v>470</v>
      </c>
      <c r="B196" s="2" t="s">
        <v>471</v>
      </c>
      <c r="C196" s="2" t="s">
        <v>263</v>
      </c>
      <c r="D196" s="2" t="s">
        <v>43</v>
      </c>
      <c r="E196" s="2" t="s">
        <v>27</v>
      </c>
      <c r="F196" s="2" t="s">
        <v>34</v>
      </c>
      <c r="G196" s="2" t="s">
        <v>15</v>
      </c>
      <c r="H196" s="2" t="s">
        <v>56</v>
      </c>
      <c r="I196" s="3">
        <v>1849.9734860714705</v>
      </c>
    </row>
    <row r="197" spans="1:9" x14ac:dyDescent="0.25">
      <c r="A197" s="2" t="s">
        <v>392</v>
      </c>
      <c r="B197" s="2" t="s">
        <v>393</v>
      </c>
      <c r="C197" s="2" t="s">
        <v>107</v>
      </c>
      <c r="D197" s="2" t="s">
        <v>48</v>
      </c>
      <c r="E197" s="2" t="s">
        <v>27</v>
      </c>
      <c r="F197" s="2" t="s">
        <v>34</v>
      </c>
      <c r="G197" s="2" t="s">
        <v>15</v>
      </c>
      <c r="H197" s="2" t="s">
        <v>48</v>
      </c>
      <c r="I197" s="3">
        <v>1840.7376112749805</v>
      </c>
    </row>
    <row r="198" spans="1:9" x14ac:dyDescent="0.25">
      <c r="A198" s="2" t="s">
        <v>219</v>
      </c>
      <c r="B198" s="2" t="s">
        <v>220</v>
      </c>
      <c r="C198" s="2" t="s">
        <v>30</v>
      </c>
      <c r="D198" s="2" t="s">
        <v>55</v>
      </c>
      <c r="E198" s="2" t="s">
        <v>27</v>
      </c>
      <c r="F198" s="2" t="s">
        <v>25</v>
      </c>
      <c r="G198" s="2" t="s">
        <v>15</v>
      </c>
      <c r="H198" s="2" t="s">
        <v>56</v>
      </c>
      <c r="I198" s="3">
        <v>1807.8136047071946</v>
      </c>
    </row>
    <row r="199" spans="1:9" x14ac:dyDescent="0.25">
      <c r="A199" s="2" t="s">
        <v>475</v>
      </c>
      <c r="B199" s="2" t="s">
        <v>476</v>
      </c>
      <c r="C199" s="2" t="s">
        <v>11</v>
      </c>
      <c r="D199" s="2" t="s">
        <v>19</v>
      </c>
      <c r="E199" s="2" t="s">
        <v>13</v>
      </c>
      <c r="F199" s="2" t="s">
        <v>83</v>
      </c>
      <c r="G199" s="2" t="s">
        <v>15</v>
      </c>
      <c r="H199" s="2" t="s">
        <v>19</v>
      </c>
      <c r="I199" s="3">
        <v>1802.9831748580038</v>
      </c>
    </row>
    <row r="200" spans="1:9" x14ac:dyDescent="0.25">
      <c r="A200" s="2" t="s">
        <v>237</v>
      </c>
      <c r="B200" s="2" t="s">
        <v>238</v>
      </c>
      <c r="C200" s="2" t="s">
        <v>38</v>
      </c>
      <c r="D200" s="2" t="s">
        <v>43</v>
      </c>
      <c r="E200" s="2" t="s">
        <v>27</v>
      </c>
      <c r="F200" s="2" t="s">
        <v>34</v>
      </c>
      <c r="G200" s="2" t="s">
        <v>15</v>
      </c>
      <c r="H200" s="2" t="s">
        <v>56</v>
      </c>
      <c r="I200" s="3">
        <v>1795.4887982437072</v>
      </c>
    </row>
    <row r="201" spans="1:9" x14ac:dyDescent="0.25">
      <c r="A201" s="2" t="s">
        <v>488</v>
      </c>
      <c r="B201" s="2" t="s">
        <v>489</v>
      </c>
      <c r="C201" s="2" t="s">
        <v>150</v>
      </c>
      <c r="D201" s="2" t="s">
        <v>19</v>
      </c>
      <c r="E201" s="2" t="s">
        <v>13</v>
      </c>
      <c r="F201" s="2" t="s">
        <v>25</v>
      </c>
      <c r="G201" s="2" t="s">
        <v>15</v>
      </c>
      <c r="H201" s="2" t="s">
        <v>19</v>
      </c>
      <c r="I201" s="3">
        <v>1787.6244420223384</v>
      </c>
    </row>
    <row r="202" spans="1:9" x14ac:dyDescent="0.25">
      <c r="A202" s="2" t="s">
        <v>337</v>
      </c>
      <c r="B202" s="2" t="s">
        <v>338</v>
      </c>
      <c r="C202" s="2" t="s">
        <v>23</v>
      </c>
      <c r="D202" s="2" t="s">
        <v>76</v>
      </c>
      <c r="E202" s="2" t="s">
        <v>13</v>
      </c>
      <c r="F202" s="2" t="s">
        <v>234</v>
      </c>
      <c r="G202" s="2" t="s">
        <v>15</v>
      </c>
      <c r="H202" s="2" t="s">
        <v>77</v>
      </c>
      <c r="I202" s="3">
        <v>1775.7708603251283</v>
      </c>
    </row>
    <row r="203" spans="1:9" x14ac:dyDescent="0.25">
      <c r="A203" s="2" t="s">
        <v>484</v>
      </c>
      <c r="B203" s="2" t="s">
        <v>485</v>
      </c>
      <c r="C203" s="2" t="s">
        <v>30</v>
      </c>
      <c r="D203" s="2" t="s">
        <v>19</v>
      </c>
      <c r="E203" s="2" t="s">
        <v>13</v>
      </c>
      <c r="F203" s="2" t="s">
        <v>25</v>
      </c>
      <c r="G203" s="2" t="s">
        <v>15</v>
      </c>
      <c r="H203" s="2" t="s">
        <v>19</v>
      </c>
      <c r="I203" s="3">
        <v>1774.3832724524455</v>
      </c>
    </row>
    <row r="204" spans="1:9" x14ac:dyDescent="0.25">
      <c r="A204" s="2" t="s">
        <v>390</v>
      </c>
      <c r="B204" s="2" t="s">
        <v>391</v>
      </c>
      <c r="C204" s="2" t="s">
        <v>107</v>
      </c>
      <c r="D204" s="2" t="s">
        <v>48</v>
      </c>
      <c r="E204" s="2" t="s">
        <v>27</v>
      </c>
      <c r="F204" s="2" t="s">
        <v>34</v>
      </c>
      <c r="G204" s="2" t="s">
        <v>15</v>
      </c>
      <c r="H204" s="2" t="s">
        <v>48</v>
      </c>
      <c r="I204" s="3">
        <v>1762.7275459262605</v>
      </c>
    </row>
    <row r="205" spans="1:9" x14ac:dyDescent="0.25">
      <c r="A205" s="2" t="s">
        <v>504</v>
      </c>
      <c r="B205" s="2" t="s">
        <v>505</v>
      </c>
      <c r="C205" s="2" t="s">
        <v>150</v>
      </c>
      <c r="D205" s="2" t="s">
        <v>19</v>
      </c>
      <c r="E205" s="2" t="s">
        <v>13</v>
      </c>
      <c r="F205" s="2" t="s">
        <v>25</v>
      </c>
      <c r="G205" s="2" t="s">
        <v>15</v>
      </c>
      <c r="H205" s="2" t="s">
        <v>19</v>
      </c>
      <c r="I205" s="3">
        <v>1753.489419563572</v>
      </c>
    </row>
    <row r="206" spans="1:9" x14ac:dyDescent="0.25">
      <c r="A206" s="2" t="s">
        <v>169</v>
      </c>
      <c r="B206" s="2" t="s">
        <v>170</v>
      </c>
      <c r="C206" s="2" t="s">
        <v>171</v>
      </c>
      <c r="D206" s="2" t="s">
        <v>55</v>
      </c>
      <c r="E206" s="2" t="s">
        <v>13</v>
      </c>
      <c r="F206" s="2" t="s">
        <v>25</v>
      </c>
      <c r="G206" s="2" t="s">
        <v>15</v>
      </c>
      <c r="H206" s="2" t="s">
        <v>465</v>
      </c>
      <c r="I206" s="3">
        <v>1731.7052922813282</v>
      </c>
    </row>
    <row r="207" spans="1:9" x14ac:dyDescent="0.25">
      <c r="A207" s="2" t="s">
        <v>322</v>
      </c>
      <c r="B207" s="2" t="s">
        <v>323</v>
      </c>
      <c r="C207" s="2" t="s">
        <v>11</v>
      </c>
      <c r="D207" s="2" t="s">
        <v>76</v>
      </c>
      <c r="E207" s="2" t="s">
        <v>13</v>
      </c>
      <c r="F207" s="2" t="s">
        <v>25</v>
      </c>
      <c r="G207" s="2" t="s">
        <v>15</v>
      </c>
      <c r="H207" s="2" t="s">
        <v>77</v>
      </c>
      <c r="I207" s="3">
        <v>1724.2474010180986</v>
      </c>
    </row>
    <row r="208" spans="1:9" x14ac:dyDescent="0.25">
      <c r="A208" s="2" t="s">
        <v>396</v>
      </c>
      <c r="B208" s="2" t="s">
        <v>397</v>
      </c>
      <c r="C208" s="2" t="s">
        <v>67</v>
      </c>
      <c r="D208" s="2" t="s">
        <v>48</v>
      </c>
      <c r="E208" s="2" t="s">
        <v>27</v>
      </c>
      <c r="F208" s="2" t="s">
        <v>83</v>
      </c>
      <c r="G208" s="2" t="s">
        <v>15</v>
      </c>
      <c r="H208" s="2" t="s">
        <v>48</v>
      </c>
      <c r="I208" s="3">
        <v>1703.412422941459</v>
      </c>
    </row>
    <row r="209" spans="1:9" x14ac:dyDescent="0.25">
      <c r="A209" s="2" t="s">
        <v>197</v>
      </c>
      <c r="B209" s="2" t="s">
        <v>198</v>
      </c>
      <c r="C209" s="2" t="s">
        <v>199</v>
      </c>
      <c r="D209" s="2" t="s">
        <v>19</v>
      </c>
      <c r="E209" s="2" t="s">
        <v>27</v>
      </c>
      <c r="F209" s="2" t="s">
        <v>34</v>
      </c>
      <c r="G209" s="2" t="s">
        <v>15</v>
      </c>
      <c r="H209" s="2" t="s">
        <v>19</v>
      </c>
      <c r="I209" s="3">
        <v>1681.1643358475308</v>
      </c>
    </row>
    <row r="210" spans="1:9" x14ac:dyDescent="0.25">
      <c r="A210" s="2" t="s">
        <v>555</v>
      </c>
      <c r="B210" s="2" t="s">
        <v>556</v>
      </c>
      <c r="C210" s="2" t="s">
        <v>11</v>
      </c>
      <c r="D210" s="2" t="s">
        <v>19</v>
      </c>
      <c r="E210" s="2" t="s">
        <v>13</v>
      </c>
      <c r="F210" s="2" t="s">
        <v>25</v>
      </c>
      <c r="G210" s="2" t="s">
        <v>15</v>
      </c>
      <c r="H210" s="2" t="s">
        <v>19</v>
      </c>
      <c r="I210" s="3">
        <v>1678.6473964136158</v>
      </c>
    </row>
    <row r="211" spans="1:9" x14ac:dyDescent="0.25">
      <c r="A211" s="2" t="s">
        <v>524</v>
      </c>
      <c r="B211" s="2" t="s">
        <v>525</v>
      </c>
      <c r="C211" s="2" t="s">
        <v>199</v>
      </c>
      <c r="D211" s="2" t="s">
        <v>19</v>
      </c>
      <c r="E211" s="2" t="s">
        <v>27</v>
      </c>
      <c r="F211" s="2" t="s">
        <v>34</v>
      </c>
      <c r="G211" s="2" t="s">
        <v>15</v>
      </c>
      <c r="H211" s="2" t="s">
        <v>19</v>
      </c>
      <c r="I211" s="3">
        <v>1672.89922174655</v>
      </c>
    </row>
    <row r="212" spans="1:9" x14ac:dyDescent="0.25">
      <c r="A212" s="2" t="s">
        <v>516</v>
      </c>
      <c r="B212" s="2" t="s">
        <v>517</v>
      </c>
      <c r="C212" s="2" t="s">
        <v>150</v>
      </c>
      <c r="D212" s="2" t="s">
        <v>19</v>
      </c>
      <c r="E212" s="2" t="s">
        <v>13</v>
      </c>
      <c r="F212" s="2" t="s">
        <v>83</v>
      </c>
      <c r="G212" s="2" t="s">
        <v>15</v>
      </c>
      <c r="H212" s="2" t="s">
        <v>19</v>
      </c>
      <c r="I212" s="3">
        <v>1634.4859140952592</v>
      </c>
    </row>
    <row r="213" spans="1:9" x14ac:dyDescent="0.25">
      <c r="A213" s="2" t="s">
        <v>172</v>
      </c>
      <c r="B213" s="2" t="s">
        <v>173</v>
      </c>
      <c r="C213" s="2" t="s">
        <v>171</v>
      </c>
      <c r="D213" s="2" t="s">
        <v>55</v>
      </c>
      <c r="E213" s="2" t="s">
        <v>27</v>
      </c>
      <c r="F213" s="2" t="s">
        <v>25</v>
      </c>
      <c r="G213" s="2" t="s">
        <v>15</v>
      </c>
      <c r="H213" s="2" t="s">
        <v>56</v>
      </c>
      <c r="I213" s="3">
        <v>1586.0050189243459</v>
      </c>
    </row>
    <row r="214" spans="1:9" x14ac:dyDescent="0.25">
      <c r="A214" s="2" t="s">
        <v>378</v>
      </c>
      <c r="B214" s="2" t="s">
        <v>379</v>
      </c>
      <c r="C214" s="2" t="s">
        <v>150</v>
      </c>
      <c r="D214" s="2" t="s">
        <v>19</v>
      </c>
      <c r="E214" s="2" t="s">
        <v>13</v>
      </c>
      <c r="F214" s="2" t="s">
        <v>14</v>
      </c>
      <c r="G214" s="2" t="s">
        <v>15</v>
      </c>
      <c r="H214" s="2" t="s">
        <v>19</v>
      </c>
      <c r="I214" s="3">
        <v>1584.5755356203149</v>
      </c>
    </row>
    <row r="215" spans="1:9" x14ac:dyDescent="0.25">
      <c r="A215" s="2" t="s">
        <v>547</v>
      </c>
      <c r="B215" s="2" t="s">
        <v>548</v>
      </c>
      <c r="C215" s="2" t="s">
        <v>150</v>
      </c>
      <c r="D215" s="2" t="s">
        <v>19</v>
      </c>
      <c r="E215" s="2" t="s">
        <v>13</v>
      </c>
      <c r="F215" s="2" t="s">
        <v>20</v>
      </c>
      <c r="G215" s="2" t="s">
        <v>15</v>
      </c>
      <c r="H215" s="2" t="s">
        <v>19</v>
      </c>
      <c r="I215" s="3">
        <v>1578.6936572413044</v>
      </c>
    </row>
    <row r="216" spans="1:9" x14ac:dyDescent="0.25">
      <c r="A216" s="2" t="s">
        <v>585</v>
      </c>
      <c r="B216" s="2" t="s">
        <v>586</v>
      </c>
      <c r="C216" s="2" t="s">
        <v>107</v>
      </c>
      <c r="D216" s="2" t="s">
        <v>19</v>
      </c>
      <c r="E216" s="2" t="s">
        <v>27</v>
      </c>
      <c r="F216" s="2" t="s">
        <v>83</v>
      </c>
      <c r="G216" s="2" t="s">
        <v>15</v>
      </c>
      <c r="H216" s="2" t="s">
        <v>19</v>
      </c>
      <c r="I216" s="3">
        <v>1577.9258556888174</v>
      </c>
    </row>
    <row r="217" spans="1:9" x14ac:dyDescent="0.25">
      <c r="A217" s="2" t="s">
        <v>164</v>
      </c>
      <c r="B217" s="2" t="s">
        <v>165</v>
      </c>
      <c r="C217" s="2" t="s">
        <v>30</v>
      </c>
      <c r="D217" s="2" t="s">
        <v>61</v>
      </c>
      <c r="E217" s="2" t="s">
        <v>27</v>
      </c>
      <c r="F217" s="2" t="s">
        <v>25</v>
      </c>
      <c r="G217" s="2" t="s">
        <v>15</v>
      </c>
      <c r="H217" s="2" t="s">
        <v>62</v>
      </c>
      <c r="I217" s="3">
        <v>1576.0554031788051</v>
      </c>
    </row>
    <row r="218" spans="1:9" x14ac:dyDescent="0.25">
      <c r="A218" s="2" t="s">
        <v>452</v>
      </c>
      <c r="B218" s="2" t="s">
        <v>453</v>
      </c>
      <c r="C218" s="2" t="s">
        <v>107</v>
      </c>
      <c r="D218" s="2" t="s">
        <v>153</v>
      </c>
      <c r="E218" s="2" t="s">
        <v>27</v>
      </c>
      <c r="F218" s="2" t="s">
        <v>454</v>
      </c>
      <c r="G218" s="2" t="s">
        <v>15</v>
      </c>
      <c r="H218" s="2" t="s">
        <v>56</v>
      </c>
      <c r="I218" s="3">
        <v>1562.2911656447584</v>
      </c>
    </row>
    <row r="219" spans="1:9" x14ac:dyDescent="0.25">
      <c r="A219" s="2" t="s">
        <v>221</v>
      </c>
      <c r="B219" s="2" t="s">
        <v>222</v>
      </c>
      <c r="C219" s="2" t="s">
        <v>30</v>
      </c>
      <c r="D219" s="2" t="s">
        <v>19</v>
      </c>
      <c r="E219" s="2" t="s">
        <v>13</v>
      </c>
      <c r="F219" s="2" t="s">
        <v>25</v>
      </c>
      <c r="G219" s="2" t="s">
        <v>15</v>
      </c>
      <c r="H219" s="2" t="s">
        <v>19</v>
      </c>
      <c r="I219" s="3">
        <v>1544.8889042398207</v>
      </c>
    </row>
    <row r="220" spans="1:9" x14ac:dyDescent="0.25">
      <c r="A220" s="2" t="s">
        <v>408</v>
      </c>
      <c r="B220" s="2" t="s">
        <v>409</v>
      </c>
      <c r="C220" s="2" t="s">
        <v>30</v>
      </c>
      <c r="D220" s="2" t="s">
        <v>48</v>
      </c>
      <c r="E220" s="2" t="s">
        <v>13</v>
      </c>
      <c r="F220" s="2" t="s">
        <v>14</v>
      </c>
      <c r="G220" s="2" t="s">
        <v>15</v>
      </c>
      <c r="H220" s="2" t="s">
        <v>48</v>
      </c>
      <c r="I220" s="3">
        <v>1502.452690826482</v>
      </c>
    </row>
    <row r="221" spans="1:9" x14ac:dyDescent="0.25">
      <c r="A221" s="2" t="s">
        <v>424</v>
      </c>
      <c r="B221" s="2" t="s">
        <v>425</v>
      </c>
      <c r="C221" s="2" t="s">
        <v>23</v>
      </c>
      <c r="D221" s="2" t="s">
        <v>48</v>
      </c>
      <c r="E221" s="2" t="s">
        <v>13</v>
      </c>
      <c r="F221" s="2" t="s">
        <v>14</v>
      </c>
      <c r="G221" s="2" t="s">
        <v>15</v>
      </c>
      <c r="H221" s="2" t="s">
        <v>48</v>
      </c>
      <c r="I221" s="3">
        <v>1500.7957796176031</v>
      </c>
    </row>
    <row r="222" spans="1:9" x14ac:dyDescent="0.25">
      <c r="A222" s="2" t="s">
        <v>224</v>
      </c>
      <c r="B222" s="2" t="s">
        <v>225</v>
      </c>
      <c r="C222" s="2" t="s">
        <v>23</v>
      </c>
      <c r="D222" s="2" t="s">
        <v>48</v>
      </c>
      <c r="E222" s="2" t="s">
        <v>13</v>
      </c>
      <c r="F222" s="2" t="s">
        <v>14</v>
      </c>
      <c r="G222" s="2" t="s">
        <v>15</v>
      </c>
      <c r="H222" s="2" t="s">
        <v>48</v>
      </c>
      <c r="I222" s="3">
        <v>1485.9924671927565</v>
      </c>
    </row>
    <row r="223" spans="1:9" x14ac:dyDescent="0.25">
      <c r="A223" s="2" t="s">
        <v>563</v>
      </c>
      <c r="B223" s="2" t="s">
        <v>564</v>
      </c>
      <c r="C223" s="2" t="s">
        <v>317</v>
      </c>
      <c r="D223" s="2" t="s">
        <v>19</v>
      </c>
      <c r="E223" s="2" t="s">
        <v>13</v>
      </c>
      <c r="F223" s="2" t="s">
        <v>14</v>
      </c>
      <c r="G223" s="2" t="s">
        <v>15</v>
      </c>
      <c r="H223" s="2" t="s">
        <v>19</v>
      </c>
      <c r="I223" s="3">
        <v>1482.5595796677183</v>
      </c>
    </row>
    <row r="224" spans="1:9" x14ac:dyDescent="0.25">
      <c r="A224" s="2" t="s">
        <v>315</v>
      </c>
      <c r="B224" s="2" t="s">
        <v>316</v>
      </c>
      <c r="C224" s="2" t="s">
        <v>317</v>
      </c>
      <c r="D224" s="2" t="s">
        <v>24</v>
      </c>
      <c r="E224" s="2" t="s">
        <v>13</v>
      </c>
      <c r="F224" s="2" t="s">
        <v>34</v>
      </c>
      <c r="G224" s="2" t="s">
        <v>15</v>
      </c>
      <c r="H224" s="2" t="s">
        <v>50</v>
      </c>
      <c r="I224" s="3">
        <v>1458.188647712052</v>
      </c>
    </row>
    <row r="225" spans="1:9" x14ac:dyDescent="0.25">
      <c r="A225" s="2" t="s">
        <v>611</v>
      </c>
      <c r="B225" s="2" t="s">
        <v>612</v>
      </c>
      <c r="C225" s="2" t="s">
        <v>150</v>
      </c>
      <c r="D225" s="2" t="s">
        <v>19</v>
      </c>
      <c r="E225" s="2" t="s">
        <v>13</v>
      </c>
      <c r="F225" s="2" t="s">
        <v>34</v>
      </c>
      <c r="G225" s="2" t="s">
        <v>15</v>
      </c>
      <c r="H225" s="2" t="s">
        <v>19</v>
      </c>
      <c r="I225" s="3">
        <v>1451.7889717762821</v>
      </c>
    </row>
    <row r="226" spans="1:9" x14ac:dyDescent="0.25">
      <c r="A226" s="2" t="s">
        <v>235</v>
      </c>
      <c r="B226" s="2" t="s">
        <v>236</v>
      </c>
      <c r="C226" s="2" t="s">
        <v>67</v>
      </c>
      <c r="D226" s="2" t="s">
        <v>226</v>
      </c>
      <c r="E226" s="2" t="s">
        <v>27</v>
      </c>
      <c r="F226" s="2" t="s">
        <v>14</v>
      </c>
      <c r="G226" s="2" t="s">
        <v>15</v>
      </c>
      <c r="H226" s="2" t="s">
        <v>227</v>
      </c>
      <c r="I226" s="3">
        <v>1451.0872110214018</v>
      </c>
    </row>
    <row r="227" spans="1:9" x14ac:dyDescent="0.25">
      <c r="A227" s="2" t="s">
        <v>244</v>
      </c>
      <c r="B227" s="2" t="s">
        <v>245</v>
      </c>
      <c r="C227" s="2" t="s">
        <v>30</v>
      </c>
      <c r="D227" s="2" t="s">
        <v>19</v>
      </c>
      <c r="E227" s="2" t="s">
        <v>27</v>
      </c>
      <c r="F227" s="2" t="s">
        <v>14</v>
      </c>
      <c r="G227" s="2" t="s">
        <v>15</v>
      </c>
      <c r="H227" s="2" t="s">
        <v>19</v>
      </c>
      <c r="I227" s="3">
        <v>1426.2451236122608</v>
      </c>
    </row>
    <row r="228" spans="1:9" x14ac:dyDescent="0.25">
      <c r="A228" s="2" t="s">
        <v>354</v>
      </c>
      <c r="B228" s="2" t="s">
        <v>355</v>
      </c>
      <c r="C228" s="2" t="s">
        <v>30</v>
      </c>
      <c r="D228" s="2" t="s">
        <v>55</v>
      </c>
      <c r="E228" s="2" t="s">
        <v>13</v>
      </c>
      <c r="F228" s="2" t="s">
        <v>25</v>
      </c>
      <c r="G228" s="2" t="s">
        <v>15</v>
      </c>
      <c r="H228" s="2" t="s">
        <v>56</v>
      </c>
      <c r="I228" s="3">
        <v>1419.2572012836167</v>
      </c>
    </row>
    <row r="229" spans="1:9" x14ac:dyDescent="0.25">
      <c r="A229" s="2" t="s">
        <v>228</v>
      </c>
      <c r="B229" s="2" t="s">
        <v>229</v>
      </c>
      <c r="C229" s="2" t="s">
        <v>38</v>
      </c>
      <c r="D229" s="2" t="s">
        <v>76</v>
      </c>
      <c r="E229" s="2" t="s">
        <v>27</v>
      </c>
      <c r="F229" s="2" t="s">
        <v>20</v>
      </c>
      <c r="G229" s="2" t="s">
        <v>15</v>
      </c>
      <c r="H229" s="2" t="s">
        <v>218</v>
      </c>
      <c r="I229" s="3">
        <v>1404.3013355674707</v>
      </c>
    </row>
    <row r="230" spans="1:9" x14ac:dyDescent="0.25">
      <c r="A230" s="2" t="s">
        <v>398</v>
      </c>
      <c r="B230" s="2" t="s">
        <v>399</v>
      </c>
      <c r="C230" s="2" t="s">
        <v>150</v>
      </c>
      <c r="D230" s="2" t="s">
        <v>43</v>
      </c>
      <c r="E230" s="2" t="s">
        <v>13</v>
      </c>
      <c r="F230" s="2" t="s">
        <v>20</v>
      </c>
      <c r="G230" s="2" t="s">
        <v>15</v>
      </c>
      <c r="H230" s="2" t="s">
        <v>56</v>
      </c>
      <c r="I230" s="3">
        <v>1385.3889606323105</v>
      </c>
    </row>
    <row r="231" spans="1:9" x14ac:dyDescent="0.25">
      <c r="A231" s="2" t="s">
        <v>268</v>
      </c>
      <c r="B231" s="2" t="s">
        <v>269</v>
      </c>
      <c r="C231" s="2" t="s">
        <v>107</v>
      </c>
      <c r="D231" s="2" t="s">
        <v>19</v>
      </c>
      <c r="E231" s="2" t="s">
        <v>27</v>
      </c>
      <c r="F231" s="2" t="s">
        <v>34</v>
      </c>
      <c r="G231" s="2" t="s">
        <v>15</v>
      </c>
      <c r="H231" s="2" t="s">
        <v>19</v>
      </c>
      <c r="I231" s="3">
        <v>1382.7626389428442</v>
      </c>
    </row>
    <row r="232" spans="1:9" x14ac:dyDescent="0.25">
      <c r="A232" s="2" t="s">
        <v>638</v>
      </c>
      <c r="B232" s="2" t="s">
        <v>639</v>
      </c>
      <c r="C232" s="2" t="s">
        <v>11</v>
      </c>
      <c r="D232" s="2" t="s">
        <v>19</v>
      </c>
      <c r="E232" s="2" t="s">
        <v>13</v>
      </c>
      <c r="F232" s="2" t="s">
        <v>25</v>
      </c>
      <c r="G232" s="2" t="s">
        <v>15</v>
      </c>
      <c r="H232" s="2" t="s">
        <v>19</v>
      </c>
      <c r="I232" s="3">
        <v>1369.9978448338561</v>
      </c>
    </row>
    <row r="233" spans="1:9" x14ac:dyDescent="0.25">
      <c r="A233" s="2" t="s">
        <v>583</v>
      </c>
      <c r="B233" s="2" t="s">
        <v>584</v>
      </c>
      <c r="C233" s="2" t="s">
        <v>38</v>
      </c>
      <c r="D233" s="2" t="s">
        <v>19</v>
      </c>
      <c r="E233" s="2" t="s">
        <v>27</v>
      </c>
      <c r="F233" s="2" t="s">
        <v>25</v>
      </c>
      <c r="G233" s="2" t="s">
        <v>15</v>
      </c>
      <c r="H233" s="2" t="s">
        <v>19</v>
      </c>
      <c r="I233" s="3">
        <v>1355.46509171343</v>
      </c>
    </row>
    <row r="234" spans="1:9" x14ac:dyDescent="0.25">
      <c r="A234" s="2" t="s">
        <v>237</v>
      </c>
      <c r="B234" s="2" t="s">
        <v>532</v>
      </c>
      <c r="C234" s="2" t="s">
        <v>38</v>
      </c>
      <c r="D234" s="2" t="s">
        <v>43</v>
      </c>
      <c r="E234" s="2" t="s">
        <v>27</v>
      </c>
      <c r="F234" s="2" t="s">
        <v>34</v>
      </c>
      <c r="G234" s="2" t="s">
        <v>45</v>
      </c>
      <c r="H234" s="2" t="s">
        <v>56</v>
      </c>
      <c r="I234" s="3">
        <v>1347.3471196298528</v>
      </c>
    </row>
    <row r="235" spans="1:9" x14ac:dyDescent="0.25">
      <c r="A235" s="2" t="s">
        <v>349</v>
      </c>
      <c r="B235" s="2" t="s">
        <v>350</v>
      </c>
      <c r="C235" s="2" t="s">
        <v>150</v>
      </c>
      <c r="D235" s="2" t="s">
        <v>19</v>
      </c>
      <c r="E235" s="2" t="s">
        <v>13</v>
      </c>
      <c r="F235" s="2" t="s">
        <v>20</v>
      </c>
      <c r="G235" s="2" t="s">
        <v>15</v>
      </c>
      <c r="H235" s="2" t="s">
        <v>19</v>
      </c>
      <c r="I235" s="3">
        <v>1345.3405564777288</v>
      </c>
    </row>
    <row r="236" spans="1:9" x14ac:dyDescent="0.25">
      <c r="A236" s="2" t="s">
        <v>642</v>
      </c>
      <c r="B236" s="2" t="s">
        <v>643</v>
      </c>
      <c r="C236" s="2" t="s">
        <v>353</v>
      </c>
      <c r="D236" s="2" t="s">
        <v>19</v>
      </c>
      <c r="E236" s="2" t="s">
        <v>27</v>
      </c>
      <c r="F236" s="2" t="s">
        <v>25</v>
      </c>
      <c r="G236" s="2" t="s">
        <v>15</v>
      </c>
      <c r="H236" s="2" t="s">
        <v>19</v>
      </c>
      <c r="I236" s="3">
        <v>1338.8678065538538</v>
      </c>
    </row>
    <row r="237" spans="1:9" x14ac:dyDescent="0.25">
      <c r="A237" s="2" t="s">
        <v>259</v>
      </c>
      <c r="B237" s="2" t="s">
        <v>260</v>
      </c>
      <c r="C237" s="2" t="s">
        <v>11</v>
      </c>
      <c r="D237" s="2" t="s">
        <v>12</v>
      </c>
      <c r="E237" s="2" t="s">
        <v>27</v>
      </c>
      <c r="F237" s="2" t="s">
        <v>83</v>
      </c>
      <c r="G237" s="2" t="s">
        <v>15</v>
      </c>
      <c r="H237" s="2" t="s">
        <v>16</v>
      </c>
      <c r="I237" s="3">
        <v>1337.6356868533617</v>
      </c>
    </row>
    <row r="238" spans="1:9" x14ac:dyDescent="0.25">
      <c r="A238" s="2" t="s">
        <v>380</v>
      </c>
      <c r="B238" s="2" t="s">
        <v>381</v>
      </c>
      <c r="C238" s="2" t="s">
        <v>11</v>
      </c>
      <c r="D238" s="2" t="s">
        <v>19</v>
      </c>
      <c r="E238" s="2" t="s">
        <v>13</v>
      </c>
      <c r="F238" s="2" t="s">
        <v>14</v>
      </c>
      <c r="G238" s="2" t="s">
        <v>15</v>
      </c>
      <c r="H238" s="2" t="s">
        <v>19</v>
      </c>
      <c r="I238" s="3">
        <v>1318.335863683219</v>
      </c>
    </row>
    <row r="239" spans="1:9" x14ac:dyDescent="0.25">
      <c r="A239" s="2" t="s">
        <v>601</v>
      </c>
      <c r="B239" s="2" t="s">
        <v>602</v>
      </c>
      <c r="C239" s="2" t="s">
        <v>23</v>
      </c>
      <c r="D239" s="2" t="s">
        <v>55</v>
      </c>
      <c r="E239" s="2" t="s">
        <v>13</v>
      </c>
      <c r="F239" s="2" t="s">
        <v>34</v>
      </c>
      <c r="G239" s="2" t="s">
        <v>15</v>
      </c>
      <c r="H239" s="2" t="s">
        <v>56</v>
      </c>
      <c r="I239" s="3">
        <v>1310.388044258719</v>
      </c>
    </row>
    <row r="240" spans="1:9" x14ac:dyDescent="0.25">
      <c r="A240" s="2" t="s">
        <v>428</v>
      </c>
      <c r="B240" s="2" t="s">
        <v>429</v>
      </c>
      <c r="C240" s="2" t="s">
        <v>23</v>
      </c>
      <c r="D240" s="2" t="s">
        <v>19</v>
      </c>
      <c r="E240" s="2" t="s">
        <v>27</v>
      </c>
      <c r="F240" s="2" t="s">
        <v>25</v>
      </c>
      <c r="G240" s="2" t="s">
        <v>15</v>
      </c>
      <c r="H240" s="2" t="s">
        <v>19</v>
      </c>
      <c r="I240" s="3">
        <v>1303.9909341847267</v>
      </c>
    </row>
    <row r="241" spans="1:9" x14ac:dyDescent="0.25">
      <c r="A241" s="2" t="s">
        <v>228</v>
      </c>
      <c r="B241" s="2" t="s">
        <v>229</v>
      </c>
      <c r="C241" s="2" t="s">
        <v>38</v>
      </c>
      <c r="D241" s="2" t="s">
        <v>43</v>
      </c>
      <c r="E241" s="2" t="s">
        <v>27</v>
      </c>
      <c r="F241" s="2" t="s">
        <v>20</v>
      </c>
      <c r="G241" s="2" t="s">
        <v>15</v>
      </c>
      <c r="H241" s="2" t="s">
        <v>56</v>
      </c>
      <c r="I241" s="3">
        <v>1301.900290443152</v>
      </c>
    </row>
    <row r="242" spans="1:9" x14ac:dyDescent="0.25">
      <c r="A242" s="2" t="s">
        <v>579</v>
      </c>
      <c r="B242" s="2" t="s">
        <v>580</v>
      </c>
      <c r="C242" s="2" t="s">
        <v>38</v>
      </c>
      <c r="D242" s="2" t="s">
        <v>153</v>
      </c>
      <c r="E242" s="2" t="s">
        <v>27</v>
      </c>
      <c r="F242" s="2" t="s">
        <v>83</v>
      </c>
      <c r="G242" s="2" t="s">
        <v>15</v>
      </c>
      <c r="H242" s="2" t="s">
        <v>56</v>
      </c>
      <c r="I242" s="3">
        <v>1297.0494798285256</v>
      </c>
    </row>
    <row r="243" spans="1:9" x14ac:dyDescent="0.25">
      <c r="A243" s="2" t="s">
        <v>364</v>
      </c>
      <c r="B243" s="2" t="s">
        <v>365</v>
      </c>
      <c r="C243" s="2" t="s">
        <v>23</v>
      </c>
      <c r="D243" s="2" t="s">
        <v>24</v>
      </c>
      <c r="E243" s="2" t="s">
        <v>27</v>
      </c>
      <c r="F243" s="2" t="s">
        <v>14</v>
      </c>
      <c r="G243" s="2" t="s">
        <v>15</v>
      </c>
      <c r="H243" s="2" t="s">
        <v>26</v>
      </c>
      <c r="I243" s="3">
        <v>1293.9699896451257</v>
      </c>
    </row>
    <row r="244" spans="1:9" x14ac:dyDescent="0.25">
      <c r="A244" s="2" t="s">
        <v>202</v>
      </c>
      <c r="B244" s="2" t="s">
        <v>203</v>
      </c>
      <c r="C244" s="2" t="s">
        <v>23</v>
      </c>
      <c r="D244" s="2" t="s">
        <v>24</v>
      </c>
      <c r="E244" s="2" t="s">
        <v>13</v>
      </c>
      <c r="F244" s="2" t="s">
        <v>34</v>
      </c>
      <c r="G244" s="2" t="s">
        <v>15</v>
      </c>
      <c r="H244" s="2" t="s">
        <v>26</v>
      </c>
      <c r="I244" s="3">
        <v>1277.1736948570201</v>
      </c>
    </row>
    <row r="245" spans="1:9" x14ac:dyDescent="0.25">
      <c r="A245" s="2" t="s">
        <v>626</v>
      </c>
      <c r="B245" s="2" t="s">
        <v>627</v>
      </c>
      <c r="C245" s="2" t="s">
        <v>23</v>
      </c>
      <c r="D245" s="2" t="s">
        <v>76</v>
      </c>
      <c r="E245" s="2" t="s">
        <v>27</v>
      </c>
      <c r="F245" s="2" t="s">
        <v>83</v>
      </c>
      <c r="G245" s="2" t="s">
        <v>15</v>
      </c>
      <c r="H245" s="2" t="s">
        <v>77</v>
      </c>
      <c r="I245" s="3">
        <v>1265.275675892454</v>
      </c>
    </row>
    <row r="246" spans="1:9" x14ac:dyDescent="0.25">
      <c r="A246" s="2" t="s">
        <v>571</v>
      </c>
      <c r="B246" s="2" t="s">
        <v>572</v>
      </c>
      <c r="C246" s="2" t="s">
        <v>150</v>
      </c>
      <c r="D246" s="2" t="s">
        <v>19</v>
      </c>
      <c r="E246" s="2" t="s">
        <v>13</v>
      </c>
      <c r="F246" s="2" t="s">
        <v>34</v>
      </c>
      <c r="G246" s="2" t="s">
        <v>15</v>
      </c>
      <c r="H246" s="2" t="s">
        <v>19</v>
      </c>
      <c r="I246" s="3">
        <v>1265.1247308441673</v>
      </c>
    </row>
    <row r="247" spans="1:9" x14ac:dyDescent="0.25">
      <c r="A247" s="2" t="s">
        <v>388</v>
      </c>
      <c r="B247" s="2" t="s">
        <v>389</v>
      </c>
      <c r="C247" s="2" t="s">
        <v>150</v>
      </c>
      <c r="D247" s="2" t="s">
        <v>19</v>
      </c>
      <c r="E247" s="2" t="s">
        <v>13</v>
      </c>
      <c r="F247" s="2" t="s">
        <v>20</v>
      </c>
      <c r="G247" s="2" t="s">
        <v>15</v>
      </c>
      <c r="H247" s="2" t="s">
        <v>19</v>
      </c>
      <c r="I247" s="3">
        <v>1262.0509997585814</v>
      </c>
    </row>
    <row r="248" spans="1:9" x14ac:dyDescent="0.25">
      <c r="A248" s="2" t="s">
        <v>530</v>
      </c>
      <c r="B248" s="2" t="s">
        <v>531</v>
      </c>
      <c r="C248" s="2" t="s">
        <v>150</v>
      </c>
      <c r="D248" s="2" t="s">
        <v>19</v>
      </c>
      <c r="E248" s="2" t="s">
        <v>13</v>
      </c>
      <c r="F248" s="2" t="s">
        <v>83</v>
      </c>
      <c r="G248" s="2" t="s">
        <v>15</v>
      </c>
      <c r="H248" s="2" t="s">
        <v>19</v>
      </c>
      <c r="I248" s="3">
        <v>1255.6277887937911</v>
      </c>
    </row>
    <row r="249" spans="1:9" x14ac:dyDescent="0.25">
      <c r="A249" s="2" t="s">
        <v>246</v>
      </c>
      <c r="B249" s="2" t="s">
        <v>247</v>
      </c>
      <c r="C249" s="2" t="s">
        <v>23</v>
      </c>
      <c r="D249" s="2" t="s">
        <v>19</v>
      </c>
      <c r="E249" s="2" t="s">
        <v>13</v>
      </c>
      <c r="F249" s="2" t="s">
        <v>34</v>
      </c>
      <c r="G249" s="2" t="s">
        <v>15</v>
      </c>
      <c r="H249" s="2" t="s">
        <v>19</v>
      </c>
      <c r="I249" s="3">
        <v>1243.7597340374014</v>
      </c>
    </row>
    <row r="250" spans="1:9" x14ac:dyDescent="0.25">
      <c r="A250" s="2" t="s">
        <v>459</v>
      </c>
      <c r="B250" s="2" t="s">
        <v>460</v>
      </c>
      <c r="C250" s="2" t="s">
        <v>107</v>
      </c>
      <c r="D250" s="2" t="s">
        <v>55</v>
      </c>
      <c r="E250" s="2" t="s">
        <v>27</v>
      </c>
      <c r="F250" s="2" t="s">
        <v>34</v>
      </c>
      <c r="G250" s="2" t="s">
        <v>15</v>
      </c>
      <c r="H250" s="2" t="s">
        <v>56</v>
      </c>
      <c r="I250" s="3">
        <v>1238.0374123113361</v>
      </c>
    </row>
    <row r="251" spans="1:9" x14ac:dyDescent="0.25">
      <c r="A251" s="2" t="s">
        <v>669</v>
      </c>
      <c r="B251" s="2" t="s">
        <v>670</v>
      </c>
      <c r="C251" s="2" t="s">
        <v>11</v>
      </c>
      <c r="D251" s="2" t="s">
        <v>43</v>
      </c>
      <c r="E251" s="2" t="s">
        <v>13</v>
      </c>
      <c r="F251" s="2" t="s">
        <v>34</v>
      </c>
      <c r="G251" s="2" t="s">
        <v>15</v>
      </c>
      <c r="H251" s="2" t="s">
        <v>56</v>
      </c>
      <c r="I251" s="3">
        <v>1226.8965073211918</v>
      </c>
    </row>
    <row r="252" spans="1:9" x14ac:dyDescent="0.25">
      <c r="A252" s="2" t="s">
        <v>472</v>
      </c>
      <c r="B252" s="2" t="s">
        <v>473</v>
      </c>
      <c r="C252" s="2" t="s">
        <v>107</v>
      </c>
      <c r="D252" s="2" t="s">
        <v>55</v>
      </c>
      <c r="E252" s="2" t="s">
        <v>27</v>
      </c>
      <c r="F252" s="2" t="s">
        <v>34</v>
      </c>
      <c r="G252" s="2" t="s">
        <v>15</v>
      </c>
      <c r="H252" s="2" t="s">
        <v>56</v>
      </c>
      <c r="I252" s="3">
        <v>1221.6668024803998</v>
      </c>
    </row>
    <row r="253" spans="1:9" x14ac:dyDescent="0.25">
      <c r="A253" s="2" t="s">
        <v>506</v>
      </c>
      <c r="B253" s="2" t="s">
        <v>507</v>
      </c>
      <c r="C253" s="2" t="s">
        <v>23</v>
      </c>
      <c r="D253" s="2" t="s">
        <v>48</v>
      </c>
      <c r="E253" s="2" t="s">
        <v>13</v>
      </c>
      <c r="F253" s="2" t="s">
        <v>14</v>
      </c>
      <c r="G253" s="2" t="s">
        <v>15</v>
      </c>
      <c r="H253" s="2" t="s">
        <v>48</v>
      </c>
      <c r="I253" s="3">
        <v>1218.5579827030974</v>
      </c>
    </row>
    <row r="254" spans="1:9" x14ac:dyDescent="0.25">
      <c r="A254" s="2" t="s">
        <v>266</v>
      </c>
      <c r="B254" s="2" t="s">
        <v>267</v>
      </c>
      <c r="C254" s="2" t="s">
        <v>199</v>
      </c>
      <c r="D254" s="2" t="s">
        <v>55</v>
      </c>
      <c r="E254" s="2" t="s">
        <v>27</v>
      </c>
      <c r="F254" s="2" t="s">
        <v>25</v>
      </c>
      <c r="G254" s="2" t="s">
        <v>15</v>
      </c>
      <c r="H254" s="2" t="s">
        <v>56</v>
      </c>
      <c r="I254" s="3">
        <v>1207.7378253456482</v>
      </c>
    </row>
    <row r="255" spans="1:9" x14ac:dyDescent="0.25">
      <c r="A255" s="2" t="s">
        <v>162</v>
      </c>
      <c r="B255" s="2" t="s">
        <v>163</v>
      </c>
      <c r="C255" s="2" t="s">
        <v>30</v>
      </c>
      <c r="D255" s="2" t="s">
        <v>19</v>
      </c>
      <c r="E255" s="2" t="s">
        <v>27</v>
      </c>
      <c r="F255" s="2" t="s">
        <v>34</v>
      </c>
      <c r="G255" s="2" t="s">
        <v>15</v>
      </c>
      <c r="H255" s="2" t="s">
        <v>19</v>
      </c>
      <c r="I255" s="3">
        <v>1195.6642989537131</v>
      </c>
    </row>
    <row r="256" spans="1:9" x14ac:dyDescent="0.25">
      <c r="A256" s="2" t="s">
        <v>553</v>
      </c>
      <c r="B256" s="2" t="s">
        <v>554</v>
      </c>
      <c r="C256" s="2" t="s">
        <v>11</v>
      </c>
      <c r="D256" s="2" t="s">
        <v>19</v>
      </c>
      <c r="E256" s="2" t="s">
        <v>13</v>
      </c>
      <c r="F256" s="2" t="s">
        <v>25</v>
      </c>
      <c r="G256" s="2" t="s">
        <v>15</v>
      </c>
      <c r="H256" s="2" t="s">
        <v>19</v>
      </c>
      <c r="I256" s="3">
        <v>1191.3246310966579</v>
      </c>
    </row>
    <row r="257" spans="1:9" x14ac:dyDescent="0.25">
      <c r="A257" s="2" t="s">
        <v>276</v>
      </c>
      <c r="B257" s="2" t="s">
        <v>277</v>
      </c>
      <c r="C257" s="2" t="s">
        <v>107</v>
      </c>
      <c r="D257" s="2" t="s">
        <v>55</v>
      </c>
      <c r="E257" s="2" t="s">
        <v>27</v>
      </c>
      <c r="F257" s="2" t="s">
        <v>34</v>
      </c>
      <c r="G257" s="2" t="s">
        <v>15</v>
      </c>
      <c r="H257" s="2" t="s">
        <v>56</v>
      </c>
      <c r="I257" s="3">
        <v>1180.7259245364776</v>
      </c>
    </row>
    <row r="258" spans="1:9" x14ac:dyDescent="0.25">
      <c r="A258" s="2" t="s">
        <v>644</v>
      </c>
      <c r="B258" s="2" t="s">
        <v>645</v>
      </c>
      <c r="C258" s="2" t="s">
        <v>107</v>
      </c>
      <c r="D258" s="2" t="s">
        <v>19</v>
      </c>
      <c r="E258" s="2" t="s">
        <v>27</v>
      </c>
      <c r="F258" s="2" t="s">
        <v>34</v>
      </c>
      <c r="G258" s="2" t="s">
        <v>15</v>
      </c>
      <c r="H258" s="2" t="s">
        <v>19</v>
      </c>
      <c r="I258" s="3">
        <v>1179.4807917989633</v>
      </c>
    </row>
    <row r="259" spans="1:9" x14ac:dyDescent="0.25">
      <c r="A259" s="2" t="s">
        <v>624</v>
      </c>
      <c r="B259" s="2" t="s">
        <v>625</v>
      </c>
      <c r="C259" s="2" t="s">
        <v>38</v>
      </c>
      <c r="D259" s="2" t="s">
        <v>43</v>
      </c>
      <c r="E259" s="2" t="s">
        <v>27</v>
      </c>
      <c r="F259" s="2" t="s">
        <v>34</v>
      </c>
      <c r="G259" s="2" t="s">
        <v>15</v>
      </c>
      <c r="H259" s="2" t="s">
        <v>56</v>
      </c>
      <c r="I259" s="3">
        <v>1175.3376731925939</v>
      </c>
    </row>
    <row r="260" spans="1:9" x14ac:dyDescent="0.25">
      <c r="A260" s="2" t="s">
        <v>524</v>
      </c>
      <c r="B260" s="2" t="s">
        <v>525</v>
      </c>
      <c r="C260" s="2" t="s">
        <v>199</v>
      </c>
      <c r="D260" s="2" t="s">
        <v>55</v>
      </c>
      <c r="E260" s="2" t="s">
        <v>27</v>
      </c>
      <c r="F260" s="2" t="s">
        <v>34</v>
      </c>
      <c r="G260" s="2" t="s">
        <v>15</v>
      </c>
      <c r="H260" s="2" t="s">
        <v>56</v>
      </c>
      <c r="I260" s="3">
        <v>1168.7952571778308</v>
      </c>
    </row>
    <row r="261" spans="1:9" x14ac:dyDescent="0.25">
      <c r="A261" s="2" t="s">
        <v>418</v>
      </c>
      <c r="B261" s="2" t="s">
        <v>419</v>
      </c>
      <c r="C261" s="2" t="s">
        <v>23</v>
      </c>
      <c r="D261" s="2" t="s">
        <v>48</v>
      </c>
      <c r="E261" s="2" t="s">
        <v>13</v>
      </c>
      <c r="F261" s="2" t="s">
        <v>14</v>
      </c>
      <c r="G261" s="2" t="s">
        <v>15</v>
      </c>
      <c r="H261" s="2" t="s">
        <v>48</v>
      </c>
      <c r="I261" s="3">
        <v>1151.5999290922143</v>
      </c>
    </row>
    <row r="262" spans="1:9" x14ac:dyDescent="0.25">
      <c r="A262" s="2" t="s">
        <v>533</v>
      </c>
      <c r="B262" s="2" t="s">
        <v>534</v>
      </c>
      <c r="C262" s="2" t="s">
        <v>38</v>
      </c>
      <c r="D262" s="2" t="s">
        <v>19</v>
      </c>
      <c r="E262" s="2" t="s">
        <v>27</v>
      </c>
      <c r="F262" s="2" t="s">
        <v>34</v>
      </c>
      <c r="G262" s="2" t="s">
        <v>15</v>
      </c>
      <c r="H262" s="2" t="s">
        <v>19</v>
      </c>
      <c r="I262" s="3">
        <v>1138.8794474008057</v>
      </c>
    </row>
    <row r="263" spans="1:9" x14ac:dyDescent="0.25">
      <c r="A263" s="2" t="s">
        <v>315</v>
      </c>
      <c r="B263" s="2" t="s">
        <v>316</v>
      </c>
      <c r="C263" s="2" t="s">
        <v>317</v>
      </c>
      <c r="D263" s="2" t="s">
        <v>19</v>
      </c>
      <c r="E263" s="2" t="s">
        <v>13</v>
      </c>
      <c r="F263" s="2" t="s">
        <v>34</v>
      </c>
      <c r="G263" s="2" t="s">
        <v>15</v>
      </c>
      <c r="H263" s="2" t="s">
        <v>19</v>
      </c>
      <c r="I263" s="3">
        <v>1131.8152416975845</v>
      </c>
    </row>
    <row r="264" spans="1:9" x14ac:dyDescent="0.25">
      <c r="A264" s="2" t="s">
        <v>498</v>
      </c>
      <c r="B264" s="2" t="s">
        <v>499</v>
      </c>
      <c r="C264" s="2" t="s">
        <v>23</v>
      </c>
      <c r="D264" s="2" t="s">
        <v>48</v>
      </c>
      <c r="E264" s="2" t="s">
        <v>27</v>
      </c>
      <c r="F264" s="2" t="s">
        <v>14</v>
      </c>
      <c r="G264" s="2" t="s">
        <v>15</v>
      </c>
      <c r="H264" s="2" t="s">
        <v>48</v>
      </c>
      <c r="I264" s="3">
        <v>1121.8166076861667</v>
      </c>
    </row>
    <row r="265" spans="1:9" x14ac:dyDescent="0.25">
      <c r="A265" s="2" t="s">
        <v>253</v>
      </c>
      <c r="B265" s="2" t="s">
        <v>254</v>
      </c>
      <c r="C265" s="2" t="s">
        <v>23</v>
      </c>
      <c r="D265" s="2" t="s">
        <v>55</v>
      </c>
      <c r="E265" s="2" t="s">
        <v>27</v>
      </c>
      <c r="F265" s="2" t="s">
        <v>25</v>
      </c>
      <c r="G265" s="2" t="s">
        <v>15</v>
      </c>
      <c r="H265" s="2" t="s">
        <v>56</v>
      </c>
      <c r="I265" s="3">
        <v>1110.5318582594416</v>
      </c>
    </row>
    <row r="266" spans="1:9" x14ac:dyDescent="0.25">
      <c r="A266" s="2" t="s">
        <v>496</v>
      </c>
      <c r="B266" s="2" t="s">
        <v>497</v>
      </c>
      <c r="C266" s="2" t="s">
        <v>107</v>
      </c>
      <c r="D266" s="2" t="s">
        <v>19</v>
      </c>
      <c r="E266" s="2" t="s">
        <v>27</v>
      </c>
      <c r="F266" s="2" t="s">
        <v>34</v>
      </c>
      <c r="G266" s="2" t="s">
        <v>15</v>
      </c>
      <c r="H266" s="2" t="s">
        <v>19</v>
      </c>
      <c r="I266" s="3">
        <v>1097.1844484771223</v>
      </c>
    </row>
    <row r="267" spans="1:9" x14ac:dyDescent="0.25">
      <c r="A267" s="2" t="s">
        <v>461</v>
      </c>
      <c r="B267" s="2" t="s">
        <v>462</v>
      </c>
      <c r="C267" s="2" t="s">
        <v>23</v>
      </c>
      <c r="D267" s="2" t="s">
        <v>19</v>
      </c>
      <c r="E267" s="2" t="s">
        <v>27</v>
      </c>
      <c r="F267" s="2" t="s">
        <v>25</v>
      </c>
      <c r="G267" s="2" t="s">
        <v>15</v>
      </c>
      <c r="H267" s="2" t="s">
        <v>19</v>
      </c>
      <c r="I267" s="3">
        <v>1095.9935043073731</v>
      </c>
    </row>
    <row r="268" spans="1:9" x14ac:dyDescent="0.25">
      <c r="A268" s="2" t="s">
        <v>450</v>
      </c>
      <c r="B268" s="2" t="s">
        <v>451</v>
      </c>
      <c r="C268" s="2" t="s">
        <v>23</v>
      </c>
      <c r="D268" s="2" t="s">
        <v>19</v>
      </c>
      <c r="E268" s="2" t="s">
        <v>13</v>
      </c>
      <c r="F268" s="2" t="s">
        <v>234</v>
      </c>
      <c r="G268" s="2" t="s">
        <v>15</v>
      </c>
      <c r="H268" s="2" t="s">
        <v>19</v>
      </c>
      <c r="I268" s="3">
        <v>1090.4034124750056</v>
      </c>
    </row>
    <row r="269" spans="1:9" x14ac:dyDescent="0.25">
      <c r="A269" s="2" t="s">
        <v>697</v>
      </c>
      <c r="B269" s="2" t="s">
        <v>698</v>
      </c>
      <c r="C269" s="2" t="s">
        <v>23</v>
      </c>
      <c r="D269" s="2" t="s">
        <v>48</v>
      </c>
      <c r="E269" s="2" t="s">
        <v>13</v>
      </c>
      <c r="F269" s="2" t="s">
        <v>25</v>
      </c>
      <c r="G269" s="2" t="s">
        <v>125</v>
      </c>
      <c r="H269" s="2" t="s">
        <v>48</v>
      </c>
      <c r="I269" s="3">
        <v>1087.2047597969599</v>
      </c>
    </row>
    <row r="270" spans="1:9" x14ac:dyDescent="0.25">
      <c r="A270" s="2" t="s">
        <v>174</v>
      </c>
      <c r="B270" s="2" t="s">
        <v>175</v>
      </c>
      <c r="C270" s="2" t="s">
        <v>67</v>
      </c>
      <c r="D270" s="2" t="s">
        <v>68</v>
      </c>
      <c r="E270" s="2" t="s">
        <v>27</v>
      </c>
      <c r="F270" s="2" t="s">
        <v>14</v>
      </c>
      <c r="G270" s="2" t="s">
        <v>15</v>
      </c>
      <c r="H270" s="2" t="s">
        <v>69</v>
      </c>
      <c r="I270" s="3">
        <v>1087.0643960989132</v>
      </c>
    </row>
    <row r="271" spans="1:9" x14ac:dyDescent="0.25">
      <c r="A271" s="2" t="s">
        <v>486</v>
      </c>
      <c r="B271" s="2" t="s">
        <v>487</v>
      </c>
      <c r="C271" s="2" t="s">
        <v>23</v>
      </c>
      <c r="D271" s="2" t="s">
        <v>76</v>
      </c>
      <c r="E271" s="2" t="s">
        <v>13</v>
      </c>
      <c r="F271" s="2" t="s">
        <v>234</v>
      </c>
      <c r="G271" s="2" t="s">
        <v>15</v>
      </c>
      <c r="H271" s="2" t="s">
        <v>77</v>
      </c>
      <c r="I271" s="3">
        <v>1085.9537165400175</v>
      </c>
    </row>
    <row r="272" spans="1:9" x14ac:dyDescent="0.25">
      <c r="A272" s="2" t="s">
        <v>482</v>
      </c>
      <c r="B272" s="2" t="s">
        <v>483</v>
      </c>
      <c r="C272" s="2" t="s">
        <v>38</v>
      </c>
      <c r="D272" s="2" t="s">
        <v>19</v>
      </c>
      <c r="E272" s="2" t="s">
        <v>27</v>
      </c>
      <c r="F272" s="2" t="s">
        <v>34</v>
      </c>
      <c r="G272" s="2" t="s">
        <v>15</v>
      </c>
      <c r="H272" s="2" t="s">
        <v>19</v>
      </c>
      <c r="I272" s="3">
        <v>1079.7931165659802</v>
      </c>
    </row>
    <row r="273" spans="1:9" x14ac:dyDescent="0.25">
      <c r="A273" s="2" t="s">
        <v>518</v>
      </c>
      <c r="B273" s="2" t="s">
        <v>519</v>
      </c>
      <c r="C273" s="2" t="s">
        <v>107</v>
      </c>
      <c r="D273" s="2" t="s">
        <v>43</v>
      </c>
      <c r="E273" s="2" t="s">
        <v>27</v>
      </c>
      <c r="F273" s="2" t="s">
        <v>34</v>
      </c>
      <c r="G273" s="2" t="s">
        <v>125</v>
      </c>
      <c r="H273" s="2" t="s">
        <v>56</v>
      </c>
      <c r="I273" s="3">
        <v>1076.4323332924607</v>
      </c>
    </row>
    <row r="274" spans="1:9" x14ac:dyDescent="0.25">
      <c r="A274" s="2" t="s">
        <v>603</v>
      </c>
      <c r="B274" s="2" t="s">
        <v>604</v>
      </c>
      <c r="C274" s="2" t="s">
        <v>23</v>
      </c>
      <c r="D274" s="2" t="s">
        <v>55</v>
      </c>
      <c r="E274" s="2" t="s">
        <v>13</v>
      </c>
      <c r="F274" s="2" t="s">
        <v>25</v>
      </c>
      <c r="G274" s="2" t="s">
        <v>125</v>
      </c>
      <c r="H274" s="2" t="s">
        <v>56</v>
      </c>
      <c r="I274" s="3">
        <v>1070.6473498346465</v>
      </c>
    </row>
    <row r="275" spans="1:9" x14ac:dyDescent="0.25">
      <c r="A275" s="2" t="s">
        <v>681</v>
      </c>
      <c r="B275" s="2" t="s">
        <v>682</v>
      </c>
      <c r="C275" s="2" t="s">
        <v>150</v>
      </c>
      <c r="D275" s="2" t="s">
        <v>43</v>
      </c>
      <c r="E275" s="2" t="s">
        <v>13</v>
      </c>
      <c r="F275" s="2" t="s">
        <v>20</v>
      </c>
      <c r="G275" s="2" t="s">
        <v>15</v>
      </c>
      <c r="H275" s="2" t="s">
        <v>56</v>
      </c>
      <c r="I275" s="3">
        <v>1064.2283728584641</v>
      </c>
    </row>
    <row r="276" spans="1:9" x14ac:dyDescent="0.25">
      <c r="A276" s="2" t="s">
        <v>644</v>
      </c>
      <c r="B276" s="2" t="s">
        <v>645</v>
      </c>
      <c r="C276" s="2" t="s">
        <v>107</v>
      </c>
      <c r="D276" s="2" t="s">
        <v>55</v>
      </c>
      <c r="E276" s="2" t="s">
        <v>27</v>
      </c>
      <c r="F276" s="2" t="s">
        <v>34</v>
      </c>
      <c r="G276" s="2" t="s">
        <v>15</v>
      </c>
      <c r="H276" s="2" t="s">
        <v>56</v>
      </c>
      <c r="I276" s="3">
        <v>1062.3035974005518</v>
      </c>
    </row>
    <row r="277" spans="1:9" x14ac:dyDescent="0.25">
      <c r="A277" s="2" t="s">
        <v>468</v>
      </c>
      <c r="B277" s="2" t="s">
        <v>469</v>
      </c>
      <c r="C277" s="2" t="s">
        <v>30</v>
      </c>
      <c r="D277" s="2" t="s">
        <v>19</v>
      </c>
      <c r="E277" s="2" t="s">
        <v>13</v>
      </c>
      <c r="F277" s="2" t="s">
        <v>83</v>
      </c>
      <c r="G277" s="2" t="s">
        <v>15</v>
      </c>
      <c r="H277" s="2" t="s">
        <v>19</v>
      </c>
      <c r="I277" s="3">
        <v>1058.9160499078084</v>
      </c>
    </row>
    <row r="278" spans="1:9" x14ac:dyDescent="0.25">
      <c r="A278" s="2" t="s">
        <v>374</v>
      </c>
      <c r="B278" s="2" t="s">
        <v>375</v>
      </c>
      <c r="C278" s="2" t="s">
        <v>23</v>
      </c>
      <c r="D278" s="2" t="s">
        <v>55</v>
      </c>
      <c r="E278" s="2" t="s">
        <v>27</v>
      </c>
      <c r="F278" s="2" t="s">
        <v>34</v>
      </c>
      <c r="G278" s="2" t="s">
        <v>15</v>
      </c>
      <c r="H278" s="2" t="s">
        <v>56</v>
      </c>
      <c r="I278" s="3">
        <v>1057.5810851616084</v>
      </c>
    </row>
    <row r="279" spans="1:9" x14ac:dyDescent="0.25">
      <c r="A279" s="2" t="s">
        <v>288</v>
      </c>
      <c r="B279" s="2" t="s">
        <v>289</v>
      </c>
      <c r="C279" s="2" t="s">
        <v>38</v>
      </c>
      <c r="D279" s="2" t="s">
        <v>55</v>
      </c>
      <c r="E279" s="2" t="s">
        <v>27</v>
      </c>
      <c r="F279" s="2" t="s">
        <v>34</v>
      </c>
      <c r="G279" s="2" t="s">
        <v>15</v>
      </c>
      <c r="H279" s="2" t="s">
        <v>56</v>
      </c>
      <c r="I279" s="3">
        <v>1056.6770903107679</v>
      </c>
    </row>
    <row r="280" spans="1:9" x14ac:dyDescent="0.25">
      <c r="A280" s="2" t="s">
        <v>32</v>
      </c>
      <c r="B280" s="2" t="s">
        <v>43</v>
      </c>
      <c r="C280" s="2" t="s">
        <v>33</v>
      </c>
      <c r="D280" s="2" t="s">
        <v>43</v>
      </c>
      <c r="E280" s="2" t="s">
        <v>13</v>
      </c>
      <c r="F280" s="2" t="s">
        <v>34</v>
      </c>
      <c r="G280" s="2" t="s">
        <v>35</v>
      </c>
      <c r="H280" s="2" t="s">
        <v>56</v>
      </c>
      <c r="I280" s="3">
        <v>1051.5134862354173</v>
      </c>
    </row>
    <row r="281" spans="1:9" x14ac:dyDescent="0.25">
      <c r="A281" s="2" t="s">
        <v>597</v>
      </c>
      <c r="B281" s="2" t="s">
        <v>598</v>
      </c>
      <c r="C281" s="2" t="s">
        <v>11</v>
      </c>
      <c r="D281" s="2" t="s">
        <v>19</v>
      </c>
      <c r="E281" s="2" t="s">
        <v>13</v>
      </c>
      <c r="F281" s="2" t="s">
        <v>34</v>
      </c>
      <c r="G281" s="2" t="s">
        <v>15</v>
      </c>
      <c r="H281" s="2" t="s">
        <v>19</v>
      </c>
      <c r="I281" s="3">
        <v>1049.8816980205672</v>
      </c>
    </row>
    <row r="282" spans="1:9" x14ac:dyDescent="0.25">
      <c r="A282" s="2" t="s">
        <v>384</v>
      </c>
      <c r="B282" s="2" t="s">
        <v>385</v>
      </c>
      <c r="C282" s="2" t="s">
        <v>23</v>
      </c>
      <c r="D282" s="2" t="s">
        <v>48</v>
      </c>
      <c r="E282" s="2" t="s">
        <v>13</v>
      </c>
      <c r="F282" s="2" t="s">
        <v>14</v>
      </c>
      <c r="G282" s="2" t="s">
        <v>15</v>
      </c>
      <c r="H282" s="2" t="s">
        <v>48</v>
      </c>
      <c r="I282" s="3">
        <v>1047.4980109276164</v>
      </c>
    </row>
    <row r="283" spans="1:9" x14ac:dyDescent="0.25">
      <c r="A283" s="2" t="s">
        <v>313</v>
      </c>
      <c r="B283" s="2" t="s">
        <v>314</v>
      </c>
      <c r="C283" s="2" t="s">
        <v>199</v>
      </c>
      <c r="D283" s="2" t="s">
        <v>55</v>
      </c>
      <c r="E283" s="2" t="s">
        <v>27</v>
      </c>
      <c r="F283" s="2" t="s">
        <v>34</v>
      </c>
      <c r="G283" s="2" t="s">
        <v>15</v>
      </c>
      <c r="H283" s="2" t="s">
        <v>56</v>
      </c>
      <c r="I283" s="3">
        <v>1040.2393608142474</v>
      </c>
    </row>
    <row r="284" spans="1:9" x14ac:dyDescent="0.25">
      <c r="A284" s="2" t="s">
        <v>484</v>
      </c>
      <c r="B284" s="2" t="s">
        <v>485</v>
      </c>
      <c r="C284" s="2" t="s">
        <v>30</v>
      </c>
      <c r="D284" s="2" t="s">
        <v>76</v>
      </c>
      <c r="E284" s="2" t="s">
        <v>27</v>
      </c>
      <c r="F284" s="2" t="s">
        <v>25</v>
      </c>
      <c r="G284" s="2" t="s">
        <v>15</v>
      </c>
      <c r="H284" s="2" t="s">
        <v>77</v>
      </c>
      <c r="I284" s="3">
        <v>1034.2226838370259</v>
      </c>
    </row>
    <row r="285" spans="1:9" x14ac:dyDescent="0.25">
      <c r="A285" s="2" t="s">
        <v>326</v>
      </c>
      <c r="B285" s="2" t="s">
        <v>327</v>
      </c>
      <c r="C285" s="2" t="s">
        <v>23</v>
      </c>
      <c r="D285" s="2" t="s">
        <v>48</v>
      </c>
      <c r="E285" s="2" t="s">
        <v>27</v>
      </c>
      <c r="F285" s="2" t="s">
        <v>25</v>
      </c>
      <c r="G285" s="2" t="s">
        <v>15</v>
      </c>
      <c r="H285" s="2" t="s">
        <v>48</v>
      </c>
      <c r="I285" s="3">
        <v>1025.6547169177975</v>
      </c>
    </row>
    <row r="286" spans="1:9" x14ac:dyDescent="0.25">
      <c r="A286" s="2" t="s">
        <v>526</v>
      </c>
      <c r="B286" s="2" t="s">
        <v>527</v>
      </c>
      <c r="C286" s="2" t="s">
        <v>150</v>
      </c>
      <c r="D286" s="2" t="s">
        <v>43</v>
      </c>
      <c r="E286" s="2" t="s">
        <v>13</v>
      </c>
      <c r="F286" s="2" t="s">
        <v>20</v>
      </c>
      <c r="G286" s="2" t="s">
        <v>15</v>
      </c>
      <c r="H286" s="2" t="s">
        <v>56</v>
      </c>
      <c r="I286" s="3">
        <v>1020.0656452619392</v>
      </c>
    </row>
    <row r="287" spans="1:9" x14ac:dyDescent="0.25">
      <c r="A287" s="2" t="s">
        <v>646</v>
      </c>
      <c r="B287" s="2" t="s">
        <v>647</v>
      </c>
      <c r="C287" s="2" t="s">
        <v>23</v>
      </c>
      <c r="D287" s="2" t="s">
        <v>19</v>
      </c>
      <c r="E287" s="2" t="s">
        <v>13</v>
      </c>
      <c r="F287" s="2" t="s">
        <v>14</v>
      </c>
      <c r="G287" s="2" t="s">
        <v>15</v>
      </c>
      <c r="H287" s="2" t="s">
        <v>19</v>
      </c>
      <c r="I287" s="3">
        <v>1010.4944676163013</v>
      </c>
    </row>
    <row r="288" spans="1:9" x14ac:dyDescent="0.25">
      <c r="A288" s="2" t="s">
        <v>360</v>
      </c>
      <c r="B288" s="2" t="s">
        <v>361</v>
      </c>
      <c r="C288" s="2" t="s">
        <v>107</v>
      </c>
      <c r="D288" s="2" t="s">
        <v>55</v>
      </c>
      <c r="E288" s="2" t="s">
        <v>27</v>
      </c>
      <c r="F288" s="2" t="s">
        <v>34</v>
      </c>
      <c r="G288" s="2" t="s">
        <v>15</v>
      </c>
      <c r="H288" s="2" t="s">
        <v>56</v>
      </c>
      <c r="I288" s="3">
        <v>1007.9634223977374</v>
      </c>
    </row>
    <row r="289" spans="1:9" x14ac:dyDescent="0.25">
      <c r="A289" s="2" t="s">
        <v>492</v>
      </c>
      <c r="B289" s="2" t="s">
        <v>709</v>
      </c>
      <c r="C289" s="2" t="s">
        <v>150</v>
      </c>
      <c r="D289" s="2" t="s">
        <v>43</v>
      </c>
      <c r="E289" s="2" t="s">
        <v>13</v>
      </c>
      <c r="F289" s="2" t="s">
        <v>20</v>
      </c>
      <c r="G289" s="2" t="s">
        <v>15</v>
      </c>
      <c r="H289" s="2" t="s">
        <v>56</v>
      </c>
      <c r="I289" s="3">
        <v>1005.3391276825146</v>
      </c>
    </row>
    <row r="290" spans="1:9" x14ac:dyDescent="0.25">
      <c r="A290" s="2" t="s">
        <v>553</v>
      </c>
      <c r="B290" s="2" t="s">
        <v>554</v>
      </c>
      <c r="C290" s="2" t="s">
        <v>11</v>
      </c>
      <c r="D290" s="2" t="s">
        <v>43</v>
      </c>
      <c r="E290" s="2" t="s">
        <v>13</v>
      </c>
      <c r="F290" s="2" t="s">
        <v>25</v>
      </c>
      <c r="G290" s="2" t="s">
        <v>15</v>
      </c>
      <c r="H290" s="2" t="s">
        <v>56</v>
      </c>
      <c r="I290" s="3">
        <v>995.33899086941074</v>
      </c>
    </row>
    <row r="291" spans="1:9" x14ac:dyDescent="0.25">
      <c r="A291" s="2" t="s">
        <v>763</v>
      </c>
      <c r="B291" s="2" t="s">
        <v>764</v>
      </c>
      <c r="C291" s="2" t="s">
        <v>150</v>
      </c>
      <c r="D291" s="2" t="s">
        <v>19</v>
      </c>
      <c r="E291" s="2" t="s">
        <v>13</v>
      </c>
      <c r="F291" s="2" t="s">
        <v>83</v>
      </c>
      <c r="G291" s="2" t="s">
        <v>15</v>
      </c>
      <c r="H291" s="2" t="s">
        <v>19</v>
      </c>
      <c r="I291" s="3">
        <v>987.51640929076711</v>
      </c>
    </row>
    <row r="292" spans="1:9" x14ac:dyDescent="0.25">
      <c r="A292" s="2" t="s">
        <v>622</v>
      </c>
      <c r="B292" s="2" t="s">
        <v>623</v>
      </c>
      <c r="C292" s="2" t="s">
        <v>23</v>
      </c>
      <c r="D292" s="2" t="s">
        <v>19</v>
      </c>
      <c r="E292" s="2" t="s">
        <v>13</v>
      </c>
      <c r="F292" s="2" t="s">
        <v>25</v>
      </c>
      <c r="G292" s="2" t="s">
        <v>15</v>
      </c>
      <c r="H292" s="2" t="s">
        <v>19</v>
      </c>
      <c r="I292" s="3">
        <v>976.19799214461909</v>
      </c>
    </row>
    <row r="293" spans="1:9" x14ac:dyDescent="0.25">
      <c r="A293" s="2" t="s">
        <v>181</v>
      </c>
      <c r="B293" s="2" t="s">
        <v>182</v>
      </c>
      <c r="C293" s="2" t="s">
        <v>107</v>
      </c>
      <c r="D293" s="2" t="s">
        <v>55</v>
      </c>
      <c r="E293" s="2" t="s">
        <v>27</v>
      </c>
      <c r="F293" s="2" t="s">
        <v>34</v>
      </c>
      <c r="G293" s="2" t="s">
        <v>15</v>
      </c>
      <c r="H293" s="2" t="s">
        <v>56</v>
      </c>
      <c r="I293" s="3">
        <v>976.12515638087143</v>
      </c>
    </row>
    <row r="294" spans="1:9" x14ac:dyDescent="0.25">
      <c r="A294" s="2" t="s">
        <v>302</v>
      </c>
      <c r="B294" s="2" t="s">
        <v>303</v>
      </c>
      <c r="C294" s="2" t="s">
        <v>11</v>
      </c>
      <c r="D294" s="2" t="s">
        <v>19</v>
      </c>
      <c r="E294" s="2" t="s">
        <v>13</v>
      </c>
      <c r="F294" s="2" t="s">
        <v>83</v>
      </c>
      <c r="G294" s="2" t="s">
        <v>15</v>
      </c>
      <c r="H294" s="2" t="s">
        <v>19</v>
      </c>
      <c r="I294" s="3">
        <v>974.04756828816085</v>
      </c>
    </row>
    <row r="295" spans="1:9" x14ac:dyDescent="0.25">
      <c r="A295" s="2" t="s">
        <v>522</v>
      </c>
      <c r="B295" s="2" t="s">
        <v>523</v>
      </c>
      <c r="C295" s="2" t="s">
        <v>11</v>
      </c>
      <c r="D295" s="2" t="s">
        <v>19</v>
      </c>
      <c r="E295" s="2" t="s">
        <v>13</v>
      </c>
      <c r="F295" s="2" t="s">
        <v>34</v>
      </c>
      <c r="G295" s="2" t="s">
        <v>15</v>
      </c>
      <c r="H295" s="2" t="s">
        <v>19</v>
      </c>
      <c r="I295" s="3">
        <v>969.28149776393343</v>
      </c>
    </row>
    <row r="296" spans="1:9" x14ac:dyDescent="0.25">
      <c r="A296" s="2" t="s">
        <v>438</v>
      </c>
      <c r="B296" s="2" t="s">
        <v>439</v>
      </c>
      <c r="C296" s="2" t="s">
        <v>199</v>
      </c>
      <c r="D296" s="2" t="s">
        <v>19</v>
      </c>
      <c r="E296" s="2" t="s">
        <v>27</v>
      </c>
      <c r="F296" s="2" t="s">
        <v>25</v>
      </c>
      <c r="G296" s="2" t="s">
        <v>15</v>
      </c>
      <c r="H296" s="2" t="s">
        <v>19</v>
      </c>
      <c r="I296" s="3">
        <v>968.35581136147243</v>
      </c>
    </row>
    <row r="297" spans="1:9" x14ac:dyDescent="0.25">
      <c r="A297" s="2" t="s">
        <v>740</v>
      </c>
      <c r="B297" s="2" t="s">
        <v>741</v>
      </c>
      <c r="C297" s="2" t="s">
        <v>38</v>
      </c>
      <c r="D297" s="2" t="s">
        <v>19</v>
      </c>
      <c r="E297" s="2" t="s">
        <v>27</v>
      </c>
      <c r="F297" s="2" t="s">
        <v>34</v>
      </c>
      <c r="G297" s="2" t="s">
        <v>15</v>
      </c>
      <c r="H297" s="2" t="s">
        <v>19</v>
      </c>
      <c r="I297" s="3">
        <v>954.09874784710769</v>
      </c>
    </row>
    <row r="298" spans="1:9" x14ac:dyDescent="0.25">
      <c r="A298" s="2" t="s">
        <v>470</v>
      </c>
      <c r="B298" s="2" t="s">
        <v>471</v>
      </c>
      <c r="C298" s="2" t="s">
        <v>263</v>
      </c>
      <c r="D298" s="2" t="s">
        <v>19</v>
      </c>
      <c r="E298" s="2" t="s">
        <v>27</v>
      </c>
      <c r="F298" s="2" t="s">
        <v>34</v>
      </c>
      <c r="G298" s="2" t="s">
        <v>15</v>
      </c>
      <c r="H298" s="2" t="s">
        <v>19</v>
      </c>
      <c r="I298" s="3">
        <v>943.39354125800946</v>
      </c>
    </row>
    <row r="299" spans="1:9" x14ac:dyDescent="0.25">
      <c r="A299" s="2" t="s">
        <v>591</v>
      </c>
      <c r="B299" s="2" t="s">
        <v>592</v>
      </c>
      <c r="C299" s="2" t="s">
        <v>107</v>
      </c>
      <c r="D299" s="2" t="s">
        <v>43</v>
      </c>
      <c r="E299" s="2" t="s">
        <v>27</v>
      </c>
      <c r="F299" s="2" t="s">
        <v>83</v>
      </c>
      <c r="G299" s="2" t="s">
        <v>15</v>
      </c>
      <c r="H299" s="2" t="s">
        <v>56</v>
      </c>
      <c r="I299" s="3">
        <v>934.88569563287479</v>
      </c>
    </row>
    <row r="300" spans="1:9" x14ac:dyDescent="0.25">
      <c r="A300" s="2" t="s">
        <v>510</v>
      </c>
      <c r="B300" s="2" t="s">
        <v>511</v>
      </c>
      <c r="C300" s="2" t="s">
        <v>11</v>
      </c>
      <c r="D300" s="2" t="s">
        <v>19</v>
      </c>
      <c r="E300" s="2" t="s">
        <v>13</v>
      </c>
      <c r="F300" s="2" t="s">
        <v>25</v>
      </c>
      <c r="G300" s="2" t="s">
        <v>15</v>
      </c>
      <c r="H300" s="2" t="s">
        <v>19</v>
      </c>
      <c r="I300" s="3">
        <v>931.00562059665356</v>
      </c>
    </row>
    <row r="301" spans="1:9" x14ac:dyDescent="0.25">
      <c r="A301" s="2" t="s">
        <v>587</v>
      </c>
      <c r="B301" s="2" t="s">
        <v>588</v>
      </c>
      <c r="C301" s="2" t="s">
        <v>38</v>
      </c>
      <c r="D301" s="2" t="s">
        <v>19</v>
      </c>
      <c r="E301" s="2" t="s">
        <v>27</v>
      </c>
      <c r="F301" s="2" t="s">
        <v>34</v>
      </c>
      <c r="G301" s="2" t="s">
        <v>15</v>
      </c>
      <c r="H301" s="2" t="s">
        <v>19</v>
      </c>
      <c r="I301" s="3">
        <v>921.62009401692137</v>
      </c>
    </row>
    <row r="302" spans="1:9" x14ac:dyDescent="0.25">
      <c r="A302" s="2" t="s">
        <v>710</v>
      </c>
      <c r="B302" s="2" t="s">
        <v>711</v>
      </c>
      <c r="C302" s="2" t="s">
        <v>23</v>
      </c>
      <c r="D302" s="2" t="s">
        <v>19</v>
      </c>
      <c r="E302" s="2" t="s">
        <v>13</v>
      </c>
      <c r="F302" s="2" t="s">
        <v>234</v>
      </c>
      <c r="G302" s="2" t="s">
        <v>15</v>
      </c>
      <c r="H302" s="2" t="s">
        <v>19</v>
      </c>
      <c r="I302" s="3">
        <v>913.12591159654141</v>
      </c>
    </row>
    <row r="303" spans="1:9" x14ac:dyDescent="0.25">
      <c r="A303" s="2" t="s">
        <v>667</v>
      </c>
      <c r="B303" s="2" t="s">
        <v>668</v>
      </c>
      <c r="C303" s="2" t="s">
        <v>23</v>
      </c>
      <c r="D303" s="2" t="s">
        <v>48</v>
      </c>
      <c r="E303" s="2" t="s">
        <v>13</v>
      </c>
      <c r="F303" s="2" t="s">
        <v>14</v>
      </c>
      <c r="G303" s="2" t="s">
        <v>15</v>
      </c>
      <c r="H303" s="2" t="s">
        <v>48</v>
      </c>
      <c r="I303" s="3">
        <v>911.17728195183031</v>
      </c>
    </row>
    <row r="304" spans="1:9" x14ac:dyDescent="0.25">
      <c r="A304" s="2" t="s">
        <v>728</v>
      </c>
      <c r="B304" s="2" t="s">
        <v>729</v>
      </c>
      <c r="C304" s="2" t="s">
        <v>11</v>
      </c>
      <c r="D304" s="2" t="s">
        <v>55</v>
      </c>
      <c r="E304" s="2" t="s">
        <v>13</v>
      </c>
      <c r="F304" s="2" t="s">
        <v>83</v>
      </c>
      <c r="G304" s="2" t="s">
        <v>15</v>
      </c>
      <c r="H304" s="2" t="s">
        <v>56</v>
      </c>
      <c r="I304" s="3">
        <v>909.66552132497623</v>
      </c>
    </row>
    <row r="305" spans="1:9" x14ac:dyDescent="0.25">
      <c r="A305" s="2" t="s">
        <v>755</v>
      </c>
      <c r="B305" s="2" t="s">
        <v>756</v>
      </c>
      <c r="C305" s="2" t="s">
        <v>30</v>
      </c>
      <c r="D305" s="2" t="s">
        <v>24</v>
      </c>
      <c r="E305" s="2" t="s">
        <v>27</v>
      </c>
      <c r="F305" s="2" t="s">
        <v>14</v>
      </c>
      <c r="G305" s="2" t="s">
        <v>15</v>
      </c>
      <c r="H305" s="2" t="s">
        <v>26</v>
      </c>
      <c r="I305" s="3">
        <v>903.77777381085787</v>
      </c>
    </row>
    <row r="306" spans="1:9" x14ac:dyDescent="0.25">
      <c r="A306" s="2" t="s">
        <v>662</v>
      </c>
      <c r="B306" s="2" t="s">
        <v>664</v>
      </c>
      <c r="C306" s="2" t="s">
        <v>479</v>
      </c>
      <c r="D306" s="2" t="s">
        <v>43</v>
      </c>
      <c r="E306" s="2" t="s">
        <v>27</v>
      </c>
      <c r="F306" s="2" t="s">
        <v>34</v>
      </c>
      <c r="G306" s="2" t="s">
        <v>15</v>
      </c>
      <c r="H306" s="2" t="s">
        <v>56</v>
      </c>
      <c r="I306" s="3">
        <v>897.41641544404843</v>
      </c>
    </row>
    <row r="307" spans="1:9" x14ac:dyDescent="0.25">
      <c r="A307" s="2" t="s">
        <v>88</v>
      </c>
      <c r="B307" s="2" t="s">
        <v>89</v>
      </c>
      <c r="C307" s="2" t="s">
        <v>23</v>
      </c>
      <c r="D307" s="2" t="s">
        <v>90</v>
      </c>
      <c r="E307" s="2" t="s">
        <v>27</v>
      </c>
      <c r="F307" s="2" t="s">
        <v>25</v>
      </c>
      <c r="G307" s="2" t="s">
        <v>15</v>
      </c>
      <c r="H307" s="2" t="s">
        <v>176</v>
      </c>
      <c r="I307" s="3">
        <v>894.02423475654894</v>
      </c>
    </row>
    <row r="308" spans="1:9" x14ac:dyDescent="0.25">
      <c r="A308" s="2" t="s">
        <v>671</v>
      </c>
      <c r="B308" s="2" t="s">
        <v>672</v>
      </c>
      <c r="C308" s="2" t="s">
        <v>11</v>
      </c>
      <c r="D308" s="2" t="s">
        <v>55</v>
      </c>
      <c r="E308" s="2" t="s">
        <v>13</v>
      </c>
      <c r="F308" s="2" t="s">
        <v>25</v>
      </c>
      <c r="G308" s="2" t="s">
        <v>15</v>
      </c>
      <c r="H308" s="2" t="s">
        <v>56</v>
      </c>
      <c r="I308" s="3">
        <v>893.12053593936412</v>
      </c>
    </row>
    <row r="309" spans="1:9" x14ac:dyDescent="0.25">
      <c r="A309" s="2" t="s">
        <v>88</v>
      </c>
      <c r="B309" s="2" t="s">
        <v>89</v>
      </c>
      <c r="C309" s="2" t="s">
        <v>23</v>
      </c>
      <c r="D309" s="2" t="s">
        <v>19</v>
      </c>
      <c r="E309" s="2" t="s">
        <v>27</v>
      </c>
      <c r="F309" s="2" t="s">
        <v>25</v>
      </c>
      <c r="G309" s="2" t="s">
        <v>15</v>
      </c>
      <c r="H309" s="2" t="s">
        <v>19</v>
      </c>
      <c r="I309" s="3">
        <v>887.05041828548246</v>
      </c>
    </row>
    <row r="310" spans="1:9" x14ac:dyDescent="0.25">
      <c r="A310" s="2" t="s">
        <v>522</v>
      </c>
      <c r="B310" s="2" t="s">
        <v>523</v>
      </c>
      <c r="C310" s="2" t="s">
        <v>11</v>
      </c>
      <c r="D310" s="2" t="s">
        <v>24</v>
      </c>
      <c r="E310" s="2" t="s">
        <v>13</v>
      </c>
      <c r="F310" s="2" t="s">
        <v>34</v>
      </c>
      <c r="G310" s="2" t="s">
        <v>15</v>
      </c>
      <c r="H310" s="2" t="s">
        <v>50</v>
      </c>
      <c r="I310" s="3">
        <v>881.42296743902546</v>
      </c>
    </row>
    <row r="311" spans="1:9" x14ac:dyDescent="0.25">
      <c r="A311" s="2" t="s">
        <v>783</v>
      </c>
      <c r="B311" s="2" t="s">
        <v>784</v>
      </c>
      <c r="C311" s="2" t="s">
        <v>150</v>
      </c>
      <c r="D311" s="2" t="s">
        <v>19</v>
      </c>
      <c r="E311" s="2" t="s">
        <v>13</v>
      </c>
      <c r="F311" s="2" t="s">
        <v>83</v>
      </c>
      <c r="G311" s="2" t="s">
        <v>15</v>
      </c>
      <c r="H311" s="2" t="s">
        <v>19</v>
      </c>
      <c r="I311" s="3">
        <v>863.33946115124684</v>
      </c>
    </row>
    <row r="312" spans="1:9" x14ac:dyDescent="0.25">
      <c r="A312" s="2" t="s">
        <v>457</v>
      </c>
      <c r="B312" s="2" t="s">
        <v>458</v>
      </c>
      <c r="C312" s="2" t="s">
        <v>107</v>
      </c>
      <c r="D312" s="2" t="s">
        <v>55</v>
      </c>
      <c r="E312" s="2" t="s">
        <v>27</v>
      </c>
      <c r="F312" s="2" t="s">
        <v>34</v>
      </c>
      <c r="G312" s="2" t="s">
        <v>15</v>
      </c>
      <c r="H312" s="2" t="s">
        <v>56</v>
      </c>
      <c r="I312" s="3">
        <v>855.95055119237963</v>
      </c>
    </row>
    <row r="313" spans="1:9" x14ac:dyDescent="0.25">
      <c r="A313" s="2" t="s">
        <v>537</v>
      </c>
      <c r="B313" s="2" t="s">
        <v>538</v>
      </c>
      <c r="C313" s="2" t="s">
        <v>199</v>
      </c>
      <c r="D313" s="2" t="s">
        <v>19</v>
      </c>
      <c r="E313" s="2" t="s">
        <v>27</v>
      </c>
      <c r="F313" s="2" t="s">
        <v>34</v>
      </c>
      <c r="G313" s="2" t="s">
        <v>15</v>
      </c>
      <c r="H313" s="2" t="s">
        <v>19</v>
      </c>
      <c r="I313" s="3">
        <v>850.57596481767689</v>
      </c>
    </row>
    <row r="314" spans="1:9" x14ac:dyDescent="0.25">
      <c r="A314" s="2" t="s">
        <v>232</v>
      </c>
      <c r="B314" s="2" t="s">
        <v>233</v>
      </c>
      <c r="C314" s="2" t="s">
        <v>150</v>
      </c>
      <c r="D314" s="2" t="s">
        <v>76</v>
      </c>
      <c r="E314" s="2" t="s">
        <v>13</v>
      </c>
      <c r="F314" s="2" t="s">
        <v>234</v>
      </c>
      <c r="G314" s="2" t="s">
        <v>15</v>
      </c>
      <c r="H314" s="2" t="s">
        <v>77</v>
      </c>
      <c r="I314" s="3">
        <v>843.06509501073435</v>
      </c>
    </row>
    <row r="315" spans="1:9" x14ac:dyDescent="0.25">
      <c r="A315" s="2" t="s">
        <v>282</v>
      </c>
      <c r="B315" s="2" t="s">
        <v>283</v>
      </c>
      <c r="C315" s="2" t="s">
        <v>171</v>
      </c>
      <c r="D315" s="2" t="s">
        <v>43</v>
      </c>
      <c r="E315" s="2" t="s">
        <v>27</v>
      </c>
      <c r="F315" s="2" t="s">
        <v>34</v>
      </c>
      <c r="G315" s="2" t="s">
        <v>15</v>
      </c>
      <c r="H315" s="2" t="s">
        <v>56</v>
      </c>
      <c r="I315" s="3">
        <v>840.20608047242092</v>
      </c>
    </row>
    <row r="316" spans="1:9" x14ac:dyDescent="0.25">
      <c r="A316" s="2" t="s">
        <v>539</v>
      </c>
      <c r="B316" s="2" t="s">
        <v>540</v>
      </c>
      <c r="C316" s="2" t="s">
        <v>11</v>
      </c>
      <c r="D316" s="2" t="s">
        <v>19</v>
      </c>
      <c r="E316" s="2" t="s">
        <v>13</v>
      </c>
      <c r="F316" s="2" t="s">
        <v>83</v>
      </c>
      <c r="G316" s="2" t="s">
        <v>15</v>
      </c>
      <c r="H316" s="2" t="s">
        <v>19</v>
      </c>
      <c r="I316" s="3">
        <v>833.48238487356855</v>
      </c>
    </row>
    <row r="317" spans="1:9" x14ac:dyDescent="0.25">
      <c r="A317" s="2" t="s">
        <v>605</v>
      </c>
      <c r="B317" s="2" t="s">
        <v>606</v>
      </c>
      <c r="C317" s="2" t="s">
        <v>30</v>
      </c>
      <c r="D317" s="2" t="s">
        <v>19</v>
      </c>
      <c r="E317" s="2" t="s">
        <v>13</v>
      </c>
      <c r="F317" s="2" t="s">
        <v>25</v>
      </c>
      <c r="G317" s="2" t="s">
        <v>15</v>
      </c>
      <c r="H317" s="2" t="s">
        <v>19</v>
      </c>
      <c r="I317" s="3">
        <v>828.44874253650835</v>
      </c>
    </row>
    <row r="318" spans="1:9" x14ac:dyDescent="0.25">
      <c r="A318" s="2" t="s">
        <v>333</v>
      </c>
      <c r="B318" s="2" t="s">
        <v>334</v>
      </c>
      <c r="C318" s="2" t="s">
        <v>150</v>
      </c>
      <c r="D318" s="2" t="s">
        <v>76</v>
      </c>
      <c r="E318" s="2" t="s">
        <v>13</v>
      </c>
      <c r="F318" s="2" t="s">
        <v>83</v>
      </c>
      <c r="G318" s="2" t="s">
        <v>15</v>
      </c>
      <c r="H318" s="2" t="s">
        <v>77</v>
      </c>
      <c r="I318" s="3">
        <v>827.16097498809563</v>
      </c>
    </row>
    <row r="319" spans="1:9" x14ac:dyDescent="0.25">
      <c r="A319" s="2" t="s">
        <v>775</v>
      </c>
      <c r="B319" s="2" t="s">
        <v>776</v>
      </c>
      <c r="C319" s="2" t="s">
        <v>30</v>
      </c>
      <c r="D319" s="2" t="s">
        <v>55</v>
      </c>
      <c r="E319" s="2" t="s">
        <v>27</v>
      </c>
      <c r="F319" s="2" t="s">
        <v>83</v>
      </c>
      <c r="G319" s="2" t="s">
        <v>15</v>
      </c>
      <c r="H319" s="2" t="s">
        <v>56</v>
      </c>
      <c r="I319" s="3">
        <v>824.07128491991079</v>
      </c>
    </row>
    <row r="320" spans="1:9" x14ac:dyDescent="0.25">
      <c r="A320" s="2" t="s">
        <v>767</v>
      </c>
      <c r="B320" s="2" t="s">
        <v>768</v>
      </c>
      <c r="C320" s="2" t="s">
        <v>23</v>
      </c>
      <c r="D320" s="2" t="s">
        <v>43</v>
      </c>
      <c r="E320" s="2" t="s">
        <v>27</v>
      </c>
      <c r="F320" s="2" t="s">
        <v>34</v>
      </c>
      <c r="G320" s="2" t="s">
        <v>15</v>
      </c>
      <c r="H320" s="2" t="s">
        <v>56</v>
      </c>
      <c r="I320" s="3">
        <v>823.9049558745088</v>
      </c>
    </row>
    <row r="321" spans="1:9" x14ac:dyDescent="0.25">
      <c r="A321" s="2" t="s">
        <v>526</v>
      </c>
      <c r="B321" s="2" t="s">
        <v>527</v>
      </c>
      <c r="C321" s="2" t="s">
        <v>150</v>
      </c>
      <c r="D321" s="2" t="s">
        <v>19</v>
      </c>
      <c r="E321" s="2" t="s">
        <v>13</v>
      </c>
      <c r="F321" s="2" t="s">
        <v>20</v>
      </c>
      <c r="G321" s="2" t="s">
        <v>15</v>
      </c>
      <c r="H321" s="2" t="s">
        <v>19</v>
      </c>
      <c r="I321" s="3">
        <v>823.11924590187982</v>
      </c>
    </row>
    <row r="322" spans="1:9" x14ac:dyDescent="0.25">
      <c r="A322" s="2" t="s">
        <v>703</v>
      </c>
      <c r="B322" s="2" t="s">
        <v>704</v>
      </c>
      <c r="C322" s="2" t="s">
        <v>150</v>
      </c>
      <c r="D322" s="2" t="s">
        <v>19</v>
      </c>
      <c r="E322" s="2" t="s">
        <v>13</v>
      </c>
      <c r="F322" s="2" t="s">
        <v>83</v>
      </c>
      <c r="G322" s="2" t="s">
        <v>15</v>
      </c>
      <c r="H322" s="2" t="s">
        <v>19</v>
      </c>
      <c r="I322" s="3">
        <v>819.41968997572883</v>
      </c>
    </row>
    <row r="323" spans="1:9" x14ac:dyDescent="0.25">
      <c r="A323" s="2" t="s">
        <v>28</v>
      </c>
      <c r="B323" s="2" t="s">
        <v>29</v>
      </c>
      <c r="C323" s="2" t="s">
        <v>30</v>
      </c>
      <c r="D323" s="2" t="s">
        <v>55</v>
      </c>
      <c r="E323" s="2" t="s">
        <v>13</v>
      </c>
      <c r="F323" s="2" t="s">
        <v>25</v>
      </c>
      <c r="G323" s="2" t="s">
        <v>15</v>
      </c>
      <c r="H323" s="2" t="s">
        <v>465</v>
      </c>
      <c r="I323" s="3">
        <v>805.91131471925144</v>
      </c>
    </row>
    <row r="324" spans="1:9" x14ac:dyDescent="0.25">
      <c r="A324" s="2" t="s">
        <v>628</v>
      </c>
      <c r="B324" s="2" t="s">
        <v>629</v>
      </c>
      <c r="C324" s="2" t="s">
        <v>30</v>
      </c>
      <c r="D324" s="2" t="s">
        <v>55</v>
      </c>
      <c r="E324" s="2" t="s">
        <v>13</v>
      </c>
      <c r="F324" s="2" t="s">
        <v>25</v>
      </c>
      <c r="G324" s="2" t="s">
        <v>15</v>
      </c>
      <c r="H324" s="2" t="s">
        <v>56</v>
      </c>
      <c r="I324" s="3">
        <v>804.85115479475905</v>
      </c>
    </row>
    <row r="325" spans="1:9" x14ac:dyDescent="0.25">
      <c r="A325" s="2" t="s">
        <v>565</v>
      </c>
      <c r="B325" s="2" t="s">
        <v>566</v>
      </c>
      <c r="C325" s="2" t="s">
        <v>23</v>
      </c>
      <c r="D325" s="2" t="s">
        <v>19</v>
      </c>
      <c r="E325" s="2" t="s">
        <v>27</v>
      </c>
      <c r="F325" s="2" t="s">
        <v>34</v>
      </c>
      <c r="G325" s="2" t="s">
        <v>15</v>
      </c>
      <c r="H325" s="2" t="s">
        <v>19</v>
      </c>
      <c r="I325" s="3">
        <v>802.83598000867198</v>
      </c>
    </row>
    <row r="326" spans="1:9" x14ac:dyDescent="0.25">
      <c r="A326" s="2" t="s">
        <v>335</v>
      </c>
      <c r="B326" s="2" t="s">
        <v>336</v>
      </c>
      <c r="C326" s="2" t="s">
        <v>23</v>
      </c>
      <c r="D326" s="2" t="s">
        <v>19</v>
      </c>
      <c r="E326" s="2" t="s">
        <v>27</v>
      </c>
      <c r="F326" s="2" t="s">
        <v>83</v>
      </c>
      <c r="G326" s="2" t="s">
        <v>15</v>
      </c>
      <c r="H326" s="2" t="s">
        <v>19</v>
      </c>
      <c r="I326" s="3">
        <v>799.30408063803895</v>
      </c>
    </row>
    <row r="327" spans="1:9" x14ac:dyDescent="0.25">
      <c r="A327" s="2" t="s">
        <v>512</v>
      </c>
      <c r="B327" s="2" t="s">
        <v>513</v>
      </c>
      <c r="C327" s="2" t="s">
        <v>23</v>
      </c>
      <c r="D327" s="2" t="s">
        <v>76</v>
      </c>
      <c r="E327" s="2" t="s">
        <v>13</v>
      </c>
      <c r="F327" s="2" t="s">
        <v>83</v>
      </c>
      <c r="G327" s="2" t="s">
        <v>15</v>
      </c>
      <c r="H327" s="2" t="s">
        <v>77</v>
      </c>
      <c r="I327" s="3">
        <v>797.11316114085469</v>
      </c>
    </row>
    <row r="328" spans="1:9" x14ac:dyDescent="0.25">
      <c r="A328" s="2" t="s">
        <v>414</v>
      </c>
      <c r="B328" s="2" t="s">
        <v>415</v>
      </c>
      <c r="C328" s="2" t="s">
        <v>11</v>
      </c>
      <c r="D328" s="2" t="s">
        <v>19</v>
      </c>
      <c r="E328" s="2" t="s">
        <v>13</v>
      </c>
      <c r="F328" s="2" t="s">
        <v>34</v>
      </c>
      <c r="G328" s="2" t="s">
        <v>15</v>
      </c>
      <c r="H328" s="2" t="s">
        <v>19</v>
      </c>
      <c r="I328" s="3">
        <v>796.75693557884688</v>
      </c>
    </row>
    <row r="329" spans="1:9" x14ac:dyDescent="0.25">
      <c r="A329" s="2" t="s">
        <v>559</v>
      </c>
      <c r="B329" s="2" t="s">
        <v>560</v>
      </c>
      <c r="C329" s="2" t="s">
        <v>30</v>
      </c>
      <c r="D329" s="2" t="s">
        <v>19</v>
      </c>
      <c r="E329" s="2" t="s">
        <v>13</v>
      </c>
      <c r="F329" s="2" t="s">
        <v>25</v>
      </c>
      <c r="G329" s="2" t="s">
        <v>15</v>
      </c>
      <c r="H329" s="2" t="s">
        <v>19</v>
      </c>
      <c r="I329" s="3">
        <v>796.62725153735551</v>
      </c>
    </row>
    <row r="330" spans="1:9" x14ac:dyDescent="0.25">
      <c r="A330" s="2" t="s">
        <v>640</v>
      </c>
      <c r="B330" s="2" t="s">
        <v>641</v>
      </c>
      <c r="C330" s="2" t="s">
        <v>353</v>
      </c>
      <c r="D330" s="2" t="s">
        <v>19</v>
      </c>
      <c r="E330" s="2" t="s">
        <v>27</v>
      </c>
      <c r="F330" s="2" t="s">
        <v>34</v>
      </c>
      <c r="G330" s="2" t="s">
        <v>15</v>
      </c>
      <c r="H330" s="2" t="s">
        <v>19</v>
      </c>
      <c r="I330" s="3">
        <v>796.31282481880851</v>
      </c>
    </row>
    <row r="331" spans="1:9" x14ac:dyDescent="0.25">
      <c r="A331" s="2" t="s">
        <v>169</v>
      </c>
      <c r="B331" s="2" t="s">
        <v>170</v>
      </c>
      <c r="C331" s="2" t="s">
        <v>171</v>
      </c>
      <c r="D331" s="2" t="s">
        <v>19</v>
      </c>
      <c r="E331" s="2" t="s">
        <v>13</v>
      </c>
      <c r="F331" s="2" t="s">
        <v>25</v>
      </c>
      <c r="G331" s="2" t="s">
        <v>15</v>
      </c>
      <c r="H331" s="2" t="s">
        <v>19</v>
      </c>
      <c r="I331" s="3">
        <v>795.72234119296115</v>
      </c>
    </row>
    <row r="332" spans="1:9" x14ac:dyDescent="0.25">
      <c r="A332" s="2" t="s">
        <v>652</v>
      </c>
      <c r="B332" s="2" t="s">
        <v>653</v>
      </c>
      <c r="C332" s="2" t="s">
        <v>107</v>
      </c>
      <c r="D332" s="2" t="s">
        <v>19</v>
      </c>
      <c r="E332" s="2" t="s">
        <v>27</v>
      </c>
      <c r="F332" s="2" t="s">
        <v>34</v>
      </c>
      <c r="G332" s="2" t="s">
        <v>15</v>
      </c>
      <c r="H332" s="2" t="s">
        <v>19</v>
      </c>
      <c r="I332" s="3">
        <v>790.08426456358995</v>
      </c>
    </row>
    <row r="333" spans="1:9" x14ac:dyDescent="0.25">
      <c r="A333" s="2" t="s">
        <v>787</v>
      </c>
      <c r="B333" s="2" t="s">
        <v>788</v>
      </c>
      <c r="C333" s="2" t="s">
        <v>11</v>
      </c>
      <c r="D333" s="2" t="s">
        <v>19</v>
      </c>
      <c r="E333" s="2" t="s">
        <v>13</v>
      </c>
      <c r="F333" s="2" t="s">
        <v>25</v>
      </c>
      <c r="G333" s="2" t="s">
        <v>15</v>
      </c>
      <c r="H333" s="2" t="s">
        <v>19</v>
      </c>
      <c r="I333" s="3">
        <v>787.67727600677529</v>
      </c>
    </row>
    <row r="334" spans="1:9" x14ac:dyDescent="0.25">
      <c r="A334" s="2" t="s">
        <v>662</v>
      </c>
      <c r="B334" s="2" t="s">
        <v>663</v>
      </c>
      <c r="C334" s="2" t="s">
        <v>479</v>
      </c>
      <c r="D334" s="2" t="s">
        <v>43</v>
      </c>
      <c r="E334" s="2" t="s">
        <v>27</v>
      </c>
      <c r="F334" s="2" t="s">
        <v>34</v>
      </c>
      <c r="G334" s="2" t="s">
        <v>15</v>
      </c>
      <c r="H334" s="2" t="s">
        <v>56</v>
      </c>
      <c r="I334" s="3">
        <v>787.60018461374079</v>
      </c>
    </row>
    <row r="335" spans="1:9" x14ac:dyDescent="0.25">
      <c r="A335" s="2" t="s">
        <v>368</v>
      </c>
      <c r="B335" s="2" t="s">
        <v>369</v>
      </c>
      <c r="C335" s="2" t="s">
        <v>171</v>
      </c>
      <c r="D335" s="2" t="s">
        <v>19</v>
      </c>
      <c r="E335" s="2" t="s">
        <v>27</v>
      </c>
      <c r="F335" s="2" t="s">
        <v>34</v>
      </c>
      <c r="G335" s="2" t="s">
        <v>15</v>
      </c>
      <c r="H335" s="2" t="s">
        <v>19</v>
      </c>
      <c r="I335" s="3">
        <v>787.59913173618361</v>
      </c>
    </row>
    <row r="336" spans="1:9" x14ac:dyDescent="0.25">
      <c r="A336" s="2" t="s">
        <v>701</v>
      </c>
      <c r="B336" s="2" t="s">
        <v>702</v>
      </c>
      <c r="C336" s="2" t="s">
        <v>306</v>
      </c>
      <c r="D336" s="2" t="s">
        <v>55</v>
      </c>
      <c r="E336" s="2" t="s">
        <v>27</v>
      </c>
      <c r="F336" s="2" t="s">
        <v>34</v>
      </c>
      <c r="G336" s="2" t="s">
        <v>125</v>
      </c>
      <c r="H336" s="2" t="s">
        <v>56</v>
      </c>
      <c r="I336" s="3">
        <v>786.55296012768019</v>
      </c>
    </row>
    <row r="337" spans="1:9" x14ac:dyDescent="0.25">
      <c r="A337" s="2" t="s">
        <v>416</v>
      </c>
      <c r="B337" s="2" t="s">
        <v>417</v>
      </c>
      <c r="C337" s="2" t="s">
        <v>30</v>
      </c>
      <c r="D337" s="2" t="s">
        <v>76</v>
      </c>
      <c r="E337" s="2" t="s">
        <v>27</v>
      </c>
      <c r="F337" s="2" t="s">
        <v>83</v>
      </c>
      <c r="G337" s="2" t="s">
        <v>15</v>
      </c>
      <c r="H337" s="2" t="s">
        <v>77</v>
      </c>
      <c r="I337" s="3">
        <v>785.1673883117486</v>
      </c>
    </row>
    <row r="338" spans="1:9" x14ac:dyDescent="0.25">
      <c r="A338" s="2" t="s">
        <v>404</v>
      </c>
      <c r="B338" s="2" t="s">
        <v>405</v>
      </c>
      <c r="C338" s="2" t="s">
        <v>23</v>
      </c>
      <c r="D338" s="2" t="s">
        <v>76</v>
      </c>
      <c r="E338" s="2" t="s">
        <v>27</v>
      </c>
      <c r="F338" s="2" t="s">
        <v>25</v>
      </c>
      <c r="G338" s="2" t="s">
        <v>15</v>
      </c>
      <c r="H338" s="2" t="s">
        <v>77</v>
      </c>
      <c r="I338" s="3">
        <v>782.32000223122247</v>
      </c>
    </row>
    <row r="339" spans="1:9" x14ac:dyDescent="0.25">
      <c r="A339" s="2" t="s">
        <v>714</v>
      </c>
      <c r="B339" s="2" t="s">
        <v>715</v>
      </c>
      <c r="C339" s="2" t="s">
        <v>23</v>
      </c>
      <c r="D339" s="2" t="s">
        <v>48</v>
      </c>
      <c r="E339" s="2" t="s">
        <v>13</v>
      </c>
      <c r="F339" s="2" t="s">
        <v>25</v>
      </c>
      <c r="G339" s="2" t="s">
        <v>125</v>
      </c>
      <c r="H339" s="2" t="s">
        <v>48</v>
      </c>
      <c r="I339" s="3">
        <v>773.23170849589519</v>
      </c>
    </row>
    <row r="340" spans="1:9" x14ac:dyDescent="0.25">
      <c r="A340" s="2" t="s">
        <v>634</v>
      </c>
      <c r="B340" s="2" t="s">
        <v>635</v>
      </c>
      <c r="C340" s="2" t="s">
        <v>107</v>
      </c>
      <c r="D340" s="2" t="s">
        <v>55</v>
      </c>
      <c r="E340" s="2" t="s">
        <v>27</v>
      </c>
      <c r="F340" s="2" t="s">
        <v>34</v>
      </c>
      <c r="G340" s="2" t="s">
        <v>15</v>
      </c>
      <c r="H340" s="2" t="s">
        <v>56</v>
      </c>
      <c r="I340" s="3">
        <v>767.18405183338814</v>
      </c>
    </row>
    <row r="341" spans="1:9" x14ac:dyDescent="0.25">
      <c r="A341" s="2" t="s">
        <v>752</v>
      </c>
      <c r="B341" s="2" t="s">
        <v>753</v>
      </c>
      <c r="C341" s="2" t="s">
        <v>23</v>
      </c>
      <c r="D341" s="2" t="s">
        <v>19</v>
      </c>
      <c r="E341" s="2" t="s">
        <v>13</v>
      </c>
      <c r="F341" s="2" t="s">
        <v>83</v>
      </c>
      <c r="G341" s="2" t="s">
        <v>15</v>
      </c>
      <c r="H341" s="2" t="s">
        <v>19</v>
      </c>
      <c r="I341" s="3">
        <v>763.68468139937295</v>
      </c>
    </row>
    <row r="342" spans="1:9" x14ac:dyDescent="0.25">
      <c r="A342" s="2" t="s">
        <v>549</v>
      </c>
      <c r="B342" s="2" t="s">
        <v>550</v>
      </c>
      <c r="C342" s="2" t="s">
        <v>23</v>
      </c>
      <c r="D342" s="2" t="s">
        <v>55</v>
      </c>
      <c r="E342" s="2" t="s">
        <v>13</v>
      </c>
      <c r="F342" s="2" t="s">
        <v>25</v>
      </c>
      <c r="G342" s="2" t="s">
        <v>15</v>
      </c>
      <c r="H342" s="2" t="s">
        <v>56</v>
      </c>
      <c r="I342" s="3">
        <v>761.73621445651554</v>
      </c>
    </row>
    <row r="343" spans="1:9" x14ac:dyDescent="0.25">
      <c r="A343" s="2" t="s">
        <v>720</v>
      </c>
      <c r="B343" s="2" t="s">
        <v>721</v>
      </c>
      <c r="C343" s="2" t="s">
        <v>23</v>
      </c>
      <c r="D343" s="2" t="s">
        <v>19</v>
      </c>
      <c r="E343" s="2" t="s">
        <v>27</v>
      </c>
      <c r="F343" s="2" t="s">
        <v>34</v>
      </c>
      <c r="G343" s="2" t="s">
        <v>15</v>
      </c>
      <c r="H343" s="2" t="s">
        <v>19</v>
      </c>
      <c r="I343" s="3">
        <v>760.72742043203743</v>
      </c>
    </row>
    <row r="344" spans="1:9" x14ac:dyDescent="0.25">
      <c r="A344" s="2" t="s">
        <v>579</v>
      </c>
      <c r="B344" s="2" t="s">
        <v>580</v>
      </c>
      <c r="C344" s="2" t="s">
        <v>38</v>
      </c>
      <c r="D344" s="2" t="s">
        <v>19</v>
      </c>
      <c r="E344" s="2" t="s">
        <v>27</v>
      </c>
      <c r="F344" s="2" t="s">
        <v>83</v>
      </c>
      <c r="G344" s="2" t="s">
        <v>15</v>
      </c>
      <c r="H344" s="2" t="s">
        <v>19</v>
      </c>
      <c r="I344" s="3">
        <v>759.88080351629583</v>
      </c>
    </row>
    <row r="345" spans="1:9" x14ac:dyDescent="0.25">
      <c r="A345" s="2" t="s">
        <v>773</v>
      </c>
      <c r="B345" s="2" t="s">
        <v>774</v>
      </c>
      <c r="C345" s="2" t="s">
        <v>38</v>
      </c>
      <c r="D345" s="2" t="s">
        <v>55</v>
      </c>
      <c r="E345" s="2" t="s">
        <v>27</v>
      </c>
      <c r="F345" s="2" t="s">
        <v>25</v>
      </c>
      <c r="G345" s="2" t="s">
        <v>15</v>
      </c>
      <c r="H345" s="2" t="s">
        <v>56</v>
      </c>
      <c r="I345" s="3">
        <v>755.83414937862165</v>
      </c>
    </row>
    <row r="346" spans="1:9" x14ac:dyDescent="0.25">
      <c r="A346" s="2" t="s">
        <v>307</v>
      </c>
      <c r="B346" s="2" t="s">
        <v>308</v>
      </c>
      <c r="C346" s="2" t="s">
        <v>107</v>
      </c>
      <c r="D346" s="2" t="s">
        <v>19</v>
      </c>
      <c r="E346" s="2" t="s">
        <v>27</v>
      </c>
      <c r="F346" s="2" t="s">
        <v>34</v>
      </c>
      <c r="G346" s="2" t="s">
        <v>15</v>
      </c>
      <c r="H346" s="2" t="s">
        <v>19</v>
      </c>
      <c r="I346" s="3">
        <v>754.33334023212001</v>
      </c>
    </row>
    <row r="347" spans="1:9" x14ac:dyDescent="0.25">
      <c r="A347" s="2" t="s">
        <v>311</v>
      </c>
      <c r="B347" s="2" t="s">
        <v>312</v>
      </c>
      <c r="C347" s="2" t="s">
        <v>23</v>
      </c>
      <c r="D347" s="2" t="s">
        <v>19</v>
      </c>
      <c r="E347" s="2" t="s">
        <v>27</v>
      </c>
      <c r="F347" s="2" t="s">
        <v>34</v>
      </c>
      <c r="G347" s="2" t="s">
        <v>15</v>
      </c>
      <c r="H347" s="2" t="s">
        <v>19</v>
      </c>
      <c r="I347" s="3">
        <v>751.78386327475619</v>
      </c>
    </row>
    <row r="348" spans="1:9" x14ac:dyDescent="0.25">
      <c r="A348" s="2" t="s">
        <v>414</v>
      </c>
      <c r="B348" s="2" t="s">
        <v>415</v>
      </c>
      <c r="C348" s="2" t="s">
        <v>11</v>
      </c>
      <c r="D348" s="2" t="s">
        <v>43</v>
      </c>
      <c r="E348" s="2" t="s">
        <v>13</v>
      </c>
      <c r="F348" s="2" t="s">
        <v>34</v>
      </c>
      <c r="G348" s="2" t="s">
        <v>15</v>
      </c>
      <c r="H348" s="2" t="s">
        <v>56</v>
      </c>
      <c r="I348" s="3">
        <v>749.50507777152961</v>
      </c>
    </row>
    <row r="349" spans="1:9" x14ac:dyDescent="0.25">
      <c r="A349" s="2" t="s">
        <v>695</v>
      </c>
      <c r="B349" s="2" t="s">
        <v>696</v>
      </c>
      <c r="C349" s="2" t="s">
        <v>11</v>
      </c>
      <c r="D349" s="2" t="s">
        <v>19</v>
      </c>
      <c r="E349" s="2" t="s">
        <v>13</v>
      </c>
      <c r="F349" s="2" t="s">
        <v>83</v>
      </c>
      <c r="G349" s="2" t="s">
        <v>15</v>
      </c>
      <c r="H349" s="2" t="s">
        <v>19</v>
      </c>
      <c r="I349" s="3">
        <v>748.83151480879269</v>
      </c>
    </row>
    <row r="350" spans="1:9" x14ac:dyDescent="0.25">
      <c r="A350" s="2" t="s">
        <v>589</v>
      </c>
      <c r="B350" s="2" t="s">
        <v>590</v>
      </c>
      <c r="C350" s="2" t="s">
        <v>11</v>
      </c>
      <c r="D350" s="2" t="s">
        <v>19</v>
      </c>
      <c r="E350" s="2" t="s">
        <v>13</v>
      </c>
      <c r="F350" s="2" t="s">
        <v>25</v>
      </c>
      <c r="G350" s="2" t="s">
        <v>15</v>
      </c>
      <c r="H350" s="2" t="s">
        <v>19</v>
      </c>
      <c r="I350" s="3">
        <v>736.30385293337395</v>
      </c>
    </row>
    <row r="351" spans="1:9" x14ac:dyDescent="0.25">
      <c r="A351" s="2" t="s">
        <v>416</v>
      </c>
      <c r="B351" s="2" t="s">
        <v>417</v>
      </c>
      <c r="C351" s="2" t="s">
        <v>30</v>
      </c>
      <c r="D351" s="2" t="s">
        <v>19</v>
      </c>
      <c r="E351" s="2" t="s">
        <v>27</v>
      </c>
      <c r="F351" s="2" t="s">
        <v>83</v>
      </c>
      <c r="G351" s="2" t="s">
        <v>15</v>
      </c>
      <c r="H351" s="2" t="s">
        <v>19</v>
      </c>
      <c r="I351" s="3">
        <v>736.1399497107692</v>
      </c>
    </row>
    <row r="352" spans="1:9" x14ac:dyDescent="0.25">
      <c r="A352" s="2" t="s">
        <v>406</v>
      </c>
      <c r="B352" s="2" t="s">
        <v>407</v>
      </c>
      <c r="C352" s="2" t="s">
        <v>30</v>
      </c>
      <c r="D352" s="2" t="s">
        <v>55</v>
      </c>
      <c r="E352" s="2" t="s">
        <v>27</v>
      </c>
      <c r="F352" s="2" t="s">
        <v>34</v>
      </c>
      <c r="G352" s="2" t="s">
        <v>15</v>
      </c>
      <c r="H352" s="2" t="s">
        <v>56</v>
      </c>
      <c r="I352" s="3">
        <v>734.6069413304532</v>
      </c>
    </row>
    <row r="353" spans="1:9" x14ac:dyDescent="0.25">
      <c r="A353" s="2" t="s">
        <v>296</v>
      </c>
      <c r="B353" s="2" t="s">
        <v>297</v>
      </c>
      <c r="C353" s="2" t="s">
        <v>11</v>
      </c>
      <c r="D353" s="2" t="s">
        <v>43</v>
      </c>
      <c r="E353" s="2" t="s">
        <v>13</v>
      </c>
      <c r="F353" s="2" t="s">
        <v>25</v>
      </c>
      <c r="G353" s="2" t="s">
        <v>15</v>
      </c>
      <c r="H353" s="2" t="s">
        <v>56</v>
      </c>
      <c r="I353" s="3">
        <v>734.44222624921701</v>
      </c>
    </row>
    <row r="354" spans="1:9" x14ac:dyDescent="0.25">
      <c r="A354" s="2" t="s">
        <v>636</v>
      </c>
      <c r="B354" s="2" t="s">
        <v>637</v>
      </c>
      <c r="C354" s="2" t="s">
        <v>23</v>
      </c>
      <c r="D354" s="2" t="s">
        <v>19</v>
      </c>
      <c r="E354" s="2" t="s">
        <v>13</v>
      </c>
      <c r="F354" s="2" t="s">
        <v>25</v>
      </c>
      <c r="G354" s="2" t="s">
        <v>15</v>
      </c>
      <c r="H354" s="2" t="s">
        <v>19</v>
      </c>
      <c r="I354" s="3">
        <v>734.29319525418703</v>
      </c>
    </row>
    <row r="355" spans="1:9" x14ac:dyDescent="0.25">
      <c r="A355" s="2" t="s">
        <v>448</v>
      </c>
      <c r="B355" s="2" t="s">
        <v>449</v>
      </c>
      <c r="C355" s="2" t="s">
        <v>38</v>
      </c>
      <c r="D355" s="2" t="s">
        <v>76</v>
      </c>
      <c r="E355" s="2" t="s">
        <v>27</v>
      </c>
      <c r="F355" s="2" t="s">
        <v>25</v>
      </c>
      <c r="G355" s="2" t="s">
        <v>15</v>
      </c>
      <c r="H355" s="2" t="s">
        <v>218</v>
      </c>
      <c r="I355" s="3">
        <v>732.60888882816153</v>
      </c>
    </row>
    <row r="356" spans="1:9" x14ac:dyDescent="0.25">
      <c r="A356" s="2" t="s">
        <v>712</v>
      </c>
      <c r="B356" s="2" t="s">
        <v>713</v>
      </c>
      <c r="C356" s="2" t="s">
        <v>38</v>
      </c>
      <c r="D356" s="2" t="s">
        <v>19</v>
      </c>
      <c r="E356" s="2" t="s">
        <v>27</v>
      </c>
      <c r="F356" s="2" t="s">
        <v>34</v>
      </c>
      <c r="G356" s="2" t="s">
        <v>15</v>
      </c>
      <c r="H356" s="2" t="s">
        <v>19</v>
      </c>
      <c r="I356" s="3">
        <v>730.82770390134897</v>
      </c>
    </row>
    <row r="357" spans="1:9" x14ac:dyDescent="0.25">
      <c r="A357" s="2" t="s">
        <v>707</v>
      </c>
      <c r="B357" s="2" t="s">
        <v>708</v>
      </c>
      <c r="C357" s="2" t="s">
        <v>11</v>
      </c>
      <c r="D357" s="2" t="s">
        <v>19</v>
      </c>
      <c r="E357" s="2" t="s">
        <v>13</v>
      </c>
      <c r="F357" s="2" t="s">
        <v>14</v>
      </c>
      <c r="G357" s="2" t="s">
        <v>15</v>
      </c>
      <c r="H357" s="2" t="s">
        <v>19</v>
      </c>
      <c r="I357" s="3">
        <v>729.44739570419574</v>
      </c>
    </row>
    <row r="358" spans="1:9" x14ac:dyDescent="0.25">
      <c r="A358" s="2" t="s">
        <v>577</v>
      </c>
      <c r="B358" s="2" t="s">
        <v>578</v>
      </c>
      <c r="C358" s="2" t="s">
        <v>317</v>
      </c>
      <c r="D358" s="2" t="s">
        <v>19</v>
      </c>
      <c r="E358" s="2" t="s">
        <v>13</v>
      </c>
      <c r="F358" s="2" t="s">
        <v>20</v>
      </c>
      <c r="G358" s="2" t="s">
        <v>15</v>
      </c>
      <c r="H358" s="2" t="s">
        <v>19</v>
      </c>
      <c r="I358" s="3">
        <v>728.18593842620919</v>
      </c>
    </row>
    <row r="359" spans="1:9" x14ac:dyDescent="0.25">
      <c r="A359" s="2" t="s">
        <v>744</v>
      </c>
      <c r="B359" s="2" t="s">
        <v>745</v>
      </c>
      <c r="C359" s="2" t="s">
        <v>11</v>
      </c>
      <c r="D359" s="2" t="s">
        <v>19</v>
      </c>
      <c r="E359" s="2" t="s">
        <v>13</v>
      </c>
      <c r="F359" s="2" t="s">
        <v>34</v>
      </c>
      <c r="G359" s="2" t="s">
        <v>15</v>
      </c>
      <c r="H359" s="2" t="s">
        <v>19</v>
      </c>
      <c r="I359" s="3">
        <v>718.35965789904299</v>
      </c>
    </row>
    <row r="360" spans="1:9" x14ac:dyDescent="0.25">
      <c r="A360" s="2" t="s">
        <v>800</v>
      </c>
      <c r="B360" s="2" t="s">
        <v>801</v>
      </c>
      <c r="C360" s="2" t="s">
        <v>23</v>
      </c>
      <c r="D360" s="2" t="s">
        <v>19</v>
      </c>
      <c r="E360" s="2" t="s">
        <v>13</v>
      </c>
      <c r="F360" s="2" t="s">
        <v>83</v>
      </c>
      <c r="G360" s="2" t="s">
        <v>15</v>
      </c>
      <c r="H360" s="2" t="s">
        <v>19</v>
      </c>
      <c r="I360" s="3">
        <v>718.09691503783051</v>
      </c>
    </row>
    <row r="361" spans="1:9" x14ac:dyDescent="0.25">
      <c r="A361" s="2" t="s">
        <v>826</v>
      </c>
      <c r="B361" s="2" t="s">
        <v>827</v>
      </c>
      <c r="C361" s="2" t="s">
        <v>23</v>
      </c>
      <c r="D361" s="2" t="s">
        <v>19</v>
      </c>
      <c r="E361" s="2" t="s">
        <v>13</v>
      </c>
      <c r="F361" s="2" t="s">
        <v>25</v>
      </c>
      <c r="G361" s="2" t="s">
        <v>15</v>
      </c>
      <c r="H361" s="2" t="s">
        <v>19</v>
      </c>
      <c r="I361" s="3">
        <v>714.47388959049181</v>
      </c>
    </row>
    <row r="362" spans="1:9" x14ac:dyDescent="0.25">
      <c r="A362" s="2" t="s">
        <v>484</v>
      </c>
      <c r="B362" s="2" t="s">
        <v>485</v>
      </c>
      <c r="C362" s="2" t="s">
        <v>30</v>
      </c>
      <c r="D362" s="2" t="s">
        <v>19</v>
      </c>
      <c r="E362" s="2" t="s">
        <v>27</v>
      </c>
      <c r="F362" s="2" t="s">
        <v>25</v>
      </c>
      <c r="G362" s="2" t="s">
        <v>15</v>
      </c>
      <c r="H362" s="2" t="s">
        <v>19</v>
      </c>
      <c r="I362" s="3">
        <v>713.11529637984722</v>
      </c>
    </row>
    <row r="363" spans="1:9" x14ac:dyDescent="0.25">
      <c r="A363" s="2" t="s">
        <v>424</v>
      </c>
      <c r="B363" s="2" t="s">
        <v>425</v>
      </c>
      <c r="C363" s="2" t="s">
        <v>23</v>
      </c>
      <c r="D363" s="2" t="s">
        <v>48</v>
      </c>
      <c r="E363" s="2" t="s">
        <v>27</v>
      </c>
      <c r="F363" s="2" t="s">
        <v>14</v>
      </c>
      <c r="G363" s="2" t="s">
        <v>15</v>
      </c>
      <c r="H363" s="2" t="s">
        <v>48</v>
      </c>
      <c r="I363" s="3">
        <v>711.88702171358011</v>
      </c>
    </row>
    <row r="364" spans="1:9" x14ac:dyDescent="0.25">
      <c r="A364" s="2" t="s">
        <v>459</v>
      </c>
      <c r="B364" s="2" t="s">
        <v>460</v>
      </c>
      <c r="C364" s="2" t="s">
        <v>107</v>
      </c>
      <c r="D364" s="2" t="s">
        <v>19</v>
      </c>
      <c r="E364" s="2" t="s">
        <v>27</v>
      </c>
      <c r="F364" s="2" t="s">
        <v>34</v>
      </c>
      <c r="G364" s="2" t="s">
        <v>15</v>
      </c>
      <c r="H364" s="2" t="s">
        <v>19</v>
      </c>
      <c r="I364" s="3">
        <v>706.32154736129633</v>
      </c>
    </row>
    <row r="365" spans="1:9" x14ac:dyDescent="0.25">
      <c r="A365" s="2" t="s">
        <v>595</v>
      </c>
      <c r="B365" s="2" t="s">
        <v>596</v>
      </c>
      <c r="C365" s="2" t="s">
        <v>150</v>
      </c>
      <c r="D365" s="2" t="s">
        <v>19</v>
      </c>
      <c r="E365" s="2" t="s">
        <v>13</v>
      </c>
      <c r="F365" s="2" t="s">
        <v>20</v>
      </c>
      <c r="G365" s="2" t="s">
        <v>15</v>
      </c>
      <c r="H365" s="2" t="s">
        <v>19</v>
      </c>
      <c r="I365" s="3">
        <v>702.67138966760194</v>
      </c>
    </row>
    <row r="366" spans="1:9" x14ac:dyDescent="0.25">
      <c r="A366" s="2" t="s">
        <v>849</v>
      </c>
      <c r="B366" s="2" t="s">
        <v>850</v>
      </c>
      <c r="C366" s="2" t="s">
        <v>11</v>
      </c>
      <c r="D366" s="2" t="s">
        <v>19</v>
      </c>
      <c r="E366" s="2" t="s">
        <v>13</v>
      </c>
      <c r="F366" s="2" t="s">
        <v>25</v>
      </c>
      <c r="G366" s="2" t="s">
        <v>15</v>
      </c>
      <c r="H366" s="2" t="s">
        <v>19</v>
      </c>
      <c r="I366" s="3">
        <v>700.27451631921394</v>
      </c>
    </row>
    <row r="367" spans="1:9" x14ac:dyDescent="0.25">
      <c r="A367" s="2" t="s">
        <v>673</v>
      </c>
      <c r="B367" s="2" t="s">
        <v>674</v>
      </c>
      <c r="C367" s="2" t="s">
        <v>38</v>
      </c>
      <c r="D367" s="2" t="s">
        <v>19</v>
      </c>
      <c r="E367" s="2" t="s">
        <v>27</v>
      </c>
      <c r="F367" s="2" t="s">
        <v>34</v>
      </c>
      <c r="G367" s="2" t="s">
        <v>15</v>
      </c>
      <c r="H367" s="2" t="s">
        <v>19</v>
      </c>
      <c r="I367" s="3">
        <v>697.37936365164444</v>
      </c>
    </row>
    <row r="368" spans="1:9" x14ac:dyDescent="0.25">
      <c r="A368" s="2" t="s">
        <v>722</v>
      </c>
      <c r="B368" s="2" t="s">
        <v>723</v>
      </c>
      <c r="C368" s="2" t="s">
        <v>171</v>
      </c>
      <c r="D368" s="2" t="s">
        <v>724</v>
      </c>
      <c r="E368" s="2" t="s">
        <v>13</v>
      </c>
      <c r="F368" s="2" t="s">
        <v>14</v>
      </c>
      <c r="G368" s="2" t="s">
        <v>15</v>
      </c>
      <c r="H368" s="2" t="s">
        <v>725</v>
      </c>
      <c r="I368" s="3">
        <v>687.04767842089939</v>
      </c>
    </row>
    <row r="369" spans="1:9" x14ac:dyDescent="0.25">
      <c r="A369" s="2" t="s">
        <v>482</v>
      </c>
      <c r="B369" s="2" t="s">
        <v>483</v>
      </c>
      <c r="C369" s="2" t="s">
        <v>38</v>
      </c>
      <c r="D369" s="2" t="s">
        <v>43</v>
      </c>
      <c r="E369" s="2" t="s">
        <v>27</v>
      </c>
      <c r="F369" s="2" t="s">
        <v>34</v>
      </c>
      <c r="G369" s="2" t="s">
        <v>15</v>
      </c>
      <c r="H369" s="2" t="s">
        <v>56</v>
      </c>
      <c r="I369" s="3">
        <v>686.68162117328814</v>
      </c>
    </row>
    <row r="370" spans="1:9" x14ac:dyDescent="0.25">
      <c r="A370" s="2" t="s">
        <v>587</v>
      </c>
      <c r="B370" s="2" t="s">
        <v>588</v>
      </c>
      <c r="C370" s="2" t="s">
        <v>38</v>
      </c>
      <c r="D370" s="2" t="s">
        <v>55</v>
      </c>
      <c r="E370" s="2" t="s">
        <v>27</v>
      </c>
      <c r="F370" s="2" t="s">
        <v>34</v>
      </c>
      <c r="G370" s="2" t="s">
        <v>15</v>
      </c>
      <c r="H370" s="2" t="s">
        <v>56</v>
      </c>
      <c r="I370" s="3">
        <v>685.29465465288968</v>
      </c>
    </row>
    <row r="371" spans="1:9" x14ac:dyDescent="0.25">
      <c r="A371" s="2" t="s">
        <v>658</v>
      </c>
      <c r="B371" s="2" t="s">
        <v>659</v>
      </c>
      <c r="C371" s="2" t="s">
        <v>11</v>
      </c>
      <c r="D371" s="2" t="s">
        <v>76</v>
      </c>
      <c r="E371" s="2" t="s">
        <v>13</v>
      </c>
      <c r="F371" s="2" t="s">
        <v>234</v>
      </c>
      <c r="G371" s="2" t="s">
        <v>15</v>
      </c>
      <c r="H371" s="2" t="s">
        <v>77</v>
      </c>
      <c r="I371" s="3">
        <v>683.62252963173057</v>
      </c>
    </row>
    <row r="372" spans="1:9" x14ac:dyDescent="0.25">
      <c r="A372" s="2" t="s">
        <v>796</v>
      </c>
      <c r="B372" s="2" t="s">
        <v>797</v>
      </c>
      <c r="C372" s="2" t="s">
        <v>150</v>
      </c>
      <c r="D372" s="2" t="s">
        <v>19</v>
      </c>
      <c r="E372" s="2" t="s">
        <v>13</v>
      </c>
      <c r="F372" s="2" t="s">
        <v>34</v>
      </c>
      <c r="G372" s="2" t="s">
        <v>15</v>
      </c>
      <c r="H372" s="2" t="s">
        <v>19</v>
      </c>
      <c r="I372" s="3">
        <v>679.63958268373028</v>
      </c>
    </row>
    <row r="373" spans="1:9" x14ac:dyDescent="0.25">
      <c r="A373" s="2" t="s">
        <v>539</v>
      </c>
      <c r="B373" s="2" t="s">
        <v>540</v>
      </c>
      <c r="C373" s="2" t="s">
        <v>11</v>
      </c>
      <c r="D373" s="2" t="s">
        <v>55</v>
      </c>
      <c r="E373" s="2" t="s">
        <v>13</v>
      </c>
      <c r="F373" s="2" t="s">
        <v>83</v>
      </c>
      <c r="G373" s="2" t="s">
        <v>15</v>
      </c>
      <c r="H373" s="2" t="s">
        <v>56</v>
      </c>
      <c r="I373" s="3">
        <v>678.87746175487473</v>
      </c>
    </row>
    <row r="374" spans="1:9" x14ac:dyDescent="0.25">
      <c r="A374" s="2" t="s">
        <v>28</v>
      </c>
      <c r="B374" s="2" t="s">
        <v>29</v>
      </c>
      <c r="C374" s="2" t="s">
        <v>30</v>
      </c>
      <c r="D374" s="2" t="s">
        <v>55</v>
      </c>
      <c r="E374" s="2" t="s">
        <v>13</v>
      </c>
      <c r="F374" s="2" t="s">
        <v>25</v>
      </c>
      <c r="G374" s="2" t="s">
        <v>45</v>
      </c>
      <c r="H374" s="2" t="s">
        <v>465</v>
      </c>
      <c r="I374" s="3">
        <v>670.66112357257873</v>
      </c>
    </row>
    <row r="375" spans="1:9" x14ac:dyDescent="0.25">
      <c r="A375" s="2" t="s">
        <v>738</v>
      </c>
      <c r="B375" s="2" t="s">
        <v>739</v>
      </c>
      <c r="C375" s="2" t="s">
        <v>38</v>
      </c>
      <c r="D375" s="2" t="s">
        <v>55</v>
      </c>
      <c r="E375" s="2" t="s">
        <v>27</v>
      </c>
      <c r="F375" s="2" t="s">
        <v>25</v>
      </c>
      <c r="G375" s="2" t="s">
        <v>15</v>
      </c>
      <c r="H375" s="2" t="s">
        <v>56</v>
      </c>
      <c r="I375" s="3">
        <v>668.37726743638041</v>
      </c>
    </row>
    <row r="376" spans="1:9" x14ac:dyDescent="0.25">
      <c r="A376" s="2" t="s">
        <v>455</v>
      </c>
      <c r="B376" s="2" t="s">
        <v>456</v>
      </c>
      <c r="C376" s="2" t="s">
        <v>150</v>
      </c>
      <c r="D376" s="2" t="s">
        <v>19</v>
      </c>
      <c r="E376" s="2" t="s">
        <v>13</v>
      </c>
      <c r="F376" s="2" t="s">
        <v>25</v>
      </c>
      <c r="G376" s="2" t="s">
        <v>15</v>
      </c>
      <c r="H376" s="2" t="s">
        <v>19</v>
      </c>
      <c r="I376" s="3">
        <v>667.72183188987253</v>
      </c>
    </row>
    <row r="377" spans="1:9" x14ac:dyDescent="0.25">
      <c r="A377" s="2" t="s">
        <v>335</v>
      </c>
      <c r="B377" s="2" t="s">
        <v>336</v>
      </c>
      <c r="C377" s="2" t="s">
        <v>23</v>
      </c>
      <c r="D377" s="2" t="s">
        <v>76</v>
      </c>
      <c r="E377" s="2" t="s">
        <v>27</v>
      </c>
      <c r="F377" s="2" t="s">
        <v>83</v>
      </c>
      <c r="G377" s="2" t="s">
        <v>15</v>
      </c>
      <c r="H377" s="2" t="s">
        <v>77</v>
      </c>
      <c r="I377" s="3">
        <v>659.03071765667698</v>
      </c>
    </row>
    <row r="378" spans="1:9" x14ac:dyDescent="0.25">
      <c r="A378" s="2" t="s">
        <v>88</v>
      </c>
      <c r="B378" s="2" t="s">
        <v>89</v>
      </c>
      <c r="C378" s="2" t="s">
        <v>23</v>
      </c>
      <c r="D378" s="2" t="s">
        <v>76</v>
      </c>
      <c r="E378" s="2" t="s">
        <v>27</v>
      </c>
      <c r="F378" s="2" t="s">
        <v>25</v>
      </c>
      <c r="G378" s="2" t="s">
        <v>15</v>
      </c>
      <c r="H378" s="2" t="s">
        <v>77</v>
      </c>
      <c r="I378" s="3">
        <v>655.51886879749657</v>
      </c>
    </row>
    <row r="379" spans="1:9" x14ac:dyDescent="0.25">
      <c r="A379" s="2" t="s">
        <v>620</v>
      </c>
      <c r="B379" s="2" t="s">
        <v>621</v>
      </c>
      <c r="C379" s="2" t="s">
        <v>11</v>
      </c>
      <c r="D379" s="2" t="s">
        <v>19</v>
      </c>
      <c r="E379" s="2" t="s">
        <v>13</v>
      </c>
      <c r="F379" s="2" t="s">
        <v>25</v>
      </c>
      <c r="G379" s="2" t="s">
        <v>15</v>
      </c>
      <c r="H379" s="2" t="s">
        <v>19</v>
      </c>
      <c r="I379" s="3">
        <v>654.81439005699951</v>
      </c>
    </row>
    <row r="380" spans="1:9" x14ac:dyDescent="0.25">
      <c r="A380" s="2" t="s">
        <v>654</v>
      </c>
      <c r="B380" s="2" t="s">
        <v>655</v>
      </c>
      <c r="C380" s="2" t="s">
        <v>23</v>
      </c>
      <c r="D380" s="2" t="s">
        <v>55</v>
      </c>
      <c r="E380" s="2" t="s">
        <v>27</v>
      </c>
      <c r="F380" s="2" t="s">
        <v>34</v>
      </c>
      <c r="G380" s="2" t="s">
        <v>15</v>
      </c>
      <c r="H380" s="2" t="s">
        <v>56</v>
      </c>
      <c r="I380" s="3">
        <v>652.81181333216671</v>
      </c>
    </row>
    <row r="381" spans="1:9" x14ac:dyDescent="0.25">
      <c r="A381" s="2" t="s">
        <v>593</v>
      </c>
      <c r="B381" s="2" t="s">
        <v>594</v>
      </c>
      <c r="C381" s="2" t="s">
        <v>150</v>
      </c>
      <c r="D381" s="2" t="s">
        <v>19</v>
      </c>
      <c r="E381" s="2" t="s">
        <v>13</v>
      </c>
      <c r="F381" s="2" t="s">
        <v>25</v>
      </c>
      <c r="G381" s="2" t="s">
        <v>15</v>
      </c>
      <c r="H381" s="2" t="s">
        <v>19</v>
      </c>
      <c r="I381" s="3">
        <v>652.79063813940672</v>
      </c>
    </row>
    <row r="382" spans="1:9" x14ac:dyDescent="0.25">
      <c r="A382" s="2" t="s">
        <v>822</v>
      </c>
      <c r="B382" s="2" t="s">
        <v>823</v>
      </c>
      <c r="C382" s="2" t="s">
        <v>23</v>
      </c>
      <c r="D382" s="2" t="s">
        <v>55</v>
      </c>
      <c r="E382" s="2" t="s">
        <v>13</v>
      </c>
      <c r="F382" s="2" t="s">
        <v>83</v>
      </c>
      <c r="G382" s="2" t="s">
        <v>15</v>
      </c>
      <c r="H382" s="2" t="s">
        <v>56</v>
      </c>
      <c r="I382" s="3">
        <v>649.95858737487674</v>
      </c>
    </row>
    <row r="383" spans="1:9" x14ac:dyDescent="0.25">
      <c r="A383" s="2" t="s">
        <v>557</v>
      </c>
      <c r="B383" s="2" t="s">
        <v>558</v>
      </c>
      <c r="C383" s="2" t="s">
        <v>11</v>
      </c>
      <c r="D383" s="2" t="s">
        <v>19</v>
      </c>
      <c r="E383" s="2" t="s">
        <v>13</v>
      </c>
      <c r="F383" s="2" t="s">
        <v>25</v>
      </c>
      <c r="G383" s="2" t="s">
        <v>15</v>
      </c>
      <c r="H383" s="2" t="s">
        <v>19</v>
      </c>
      <c r="I383" s="3">
        <v>645.53513975037094</v>
      </c>
    </row>
    <row r="384" spans="1:9" x14ac:dyDescent="0.25">
      <c r="A384" s="2" t="s">
        <v>324</v>
      </c>
      <c r="B384" s="2" t="s">
        <v>325</v>
      </c>
      <c r="C384" s="2" t="s">
        <v>23</v>
      </c>
      <c r="D384" s="2" t="s">
        <v>55</v>
      </c>
      <c r="E384" s="2" t="s">
        <v>13</v>
      </c>
      <c r="F384" s="2" t="s">
        <v>25</v>
      </c>
      <c r="G384" s="2" t="s">
        <v>15</v>
      </c>
      <c r="H384" s="2" t="s">
        <v>56</v>
      </c>
      <c r="I384" s="3">
        <v>644.3553814899833</v>
      </c>
    </row>
    <row r="385" spans="1:9" x14ac:dyDescent="0.25">
      <c r="A385" s="2" t="s">
        <v>376</v>
      </c>
      <c r="B385" s="2" t="s">
        <v>377</v>
      </c>
      <c r="C385" s="2" t="s">
        <v>23</v>
      </c>
      <c r="D385" s="2" t="s">
        <v>19</v>
      </c>
      <c r="E385" s="2" t="s">
        <v>13</v>
      </c>
      <c r="F385" s="2" t="s">
        <v>234</v>
      </c>
      <c r="G385" s="2" t="s">
        <v>15</v>
      </c>
      <c r="H385" s="2" t="s">
        <v>19</v>
      </c>
      <c r="I385" s="3">
        <v>640.88764283931505</v>
      </c>
    </row>
    <row r="386" spans="1:9" x14ac:dyDescent="0.25">
      <c r="A386" s="2" t="s">
        <v>520</v>
      </c>
      <c r="B386" s="2" t="s">
        <v>521</v>
      </c>
      <c r="C386" s="2" t="s">
        <v>150</v>
      </c>
      <c r="D386" s="2" t="s">
        <v>76</v>
      </c>
      <c r="E386" s="2" t="s">
        <v>13</v>
      </c>
      <c r="F386" s="2" t="s">
        <v>25</v>
      </c>
      <c r="G386" s="2" t="s">
        <v>15</v>
      </c>
      <c r="H386" s="2" t="s">
        <v>77</v>
      </c>
      <c r="I386" s="3">
        <v>636.49285258034956</v>
      </c>
    </row>
    <row r="387" spans="1:9" x14ac:dyDescent="0.25">
      <c r="A387" s="2" t="s">
        <v>650</v>
      </c>
      <c r="B387" s="2" t="s">
        <v>651</v>
      </c>
      <c r="C387" s="2" t="s">
        <v>107</v>
      </c>
      <c r="D387" s="2" t="s">
        <v>19</v>
      </c>
      <c r="E387" s="2" t="s">
        <v>27</v>
      </c>
      <c r="F387" s="2" t="s">
        <v>25</v>
      </c>
      <c r="G387" s="2" t="s">
        <v>15</v>
      </c>
      <c r="H387" s="2" t="s">
        <v>19</v>
      </c>
      <c r="I387" s="3">
        <v>635.87735377424565</v>
      </c>
    </row>
    <row r="388" spans="1:9" x14ac:dyDescent="0.25">
      <c r="A388" s="2" t="s">
        <v>290</v>
      </c>
      <c r="B388" s="2" t="s">
        <v>291</v>
      </c>
      <c r="C388" s="2" t="s">
        <v>150</v>
      </c>
      <c r="D388" s="2" t="s">
        <v>43</v>
      </c>
      <c r="E388" s="2" t="s">
        <v>13</v>
      </c>
      <c r="F388" s="2" t="s">
        <v>34</v>
      </c>
      <c r="G388" s="2" t="s">
        <v>15</v>
      </c>
      <c r="H388" s="2" t="s">
        <v>56</v>
      </c>
      <c r="I388" s="3">
        <v>633.3136968511202</v>
      </c>
    </row>
    <row r="389" spans="1:9" x14ac:dyDescent="0.25">
      <c r="A389" s="2" t="s">
        <v>691</v>
      </c>
      <c r="B389" s="2" t="s">
        <v>692</v>
      </c>
      <c r="C389" s="2" t="s">
        <v>306</v>
      </c>
      <c r="D389" s="2" t="s">
        <v>55</v>
      </c>
      <c r="E389" s="2" t="s">
        <v>27</v>
      </c>
      <c r="F389" s="2" t="s">
        <v>25</v>
      </c>
      <c r="G389" s="2" t="s">
        <v>125</v>
      </c>
      <c r="H389" s="2" t="s">
        <v>56</v>
      </c>
      <c r="I389" s="3">
        <v>631.73995231086167</v>
      </c>
    </row>
    <row r="390" spans="1:9" x14ac:dyDescent="0.25">
      <c r="A390" s="2" t="s">
        <v>408</v>
      </c>
      <c r="B390" s="2" t="s">
        <v>409</v>
      </c>
      <c r="C390" s="2" t="s">
        <v>30</v>
      </c>
      <c r="D390" s="2" t="s">
        <v>48</v>
      </c>
      <c r="E390" s="2" t="s">
        <v>27</v>
      </c>
      <c r="F390" s="2" t="s">
        <v>14</v>
      </c>
      <c r="G390" s="2" t="s">
        <v>15</v>
      </c>
      <c r="H390" s="2" t="s">
        <v>48</v>
      </c>
      <c r="I390" s="3">
        <v>631.51193208971074</v>
      </c>
    </row>
    <row r="391" spans="1:9" x14ac:dyDescent="0.25">
      <c r="A391" s="2" t="s">
        <v>450</v>
      </c>
      <c r="B391" s="2" t="s">
        <v>451</v>
      </c>
      <c r="C391" s="2" t="s">
        <v>23</v>
      </c>
      <c r="D391" s="2" t="s">
        <v>76</v>
      </c>
      <c r="E391" s="2" t="s">
        <v>13</v>
      </c>
      <c r="F391" s="2" t="s">
        <v>234</v>
      </c>
      <c r="G391" s="2" t="s">
        <v>15</v>
      </c>
      <c r="H391" s="2" t="s">
        <v>77</v>
      </c>
      <c r="I391" s="3">
        <v>630.33776808164623</v>
      </c>
    </row>
    <row r="392" spans="1:9" x14ac:dyDescent="0.25">
      <c r="A392" s="2" t="s">
        <v>404</v>
      </c>
      <c r="B392" s="2" t="s">
        <v>405</v>
      </c>
      <c r="C392" s="2" t="s">
        <v>23</v>
      </c>
      <c r="D392" s="2" t="s">
        <v>55</v>
      </c>
      <c r="E392" s="2" t="s">
        <v>27</v>
      </c>
      <c r="F392" s="2" t="s">
        <v>25</v>
      </c>
      <c r="G392" s="2" t="s">
        <v>15</v>
      </c>
      <c r="H392" s="2" t="s">
        <v>56</v>
      </c>
      <c r="I392" s="3">
        <v>630.30239533748647</v>
      </c>
    </row>
    <row r="393" spans="1:9" x14ac:dyDescent="0.25">
      <c r="A393" s="2" t="s">
        <v>915</v>
      </c>
      <c r="B393" s="2" t="s">
        <v>916</v>
      </c>
      <c r="C393" s="2" t="s">
        <v>23</v>
      </c>
      <c r="D393" s="2" t="s">
        <v>19</v>
      </c>
      <c r="E393" s="2" t="s">
        <v>27</v>
      </c>
      <c r="F393" s="2" t="s">
        <v>83</v>
      </c>
      <c r="G393" s="2" t="s">
        <v>15</v>
      </c>
      <c r="H393" s="2" t="s">
        <v>19</v>
      </c>
      <c r="I393" s="3">
        <v>629.68507321717505</v>
      </c>
    </row>
    <row r="394" spans="1:9" x14ac:dyDescent="0.25">
      <c r="A394" s="2" t="s">
        <v>865</v>
      </c>
      <c r="B394" s="2" t="s">
        <v>866</v>
      </c>
      <c r="C394" s="2" t="s">
        <v>30</v>
      </c>
      <c r="D394" s="2" t="s">
        <v>19</v>
      </c>
      <c r="E394" s="2" t="s">
        <v>13</v>
      </c>
      <c r="F394" s="2" t="s">
        <v>83</v>
      </c>
      <c r="G394" s="2" t="s">
        <v>15</v>
      </c>
      <c r="H394" s="2" t="s">
        <v>19</v>
      </c>
      <c r="I394" s="3">
        <v>622.39764906186986</v>
      </c>
    </row>
    <row r="395" spans="1:9" x14ac:dyDescent="0.25">
      <c r="A395" s="2" t="s">
        <v>779</v>
      </c>
      <c r="B395" s="2" t="s">
        <v>780</v>
      </c>
      <c r="C395" s="2" t="s">
        <v>11</v>
      </c>
      <c r="D395" s="2" t="s">
        <v>19</v>
      </c>
      <c r="E395" s="2" t="s">
        <v>13</v>
      </c>
      <c r="F395" s="2" t="s">
        <v>25</v>
      </c>
      <c r="G395" s="2" t="s">
        <v>15</v>
      </c>
      <c r="H395" s="2" t="s">
        <v>19</v>
      </c>
      <c r="I395" s="3">
        <v>621.09846156363051</v>
      </c>
    </row>
    <row r="396" spans="1:9" x14ac:dyDescent="0.25">
      <c r="A396" s="2" t="s">
        <v>828</v>
      </c>
      <c r="B396" s="2" t="s">
        <v>829</v>
      </c>
      <c r="C396" s="2" t="s">
        <v>30</v>
      </c>
      <c r="D396" s="2" t="s">
        <v>19</v>
      </c>
      <c r="E396" s="2" t="s">
        <v>27</v>
      </c>
      <c r="F396" s="2" t="s">
        <v>14</v>
      </c>
      <c r="G396" s="2" t="s">
        <v>15</v>
      </c>
      <c r="H396" s="2" t="s">
        <v>19</v>
      </c>
      <c r="I396" s="3">
        <v>620.00510736653541</v>
      </c>
    </row>
    <row r="397" spans="1:9" x14ac:dyDescent="0.25">
      <c r="A397" s="2" t="s">
        <v>466</v>
      </c>
      <c r="B397" s="2" t="s">
        <v>467</v>
      </c>
      <c r="C397" s="2" t="s">
        <v>30</v>
      </c>
      <c r="D397" s="2" t="s">
        <v>19</v>
      </c>
      <c r="E397" s="2" t="s">
        <v>13</v>
      </c>
      <c r="F397" s="2" t="s">
        <v>25</v>
      </c>
      <c r="G397" s="2" t="s">
        <v>15</v>
      </c>
      <c r="H397" s="2" t="s">
        <v>19</v>
      </c>
      <c r="I397" s="3">
        <v>619.38089233675225</v>
      </c>
    </row>
    <row r="398" spans="1:9" x14ac:dyDescent="0.25">
      <c r="A398" s="2" t="s">
        <v>455</v>
      </c>
      <c r="B398" s="2" t="s">
        <v>456</v>
      </c>
      <c r="C398" s="2" t="s">
        <v>150</v>
      </c>
      <c r="D398" s="2" t="s">
        <v>43</v>
      </c>
      <c r="E398" s="2" t="s">
        <v>13</v>
      </c>
      <c r="F398" s="2" t="s">
        <v>25</v>
      </c>
      <c r="G398" s="2" t="s">
        <v>15</v>
      </c>
      <c r="H398" s="2" t="s">
        <v>56</v>
      </c>
      <c r="I398" s="3">
        <v>618.48752003270135</v>
      </c>
    </row>
    <row r="399" spans="1:9" x14ac:dyDescent="0.25">
      <c r="A399" s="2" t="s">
        <v>244</v>
      </c>
      <c r="B399" s="2" t="s">
        <v>245</v>
      </c>
      <c r="C399" s="2" t="s">
        <v>30</v>
      </c>
      <c r="D399" s="2" t="s">
        <v>19</v>
      </c>
      <c r="E399" s="2" t="s">
        <v>27</v>
      </c>
      <c r="F399" s="2" t="s">
        <v>14</v>
      </c>
      <c r="G399" s="2" t="s">
        <v>45</v>
      </c>
      <c r="H399" s="2" t="s">
        <v>19</v>
      </c>
      <c r="I399" s="3">
        <v>615.79783557522478</v>
      </c>
    </row>
    <row r="400" spans="1:9" x14ac:dyDescent="0.25">
      <c r="A400" s="2" t="s">
        <v>718</v>
      </c>
      <c r="B400" s="2" t="s">
        <v>719</v>
      </c>
      <c r="C400" s="2" t="s">
        <v>11</v>
      </c>
      <c r="D400" s="2" t="s">
        <v>19</v>
      </c>
      <c r="E400" s="2" t="s">
        <v>13</v>
      </c>
      <c r="F400" s="2" t="s">
        <v>83</v>
      </c>
      <c r="G400" s="2" t="s">
        <v>15</v>
      </c>
      <c r="H400" s="2" t="s">
        <v>19</v>
      </c>
      <c r="I400" s="3">
        <v>613.26736722327905</v>
      </c>
    </row>
    <row r="401" spans="1:9" x14ac:dyDescent="0.25">
      <c r="A401" s="2" t="s">
        <v>847</v>
      </c>
      <c r="B401" s="2" t="s">
        <v>848</v>
      </c>
      <c r="C401" s="2" t="s">
        <v>150</v>
      </c>
      <c r="D401" s="2" t="s">
        <v>24</v>
      </c>
      <c r="E401" s="2" t="s">
        <v>13</v>
      </c>
      <c r="F401" s="2" t="s">
        <v>25</v>
      </c>
      <c r="G401" s="2" t="s">
        <v>15</v>
      </c>
      <c r="H401" s="2" t="s">
        <v>50</v>
      </c>
      <c r="I401" s="3">
        <v>610.50181312155132</v>
      </c>
    </row>
    <row r="402" spans="1:9" x14ac:dyDescent="0.25">
      <c r="A402" s="2" t="s">
        <v>802</v>
      </c>
      <c r="B402" s="2" t="s">
        <v>803</v>
      </c>
      <c r="C402" s="2" t="s">
        <v>11</v>
      </c>
      <c r="D402" s="2" t="s">
        <v>19</v>
      </c>
      <c r="E402" s="2" t="s">
        <v>13</v>
      </c>
      <c r="F402" s="2" t="s">
        <v>83</v>
      </c>
      <c r="G402" s="2" t="s">
        <v>15</v>
      </c>
      <c r="H402" s="2" t="s">
        <v>19</v>
      </c>
      <c r="I402" s="3">
        <v>610.11328174892162</v>
      </c>
    </row>
    <row r="403" spans="1:9" x14ac:dyDescent="0.25">
      <c r="A403" s="2" t="s">
        <v>599</v>
      </c>
      <c r="B403" s="2" t="s">
        <v>600</v>
      </c>
      <c r="C403" s="2" t="s">
        <v>30</v>
      </c>
      <c r="D403" s="2" t="s">
        <v>43</v>
      </c>
      <c r="E403" s="2" t="s">
        <v>13</v>
      </c>
      <c r="F403" s="2" t="s">
        <v>20</v>
      </c>
      <c r="G403" s="2" t="s">
        <v>15</v>
      </c>
      <c r="H403" s="2" t="s">
        <v>56</v>
      </c>
      <c r="I403" s="3">
        <v>609.15595308740637</v>
      </c>
    </row>
    <row r="404" spans="1:9" x14ac:dyDescent="0.25">
      <c r="A404" s="2" t="s">
        <v>933</v>
      </c>
      <c r="B404" s="2" t="s">
        <v>934</v>
      </c>
      <c r="C404" s="2" t="s">
        <v>11</v>
      </c>
      <c r="D404" s="2" t="s">
        <v>19</v>
      </c>
      <c r="E404" s="2" t="s">
        <v>13</v>
      </c>
      <c r="F404" s="2" t="s">
        <v>20</v>
      </c>
      <c r="G404" s="2" t="s">
        <v>15</v>
      </c>
      <c r="H404" s="2" t="s">
        <v>19</v>
      </c>
      <c r="I404" s="3">
        <v>608.1567327756444</v>
      </c>
    </row>
    <row r="405" spans="1:9" x14ac:dyDescent="0.25">
      <c r="A405" s="2" t="s">
        <v>208</v>
      </c>
      <c r="B405" s="2" t="s">
        <v>209</v>
      </c>
      <c r="C405" s="2" t="s">
        <v>67</v>
      </c>
      <c r="D405" s="2" t="s">
        <v>251</v>
      </c>
      <c r="E405" s="2" t="s">
        <v>27</v>
      </c>
      <c r="F405" s="2" t="s">
        <v>14</v>
      </c>
      <c r="G405" s="2" t="s">
        <v>15</v>
      </c>
      <c r="H405" s="2" t="s">
        <v>252</v>
      </c>
      <c r="I405" s="3">
        <v>606.25507668187288</v>
      </c>
    </row>
    <row r="406" spans="1:9" x14ac:dyDescent="0.25">
      <c r="A406" s="2" t="s">
        <v>412</v>
      </c>
      <c r="B406" s="2" t="s">
        <v>413</v>
      </c>
      <c r="C406" s="2" t="s">
        <v>30</v>
      </c>
      <c r="D406" s="2" t="s">
        <v>24</v>
      </c>
      <c r="E406" s="2" t="s">
        <v>27</v>
      </c>
      <c r="F406" s="2" t="s">
        <v>83</v>
      </c>
      <c r="G406" s="2" t="s">
        <v>15</v>
      </c>
      <c r="H406" s="2" t="s">
        <v>26</v>
      </c>
      <c r="I406" s="3">
        <v>602.72557741799471</v>
      </c>
    </row>
    <row r="407" spans="1:9" x14ac:dyDescent="0.25">
      <c r="A407" s="2" t="s">
        <v>907</v>
      </c>
      <c r="B407" s="2" t="s">
        <v>908</v>
      </c>
      <c r="C407" s="2" t="s">
        <v>11</v>
      </c>
      <c r="D407" s="2" t="s">
        <v>19</v>
      </c>
      <c r="E407" s="2" t="s">
        <v>13</v>
      </c>
      <c r="F407" s="2" t="s">
        <v>83</v>
      </c>
      <c r="G407" s="2" t="s">
        <v>15</v>
      </c>
      <c r="H407" s="2" t="s">
        <v>19</v>
      </c>
      <c r="I407" s="3">
        <v>600.77442735777379</v>
      </c>
    </row>
    <row r="408" spans="1:9" x14ac:dyDescent="0.25">
      <c r="A408" s="2" t="s">
        <v>939</v>
      </c>
      <c r="B408" s="2" t="s">
        <v>940</v>
      </c>
      <c r="C408" s="2" t="s">
        <v>317</v>
      </c>
      <c r="D408" s="2" t="s">
        <v>19</v>
      </c>
      <c r="E408" s="2" t="s">
        <v>13</v>
      </c>
      <c r="F408" s="2" t="s">
        <v>234</v>
      </c>
      <c r="G408" s="2" t="s">
        <v>15</v>
      </c>
      <c r="H408" s="2" t="s">
        <v>19</v>
      </c>
      <c r="I408" s="3">
        <v>600.58151697332312</v>
      </c>
    </row>
    <row r="409" spans="1:9" x14ac:dyDescent="0.25">
      <c r="A409" s="2" t="s">
        <v>761</v>
      </c>
      <c r="B409" s="2" t="s">
        <v>762</v>
      </c>
      <c r="C409" s="2" t="s">
        <v>11</v>
      </c>
      <c r="D409" s="2" t="s">
        <v>43</v>
      </c>
      <c r="E409" s="2" t="s">
        <v>13</v>
      </c>
      <c r="F409" s="2" t="s">
        <v>83</v>
      </c>
      <c r="G409" s="2" t="s">
        <v>15</v>
      </c>
      <c r="H409" s="2" t="s">
        <v>56</v>
      </c>
      <c r="I409" s="3">
        <v>599.69910914422701</v>
      </c>
    </row>
    <row r="410" spans="1:9" x14ac:dyDescent="0.25">
      <c r="A410" s="2" t="s">
        <v>781</v>
      </c>
      <c r="B410" s="2" t="s">
        <v>782</v>
      </c>
      <c r="C410" s="2" t="s">
        <v>30</v>
      </c>
      <c r="D410" s="2" t="s">
        <v>19</v>
      </c>
      <c r="E410" s="2" t="s">
        <v>13</v>
      </c>
      <c r="F410" s="2" t="s">
        <v>25</v>
      </c>
      <c r="G410" s="2" t="s">
        <v>15</v>
      </c>
      <c r="H410" s="2" t="s">
        <v>19</v>
      </c>
      <c r="I410" s="3">
        <v>599.54962468969984</v>
      </c>
    </row>
    <row r="411" spans="1:9" x14ac:dyDescent="0.25">
      <c r="A411" s="2" t="s">
        <v>740</v>
      </c>
      <c r="B411" s="2" t="s">
        <v>741</v>
      </c>
      <c r="C411" s="2" t="s">
        <v>38</v>
      </c>
      <c r="D411" s="2" t="s">
        <v>55</v>
      </c>
      <c r="E411" s="2" t="s">
        <v>27</v>
      </c>
      <c r="F411" s="2" t="s">
        <v>34</v>
      </c>
      <c r="G411" s="2" t="s">
        <v>15</v>
      </c>
      <c r="H411" s="2" t="s">
        <v>56</v>
      </c>
      <c r="I411" s="3">
        <v>598.27215794752624</v>
      </c>
    </row>
    <row r="412" spans="1:9" x14ac:dyDescent="0.25">
      <c r="A412" s="2" t="s">
        <v>632</v>
      </c>
      <c r="B412" s="2" t="s">
        <v>633</v>
      </c>
      <c r="C412" s="2" t="s">
        <v>479</v>
      </c>
      <c r="D412" s="2" t="s">
        <v>43</v>
      </c>
      <c r="E412" s="2" t="s">
        <v>27</v>
      </c>
      <c r="F412" s="2" t="s">
        <v>34</v>
      </c>
      <c r="G412" s="2" t="s">
        <v>15</v>
      </c>
      <c r="H412" s="2" t="s">
        <v>56</v>
      </c>
      <c r="I412" s="3">
        <v>596.79105690580877</v>
      </c>
    </row>
    <row r="413" spans="1:9" x14ac:dyDescent="0.25">
      <c r="A413" s="2" t="s">
        <v>843</v>
      </c>
      <c r="B413" s="2" t="s">
        <v>844</v>
      </c>
      <c r="C413" s="2" t="s">
        <v>150</v>
      </c>
      <c r="D413" s="2" t="s">
        <v>19</v>
      </c>
      <c r="E413" s="2" t="s">
        <v>13</v>
      </c>
      <c r="F413" s="2" t="s">
        <v>25</v>
      </c>
      <c r="G413" s="2" t="s">
        <v>15</v>
      </c>
      <c r="H413" s="2" t="s">
        <v>19</v>
      </c>
      <c r="I413" s="3">
        <v>596.25611476752908</v>
      </c>
    </row>
    <row r="414" spans="1:9" x14ac:dyDescent="0.25">
      <c r="A414" s="2" t="s">
        <v>32</v>
      </c>
      <c r="B414" s="2" t="s">
        <v>49</v>
      </c>
      <c r="C414" s="2" t="s">
        <v>33</v>
      </c>
      <c r="D414" s="2" t="s">
        <v>24</v>
      </c>
      <c r="E414" s="2" t="s">
        <v>27</v>
      </c>
      <c r="F414" s="2" t="s">
        <v>34</v>
      </c>
      <c r="G414" s="2" t="s">
        <v>35</v>
      </c>
      <c r="H414" s="2" t="s">
        <v>26</v>
      </c>
      <c r="I414" s="3">
        <v>589.94588075840704</v>
      </c>
    </row>
    <row r="415" spans="1:9" x14ac:dyDescent="0.25">
      <c r="A415" s="2" t="s">
        <v>611</v>
      </c>
      <c r="B415" s="2" t="s">
        <v>612</v>
      </c>
      <c r="C415" s="2" t="s">
        <v>150</v>
      </c>
      <c r="D415" s="2" t="s">
        <v>43</v>
      </c>
      <c r="E415" s="2" t="s">
        <v>13</v>
      </c>
      <c r="F415" s="2" t="s">
        <v>34</v>
      </c>
      <c r="G415" s="2" t="s">
        <v>15</v>
      </c>
      <c r="H415" s="2" t="s">
        <v>56</v>
      </c>
      <c r="I415" s="3">
        <v>589.19054691581653</v>
      </c>
    </row>
    <row r="416" spans="1:9" x14ac:dyDescent="0.25">
      <c r="A416" s="2" t="s">
        <v>716</v>
      </c>
      <c r="B416" s="2" t="s">
        <v>717</v>
      </c>
      <c r="C416" s="2" t="s">
        <v>30</v>
      </c>
      <c r="D416" s="2" t="s">
        <v>24</v>
      </c>
      <c r="E416" s="2" t="s">
        <v>27</v>
      </c>
      <c r="F416" s="2" t="s">
        <v>14</v>
      </c>
      <c r="G416" s="2" t="s">
        <v>15</v>
      </c>
      <c r="H416" s="2" t="s">
        <v>26</v>
      </c>
      <c r="I416" s="3">
        <v>588.84769384429705</v>
      </c>
    </row>
    <row r="417" spans="1:9" x14ac:dyDescent="0.25">
      <c r="A417" s="2" t="s">
        <v>919</v>
      </c>
      <c r="B417" s="2" t="s">
        <v>920</v>
      </c>
      <c r="C417" s="2" t="s">
        <v>150</v>
      </c>
      <c r="D417" s="2" t="s">
        <v>19</v>
      </c>
      <c r="E417" s="2" t="s">
        <v>13</v>
      </c>
      <c r="F417" s="2" t="s">
        <v>34</v>
      </c>
      <c r="G417" s="2" t="s">
        <v>15</v>
      </c>
      <c r="H417" s="2" t="s">
        <v>19</v>
      </c>
      <c r="I417" s="3">
        <v>586.83634797578088</v>
      </c>
    </row>
    <row r="418" spans="1:9" x14ac:dyDescent="0.25">
      <c r="A418" s="2" t="s">
        <v>734</v>
      </c>
      <c r="B418" s="2" t="s">
        <v>735</v>
      </c>
      <c r="C418" s="2" t="s">
        <v>11</v>
      </c>
      <c r="D418" s="2" t="s">
        <v>19</v>
      </c>
      <c r="E418" s="2" t="s">
        <v>13</v>
      </c>
      <c r="F418" s="2" t="s">
        <v>83</v>
      </c>
      <c r="G418" s="2" t="s">
        <v>15</v>
      </c>
      <c r="H418" s="2" t="s">
        <v>19</v>
      </c>
      <c r="I418" s="3">
        <v>586.75952854186448</v>
      </c>
    </row>
    <row r="419" spans="1:9" x14ac:dyDescent="0.25">
      <c r="A419" s="2" t="s">
        <v>804</v>
      </c>
      <c r="B419" s="2" t="s">
        <v>805</v>
      </c>
      <c r="C419" s="2" t="s">
        <v>11</v>
      </c>
      <c r="D419" s="2" t="s">
        <v>19</v>
      </c>
      <c r="E419" s="2" t="s">
        <v>13</v>
      </c>
      <c r="F419" s="2" t="s">
        <v>83</v>
      </c>
      <c r="G419" s="2" t="s">
        <v>15</v>
      </c>
      <c r="H419" s="2" t="s">
        <v>19</v>
      </c>
      <c r="I419" s="3">
        <v>586.44090719089888</v>
      </c>
    </row>
    <row r="420" spans="1:9" x14ac:dyDescent="0.25">
      <c r="A420" s="2" t="s">
        <v>830</v>
      </c>
      <c r="B420" s="2" t="s">
        <v>831</v>
      </c>
      <c r="C420" s="2" t="s">
        <v>23</v>
      </c>
      <c r="D420" s="2" t="s">
        <v>19</v>
      </c>
      <c r="E420" s="2" t="s">
        <v>27</v>
      </c>
      <c r="F420" s="2" t="s">
        <v>34</v>
      </c>
      <c r="G420" s="2" t="s">
        <v>15</v>
      </c>
      <c r="H420" s="2" t="s">
        <v>19</v>
      </c>
      <c r="I420" s="3">
        <v>585.10324071127866</v>
      </c>
    </row>
    <row r="421" spans="1:9" x14ac:dyDescent="0.25">
      <c r="A421" s="2" t="s">
        <v>820</v>
      </c>
      <c r="B421" s="2" t="s">
        <v>821</v>
      </c>
      <c r="C421" s="2" t="s">
        <v>11</v>
      </c>
      <c r="D421" s="2" t="s">
        <v>43</v>
      </c>
      <c r="E421" s="2" t="s">
        <v>13</v>
      </c>
      <c r="F421" s="2" t="s">
        <v>83</v>
      </c>
      <c r="G421" s="2" t="s">
        <v>15</v>
      </c>
      <c r="H421" s="2" t="s">
        <v>56</v>
      </c>
      <c r="I421" s="3">
        <v>584.15506552547458</v>
      </c>
    </row>
    <row r="422" spans="1:9" x14ac:dyDescent="0.25">
      <c r="A422" s="2" t="s">
        <v>230</v>
      </c>
      <c r="B422" s="2" t="s">
        <v>231</v>
      </c>
      <c r="C422" s="2" t="s">
        <v>150</v>
      </c>
      <c r="D422" s="2" t="s">
        <v>43</v>
      </c>
      <c r="E422" s="2" t="s">
        <v>13</v>
      </c>
      <c r="F422" s="2" t="s">
        <v>20</v>
      </c>
      <c r="G422" s="2" t="s">
        <v>15</v>
      </c>
      <c r="H422" s="2" t="s">
        <v>56</v>
      </c>
      <c r="I422" s="3">
        <v>584.05517891495708</v>
      </c>
    </row>
    <row r="423" spans="1:9" x14ac:dyDescent="0.25">
      <c r="A423" s="2" t="s">
        <v>808</v>
      </c>
      <c r="B423" s="2" t="s">
        <v>809</v>
      </c>
      <c r="C423" s="2" t="s">
        <v>11</v>
      </c>
      <c r="D423" s="2" t="s">
        <v>19</v>
      </c>
      <c r="E423" s="2" t="s">
        <v>13</v>
      </c>
      <c r="F423" s="2" t="s">
        <v>25</v>
      </c>
      <c r="G423" s="2" t="s">
        <v>15</v>
      </c>
      <c r="H423" s="2" t="s">
        <v>19</v>
      </c>
      <c r="I423" s="3">
        <v>582.78821542048149</v>
      </c>
    </row>
    <row r="424" spans="1:9" x14ac:dyDescent="0.25">
      <c r="A424" s="2" t="s">
        <v>228</v>
      </c>
      <c r="B424" s="2" t="s">
        <v>229</v>
      </c>
      <c r="C424" s="2" t="s">
        <v>38</v>
      </c>
      <c r="D424" s="2" t="s">
        <v>76</v>
      </c>
      <c r="E424" s="2" t="s">
        <v>27</v>
      </c>
      <c r="F424" s="2" t="s">
        <v>20</v>
      </c>
      <c r="G424" s="2" t="s">
        <v>125</v>
      </c>
      <c r="H424" s="2" t="s">
        <v>218</v>
      </c>
      <c r="I424" s="3">
        <v>574.62257545701141</v>
      </c>
    </row>
    <row r="425" spans="1:9" x14ac:dyDescent="0.25">
      <c r="A425" s="2" t="s">
        <v>863</v>
      </c>
      <c r="B425" s="2" t="s">
        <v>864</v>
      </c>
      <c r="C425" s="2" t="s">
        <v>30</v>
      </c>
      <c r="D425" s="2" t="s">
        <v>19</v>
      </c>
      <c r="E425" s="2" t="s">
        <v>13</v>
      </c>
      <c r="F425" s="2" t="s">
        <v>83</v>
      </c>
      <c r="G425" s="2" t="s">
        <v>15</v>
      </c>
      <c r="H425" s="2" t="s">
        <v>19</v>
      </c>
      <c r="I425" s="3">
        <v>569.84605231086721</v>
      </c>
    </row>
    <row r="426" spans="1:9" x14ac:dyDescent="0.25">
      <c r="A426" s="2" t="s">
        <v>921</v>
      </c>
      <c r="B426" s="2" t="s">
        <v>922</v>
      </c>
      <c r="C426" s="2" t="s">
        <v>23</v>
      </c>
      <c r="D426" s="2" t="s">
        <v>55</v>
      </c>
      <c r="E426" s="2" t="s">
        <v>13</v>
      </c>
      <c r="F426" s="2" t="s">
        <v>25</v>
      </c>
      <c r="G426" s="2" t="s">
        <v>125</v>
      </c>
      <c r="H426" s="2" t="s">
        <v>56</v>
      </c>
      <c r="I426" s="3">
        <v>569.48749712687311</v>
      </c>
    </row>
    <row r="427" spans="1:9" x14ac:dyDescent="0.25">
      <c r="A427" s="2" t="s">
        <v>400</v>
      </c>
      <c r="B427" s="2" t="s">
        <v>401</v>
      </c>
      <c r="C427" s="2" t="s">
        <v>30</v>
      </c>
      <c r="D427" s="2" t="s">
        <v>19</v>
      </c>
      <c r="E427" s="2" t="s">
        <v>13</v>
      </c>
      <c r="F427" s="2" t="s">
        <v>25</v>
      </c>
      <c r="G427" s="2" t="s">
        <v>15</v>
      </c>
      <c r="H427" s="2" t="s">
        <v>19</v>
      </c>
      <c r="I427" s="3">
        <v>562.68529484189844</v>
      </c>
    </row>
    <row r="428" spans="1:9" x14ac:dyDescent="0.25">
      <c r="A428" s="2" t="s">
        <v>626</v>
      </c>
      <c r="B428" s="2" t="s">
        <v>627</v>
      </c>
      <c r="C428" s="2" t="s">
        <v>23</v>
      </c>
      <c r="D428" s="2" t="s">
        <v>19</v>
      </c>
      <c r="E428" s="2" t="s">
        <v>27</v>
      </c>
      <c r="F428" s="2" t="s">
        <v>83</v>
      </c>
      <c r="G428" s="2" t="s">
        <v>15</v>
      </c>
      <c r="H428" s="2" t="s">
        <v>19</v>
      </c>
      <c r="I428" s="3">
        <v>561.60677358164344</v>
      </c>
    </row>
    <row r="429" spans="1:9" x14ac:dyDescent="0.25">
      <c r="A429" s="2" t="s">
        <v>422</v>
      </c>
      <c r="B429" s="2" t="s">
        <v>423</v>
      </c>
      <c r="C429" s="2" t="s">
        <v>23</v>
      </c>
      <c r="D429" s="2" t="s">
        <v>48</v>
      </c>
      <c r="E429" s="2" t="s">
        <v>27</v>
      </c>
      <c r="F429" s="2" t="s">
        <v>14</v>
      </c>
      <c r="G429" s="2" t="s">
        <v>15</v>
      </c>
      <c r="H429" s="2" t="s">
        <v>48</v>
      </c>
      <c r="I429" s="3">
        <v>554.4261842129456</v>
      </c>
    </row>
    <row r="430" spans="1:9" x14ac:dyDescent="0.25">
      <c r="A430" s="2" t="s">
        <v>947</v>
      </c>
      <c r="B430" s="2" t="s">
        <v>948</v>
      </c>
      <c r="C430" s="2" t="s">
        <v>30</v>
      </c>
      <c r="D430" s="2" t="s">
        <v>55</v>
      </c>
      <c r="E430" s="2" t="s">
        <v>13</v>
      </c>
      <c r="F430" s="2" t="s">
        <v>25</v>
      </c>
      <c r="G430" s="2" t="s">
        <v>15</v>
      </c>
      <c r="H430" s="2" t="s">
        <v>56</v>
      </c>
      <c r="I430" s="3">
        <v>544.05512151888593</v>
      </c>
    </row>
    <row r="431" spans="1:9" x14ac:dyDescent="0.25">
      <c r="A431" s="2" t="s">
        <v>754</v>
      </c>
      <c r="B431" s="2" t="s">
        <v>532</v>
      </c>
      <c r="C431" s="2" t="s">
        <v>38</v>
      </c>
      <c r="D431" s="2" t="s">
        <v>43</v>
      </c>
      <c r="E431" s="2" t="s">
        <v>27</v>
      </c>
      <c r="F431" s="2" t="s">
        <v>83</v>
      </c>
      <c r="G431" s="2" t="s">
        <v>125</v>
      </c>
      <c r="H431" s="2" t="s">
        <v>56</v>
      </c>
      <c r="I431" s="3">
        <v>538.93196084133535</v>
      </c>
    </row>
    <row r="432" spans="1:9" x14ac:dyDescent="0.25">
      <c r="A432" s="2" t="s">
        <v>901</v>
      </c>
      <c r="B432" s="2" t="s">
        <v>902</v>
      </c>
      <c r="C432" s="2" t="s">
        <v>38</v>
      </c>
      <c r="D432" s="2" t="s">
        <v>55</v>
      </c>
      <c r="E432" s="2" t="s">
        <v>27</v>
      </c>
      <c r="F432" s="2" t="s">
        <v>83</v>
      </c>
      <c r="G432" s="2" t="s">
        <v>15</v>
      </c>
      <c r="H432" s="2" t="s">
        <v>56</v>
      </c>
      <c r="I432" s="3">
        <v>538.31619047812944</v>
      </c>
    </row>
    <row r="433" spans="1:9" x14ac:dyDescent="0.25">
      <c r="A433" s="2" t="s">
        <v>925</v>
      </c>
      <c r="B433" s="2" t="s">
        <v>926</v>
      </c>
      <c r="C433" s="2" t="s">
        <v>38</v>
      </c>
      <c r="D433" s="2" t="s">
        <v>19</v>
      </c>
      <c r="E433" s="2" t="s">
        <v>27</v>
      </c>
      <c r="F433" s="2" t="s">
        <v>34</v>
      </c>
      <c r="G433" s="2" t="s">
        <v>15</v>
      </c>
      <c r="H433" s="2" t="s">
        <v>19</v>
      </c>
      <c r="I433" s="3">
        <v>535.49548176731059</v>
      </c>
    </row>
    <row r="434" spans="1:9" x14ac:dyDescent="0.25">
      <c r="A434" s="2" t="s">
        <v>601</v>
      </c>
      <c r="B434" s="2" t="s">
        <v>602</v>
      </c>
      <c r="C434" s="2" t="s">
        <v>23</v>
      </c>
      <c r="D434" s="2" t="s">
        <v>43</v>
      </c>
      <c r="E434" s="2" t="s">
        <v>13</v>
      </c>
      <c r="F434" s="2" t="s">
        <v>34</v>
      </c>
      <c r="G434" s="2" t="s">
        <v>15</v>
      </c>
      <c r="H434" s="2" t="s">
        <v>56</v>
      </c>
      <c r="I434" s="3">
        <v>531.50941076497088</v>
      </c>
    </row>
    <row r="435" spans="1:9" x14ac:dyDescent="0.25">
      <c r="A435" s="2" t="s">
        <v>789</v>
      </c>
      <c r="B435" s="2" t="s">
        <v>790</v>
      </c>
      <c r="C435" s="2" t="s">
        <v>11</v>
      </c>
      <c r="D435" s="2" t="s">
        <v>19</v>
      </c>
      <c r="E435" s="2" t="s">
        <v>13</v>
      </c>
      <c r="F435" s="2" t="s">
        <v>83</v>
      </c>
      <c r="G435" s="2" t="s">
        <v>15</v>
      </c>
      <c r="H435" s="2" t="s">
        <v>19</v>
      </c>
      <c r="I435" s="3">
        <v>527.19547531265516</v>
      </c>
    </row>
    <row r="436" spans="1:9" x14ac:dyDescent="0.25">
      <c r="A436" s="2" t="s">
        <v>973</v>
      </c>
      <c r="B436" s="2" t="s">
        <v>974</v>
      </c>
      <c r="C436" s="2" t="s">
        <v>23</v>
      </c>
      <c r="D436" s="2" t="s">
        <v>19</v>
      </c>
      <c r="E436" s="2" t="s">
        <v>13</v>
      </c>
      <c r="F436" s="2" t="s">
        <v>83</v>
      </c>
      <c r="G436" s="2" t="s">
        <v>15</v>
      </c>
      <c r="H436" s="2" t="s">
        <v>19</v>
      </c>
      <c r="I436" s="3">
        <v>523.91917630743808</v>
      </c>
    </row>
    <row r="437" spans="1:9" x14ac:dyDescent="0.25">
      <c r="A437" s="2" t="s">
        <v>802</v>
      </c>
      <c r="B437" s="2" t="s">
        <v>803</v>
      </c>
      <c r="C437" s="2" t="s">
        <v>11</v>
      </c>
      <c r="D437" s="2" t="s">
        <v>43</v>
      </c>
      <c r="E437" s="2" t="s">
        <v>13</v>
      </c>
      <c r="F437" s="2" t="s">
        <v>83</v>
      </c>
      <c r="G437" s="2" t="s">
        <v>15</v>
      </c>
      <c r="H437" s="2" t="s">
        <v>56</v>
      </c>
      <c r="I437" s="3">
        <v>523.69175242154074</v>
      </c>
    </row>
    <row r="438" spans="1:9" x14ac:dyDescent="0.25">
      <c r="A438" s="2" t="s">
        <v>374</v>
      </c>
      <c r="B438" s="2" t="s">
        <v>375</v>
      </c>
      <c r="C438" s="2" t="s">
        <v>23</v>
      </c>
      <c r="D438" s="2" t="s">
        <v>19</v>
      </c>
      <c r="E438" s="2" t="s">
        <v>27</v>
      </c>
      <c r="F438" s="2" t="s">
        <v>34</v>
      </c>
      <c r="G438" s="2" t="s">
        <v>15</v>
      </c>
      <c r="H438" s="2" t="s">
        <v>19</v>
      </c>
      <c r="I438" s="3">
        <v>523.51999595044879</v>
      </c>
    </row>
    <row r="439" spans="1:9" x14ac:dyDescent="0.25">
      <c r="A439" s="2" t="s">
        <v>989</v>
      </c>
      <c r="B439" s="2" t="s">
        <v>990</v>
      </c>
      <c r="C439" s="2" t="s">
        <v>67</v>
      </c>
      <c r="D439" s="2" t="s">
        <v>19</v>
      </c>
      <c r="E439" s="2" t="s">
        <v>27</v>
      </c>
      <c r="F439" s="2" t="s">
        <v>14</v>
      </c>
      <c r="G439" s="2" t="s">
        <v>15</v>
      </c>
      <c r="H439" s="2" t="s">
        <v>19</v>
      </c>
      <c r="I439" s="3">
        <v>520.80044167386575</v>
      </c>
    </row>
    <row r="440" spans="1:9" x14ac:dyDescent="0.25">
      <c r="A440" s="2" t="s">
        <v>543</v>
      </c>
      <c r="B440" s="2" t="s">
        <v>544</v>
      </c>
      <c r="C440" s="2" t="s">
        <v>11</v>
      </c>
      <c r="D440" s="2" t="s">
        <v>19</v>
      </c>
      <c r="E440" s="2" t="s">
        <v>13</v>
      </c>
      <c r="F440" s="2" t="s">
        <v>34</v>
      </c>
      <c r="G440" s="2" t="s">
        <v>15</v>
      </c>
      <c r="H440" s="2" t="s">
        <v>19</v>
      </c>
      <c r="I440" s="3">
        <v>518.10558762793505</v>
      </c>
    </row>
    <row r="441" spans="1:9" x14ac:dyDescent="0.25">
      <c r="A441" s="2" t="s">
        <v>671</v>
      </c>
      <c r="B441" s="2" t="s">
        <v>672</v>
      </c>
      <c r="C441" s="2" t="s">
        <v>11</v>
      </c>
      <c r="D441" s="2" t="s">
        <v>19</v>
      </c>
      <c r="E441" s="2" t="s">
        <v>13</v>
      </c>
      <c r="F441" s="2" t="s">
        <v>25</v>
      </c>
      <c r="G441" s="2" t="s">
        <v>15</v>
      </c>
      <c r="H441" s="2" t="s">
        <v>19</v>
      </c>
      <c r="I441" s="3">
        <v>517.47258992990589</v>
      </c>
    </row>
    <row r="442" spans="1:9" x14ac:dyDescent="0.25">
      <c r="A442" s="2" t="s">
        <v>195</v>
      </c>
      <c r="B442" s="2" t="s">
        <v>196</v>
      </c>
      <c r="C442" s="2" t="s">
        <v>23</v>
      </c>
      <c r="D442" s="2" t="s">
        <v>76</v>
      </c>
      <c r="E442" s="2" t="s">
        <v>13</v>
      </c>
      <c r="F442" s="2" t="s">
        <v>20</v>
      </c>
      <c r="G442" s="2" t="s">
        <v>15</v>
      </c>
      <c r="H442" s="2" t="s">
        <v>77</v>
      </c>
      <c r="I442" s="3">
        <v>515.27221768646189</v>
      </c>
    </row>
    <row r="443" spans="1:9" x14ac:dyDescent="0.25">
      <c r="A443" s="2" t="s">
        <v>878</v>
      </c>
      <c r="B443" s="2" t="s">
        <v>879</v>
      </c>
      <c r="C443" s="2" t="s">
        <v>11</v>
      </c>
      <c r="D443" s="2" t="s">
        <v>12</v>
      </c>
      <c r="E443" s="2" t="s">
        <v>13</v>
      </c>
      <c r="F443" s="2" t="s">
        <v>14</v>
      </c>
      <c r="G443" s="2" t="s">
        <v>15</v>
      </c>
      <c r="H443" s="2" t="s">
        <v>16</v>
      </c>
      <c r="I443" s="3">
        <v>513.30302642431116</v>
      </c>
    </row>
    <row r="444" spans="1:9" x14ac:dyDescent="0.25">
      <c r="A444" s="2" t="s">
        <v>522</v>
      </c>
      <c r="B444" s="2" t="s">
        <v>523</v>
      </c>
      <c r="C444" s="2" t="s">
        <v>11</v>
      </c>
      <c r="D444" s="2" t="s">
        <v>43</v>
      </c>
      <c r="E444" s="2" t="s">
        <v>13</v>
      </c>
      <c r="F444" s="2" t="s">
        <v>34</v>
      </c>
      <c r="G444" s="2" t="s">
        <v>15</v>
      </c>
      <c r="H444" s="2" t="s">
        <v>56</v>
      </c>
      <c r="I444" s="3">
        <v>512.58374293283168</v>
      </c>
    </row>
    <row r="445" spans="1:9" x14ac:dyDescent="0.25">
      <c r="A445" s="2" t="s">
        <v>838</v>
      </c>
      <c r="B445" s="2" t="s">
        <v>839</v>
      </c>
      <c r="C445" s="2" t="s">
        <v>263</v>
      </c>
      <c r="D445" s="2" t="s">
        <v>19</v>
      </c>
      <c r="E445" s="2" t="s">
        <v>27</v>
      </c>
      <c r="F445" s="2" t="s">
        <v>34</v>
      </c>
      <c r="G445" s="2" t="s">
        <v>15</v>
      </c>
      <c r="H445" s="2" t="s">
        <v>19</v>
      </c>
      <c r="I445" s="3">
        <v>511.74518947127189</v>
      </c>
    </row>
    <row r="446" spans="1:9" x14ac:dyDescent="0.25">
      <c r="A446" s="2" t="s">
        <v>486</v>
      </c>
      <c r="B446" s="2" t="s">
        <v>487</v>
      </c>
      <c r="C446" s="2" t="s">
        <v>23</v>
      </c>
      <c r="D446" s="2" t="s">
        <v>19</v>
      </c>
      <c r="E446" s="2" t="s">
        <v>13</v>
      </c>
      <c r="F446" s="2" t="s">
        <v>234</v>
      </c>
      <c r="G446" s="2" t="s">
        <v>15</v>
      </c>
      <c r="H446" s="2" t="s">
        <v>19</v>
      </c>
      <c r="I446" s="3">
        <v>503.72969839697595</v>
      </c>
    </row>
    <row r="447" spans="1:9" x14ac:dyDescent="0.25">
      <c r="A447" s="2" t="s">
        <v>759</v>
      </c>
      <c r="B447" s="2" t="s">
        <v>760</v>
      </c>
      <c r="C447" s="2" t="s">
        <v>11</v>
      </c>
      <c r="D447" s="2" t="s">
        <v>19</v>
      </c>
      <c r="E447" s="2" t="s">
        <v>13</v>
      </c>
      <c r="F447" s="2" t="s">
        <v>25</v>
      </c>
      <c r="G447" s="2" t="s">
        <v>15</v>
      </c>
      <c r="H447" s="2" t="s">
        <v>19</v>
      </c>
      <c r="I447" s="3">
        <v>502.81619757779703</v>
      </c>
    </row>
    <row r="448" spans="1:9" x14ac:dyDescent="0.25">
      <c r="A448" s="2" t="s">
        <v>88</v>
      </c>
      <c r="B448" s="2" t="s">
        <v>89</v>
      </c>
      <c r="C448" s="2" t="s">
        <v>23</v>
      </c>
      <c r="D448" s="2" t="s">
        <v>90</v>
      </c>
      <c r="E448" s="2" t="s">
        <v>13</v>
      </c>
      <c r="F448" s="2" t="s">
        <v>25</v>
      </c>
      <c r="G448" s="2" t="s">
        <v>15</v>
      </c>
      <c r="H448" s="2" t="s">
        <v>793</v>
      </c>
      <c r="I448" s="3">
        <v>502.44445468737547</v>
      </c>
    </row>
    <row r="449" spans="1:9" x14ac:dyDescent="0.25">
      <c r="A449" s="2" t="s">
        <v>971</v>
      </c>
      <c r="B449" s="2" t="s">
        <v>972</v>
      </c>
      <c r="C449" s="2" t="s">
        <v>38</v>
      </c>
      <c r="D449" s="2" t="s">
        <v>76</v>
      </c>
      <c r="E449" s="2" t="s">
        <v>27</v>
      </c>
      <c r="F449" s="2" t="s">
        <v>34</v>
      </c>
      <c r="G449" s="2" t="s">
        <v>15</v>
      </c>
      <c r="H449" s="2" t="s">
        <v>77</v>
      </c>
      <c r="I449" s="3">
        <v>498.58513510922654</v>
      </c>
    </row>
    <row r="450" spans="1:9" x14ac:dyDescent="0.25">
      <c r="A450" s="2" t="s">
        <v>869</v>
      </c>
      <c r="B450" s="2" t="s">
        <v>870</v>
      </c>
      <c r="C450" s="2" t="s">
        <v>30</v>
      </c>
      <c r="D450" s="2" t="s">
        <v>19</v>
      </c>
      <c r="E450" s="2" t="s">
        <v>13</v>
      </c>
      <c r="F450" s="2" t="s">
        <v>83</v>
      </c>
      <c r="G450" s="2" t="s">
        <v>15</v>
      </c>
      <c r="H450" s="2" t="s">
        <v>19</v>
      </c>
      <c r="I450" s="3">
        <v>495.37718836234006</v>
      </c>
    </row>
    <row r="451" spans="1:9" x14ac:dyDescent="0.25">
      <c r="A451" s="2" t="s">
        <v>349</v>
      </c>
      <c r="B451" s="2" t="s">
        <v>350</v>
      </c>
      <c r="C451" s="2" t="s">
        <v>150</v>
      </c>
      <c r="D451" s="2" t="s">
        <v>43</v>
      </c>
      <c r="E451" s="2" t="s">
        <v>13</v>
      </c>
      <c r="F451" s="2" t="s">
        <v>20</v>
      </c>
      <c r="G451" s="2" t="s">
        <v>15</v>
      </c>
      <c r="H451" s="2" t="s">
        <v>56</v>
      </c>
      <c r="I451" s="3">
        <v>495.1866379714948</v>
      </c>
    </row>
    <row r="452" spans="1:9" x14ac:dyDescent="0.25">
      <c r="A452" s="2" t="s">
        <v>720</v>
      </c>
      <c r="B452" s="2" t="s">
        <v>721</v>
      </c>
      <c r="C452" s="2" t="s">
        <v>23</v>
      </c>
      <c r="D452" s="2" t="s">
        <v>19</v>
      </c>
      <c r="E452" s="2" t="s">
        <v>27</v>
      </c>
      <c r="F452" s="2" t="s">
        <v>34</v>
      </c>
      <c r="G452" s="2" t="s">
        <v>615</v>
      </c>
      <c r="H452" s="2" t="s">
        <v>19</v>
      </c>
      <c r="I452" s="3">
        <v>494.10036844038518</v>
      </c>
    </row>
    <row r="453" spans="1:9" x14ac:dyDescent="0.25">
      <c r="A453" s="2" t="s">
        <v>404</v>
      </c>
      <c r="B453" s="2" t="s">
        <v>405</v>
      </c>
      <c r="C453" s="2" t="s">
        <v>23</v>
      </c>
      <c r="D453" s="2" t="s">
        <v>55</v>
      </c>
      <c r="E453" s="2" t="s">
        <v>27</v>
      </c>
      <c r="F453" s="2" t="s">
        <v>25</v>
      </c>
      <c r="G453" s="2" t="s">
        <v>125</v>
      </c>
      <c r="H453" s="2" t="s">
        <v>56</v>
      </c>
      <c r="I453" s="3">
        <v>493.1720376409362</v>
      </c>
    </row>
    <row r="454" spans="1:9" x14ac:dyDescent="0.25">
      <c r="A454" s="2" t="s">
        <v>160</v>
      </c>
      <c r="B454" s="2" t="s">
        <v>161</v>
      </c>
      <c r="C454" s="2" t="s">
        <v>150</v>
      </c>
      <c r="D454" s="2" t="s">
        <v>43</v>
      </c>
      <c r="E454" s="2" t="s">
        <v>13</v>
      </c>
      <c r="F454" s="2" t="s">
        <v>25</v>
      </c>
      <c r="G454" s="2" t="s">
        <v>15</v>
      </c>
      <c r="H454" s="2" t="s">
        <v>56</v>
      </c>
      <c r="I454" s="3">
        <v>492.65911582633174</v>
      </c>
    </row>
    <row r="455" spans="1:9" x14ac:dyDescent="0.25">
      <c r="A455" s="2" t="s">
        <v>535</v>
      </c>
      <c r="B455" s="2" t="s">
        <v>536</v>
      </c>
      <c r="C455" s="2" t="s">
        <v>199</v>
      </c>
      <c r="D455" s="2" t="s">
        <v>19</v>
      </c>
      <c r="E455" s="2" t="s">
        <v>27</v>
      </c>
      <c r="F455" s="2" t="s">
        <v>34</v>
      </c>
      <c r="G455" s="2" t="s">
        <v>15</v>
      </c>
      <c r="H455" s="2" t="s">
        <v>19</v>
      </c>
      <c r="I455" s="3">
        <v>491.26466775528894</v>
      </c>
    </row>
    <row r="456" spans="1:9" x14ac:dyDescent="0.25">
      <c r="A456" s="2" t="s">
        <v>380</v>
      </c>
      <c r="B456" s="2" t="s">
        <v>381</v>
      </c>
      <c r="C456" s="2" t="s">
        <v>11</v>
      </c>
      <c r="D456" s="2" t="s">
        <v>76</v>
      </c>
      <c r="E456" s="2" t="s">
        <v>13</v>
      </c>
      <c r="F456" s="2" t="s">
        <v>14</v>
      </c>
      <c r="G456" s="2" t="s">
        <v>15</v>
      </c>
      <c r="H456" s="2" t="s">
        <v>77</v>
      </c>
      <c r="I456" s="3">
        <v>490.0147484269566</v>
      </c>
    </row>
    <row r="457" spans="1:9" x14ac:dyDescent="0.25">
      <c r="A457" s="2" t="s">
        <v>110</v>
      </c>
      <c r="B457" s="2" t="s">
        <v>111</v>
      </c>
      <c r="C457" s="2" t="s">
        <v>23</v>
      </c>
      <c r="D457" s="2" t="s">
        <v>55</v>
      </c>
      <c r="E457" s="2" t="s">
        <v>27</v>
      </c>
      <c r="F457" s="2" t="s">
        <v>25</v>
      </c>
      <c r="G457" s="2" t="s">
        <v>15</v>
      </c>
      <c r="H457" s="2" t="s">
        <v>56</v>
      </c>
      <c r="I457" s="3">
        <v>481.95295273679665</v>
      </c>
    </row>
    <row r="458" spans="1:9" x14ac:dyDescent="0.25">
      <c r="A458" s="2" t="s">
        <v>855</v>
      </c>
      <c r="B458" s="2" t="s">
        <v>856</v>
      </c>
      <c r="C458" s="2" t="s">
        <v>23</v>
      </c>
      <c r="D458" s="2" t="s">
        <v>19</v>
      </c>
      <c r="E458" s="2" t="s">
        <v>13</v>
      </c>
      <c r="F458" s="2" t="s">
        <v>20</v>
      </c>
      <c r="G458" s="2" t="s">
        <v>15</v>
      </c>
      <c r="H458" s="2" t="s">
        <v>19</v>
      </c>
      <c r="I458" s="3">
        <v>478.42750596005618</v>
      </c>
    </row>
    <row r="459" spans="1:9" x14ac:dyDescent="0.25">
      <c r="A459" s="2" t="s">
        <v>339</v>
      </c>
      <c r="B459" s="2" t="s">
        <v>340</v>
      </c>
      <c r="C459" s="2" t="s">
        <v>23</v>
      </c>
      <c r="D459" s="2" t="s">
        <v>48</v>
      </c>
      <c r="E459" s="2" t="s">
        <v>27</v>
      </c>
      <c r="F459" s="2" t="s">
        <v>25</v>
      </c>
      <c r="G459" s="2" t="s">
        <v>15</v>
      </c>
      <c r="H459" s="2" t="s">
        <v>48</v>
      </c>
      <c r="I459" s="3">
        <v>477.87843491891999</v>
      </c>
    </row>
    <row r="460" spans="1:9" x14ac:dyDescent="0.25">
      <c r="A460" s="2" t="s">
        <v>693</v>
      </c>
      <c r="B460" s="2" t="s">
        <v>694</v>
      </c>
      <c r="C460" s="2" t="s">
        <v>23</v>
      </c>
      <c r="D460" s="2" t="s">
        <v>43</v>
      </c>
      <c r="E460" s="2" t="s">
        <v>13</v>
      </c>
      <c r="F460" s="2" t="s">
        <v>25</v>
      </c>
      <c r="G460" s="2" t="s">
        <v>15</v>
      </c>
      <c r="H460" s="2" t="s">
        <v>56</v>
      </c>
      <c r="I460" s="3">
        <v>477.69350626975802</v>
      </c>
    </row>
    <row r="461" spans="1:9" x14ac:dyDescent="0.25">
      <c r="A461" s="2" t="s">
        <v>994</v>
      </c>
      <c r="B461" s="2" t="s">
        <v>995</v>
      </c>
      <c r="C461" s="2" t="s">
        <v>11</v>
      </c>
      <c r="D461" s="2" t="s">
        <v>19</v>
      </c>
      <c r="E461" s="2" t="s">
        <v>13</v>
      </c>
      <c r="F461" s="2" t="s">
        <v>83</v>
      </c>
      <c r="G461" s="2" t="s">
        <v>15</v>
      </c>
      <c r="H461" s="2" t="s">
        <v>19</v>
      </c>
      <c r="I461" s="3">
        <v>473.63482452527785</v>
      </c>
    </row>
    <row r="462" spans="1:9" x14ac:dyDescent="0.25">
      <c r="A462" s="2" t="s">
        <v>157</v>
      </c>
      <c r="B462" s="2" t="s">
        <v>158</v>
      </c>
      <c r="C462" s="2" t="s">
        <v>150</v>
      </c>
      <c r="D462" s="2" t="s">
        <v>159</v>
      </c>
      <c r="E462" s="2" t="s">
        <v>13</v>
      </c>
      <c r="F462" s="2" t="s">
        <v>25</v>
      </c>
      <c r="G462" s="2" t="s">
        <v>15</v>
      </c>
      <c r="H462" s="2" t="s">
        <v>159</v>
      </c>
      <c r="I462" s="3">
        <v>469.2184054860582</v>
      </c>
    </row>
    <row r="463" spans="1:9" x14ac:dyDescent="0.25">
      <c r="A463" s="2" t="s">
        <v>913</v>
      </c>
      <c r="B463" s="2" t="s">
        <v>914</v>
      </c>
      <c r="C463" s="2" t="s">
        <v>11</v>
      </c>
      <c r="D463" s="2" t="s">
        <v>19</v>
      </c>
      <c r="E463" s="2" t="s">
        <v>13</v>
      </c>
      <c r="F463" s="2" t="s">
        <v>83</v>
      </c>
      <c r="G463" s="2" t="s">
        <v>15</v>
      </c>
      <c r="H463" s="2" t="s">
        <v>19</v>
      </c>
      <c r="I463" s="3">
        <v>466.70160259030871</v>
      </c>
    </row>
    <row r="464" spans="1:9" x14ac:dyDescent="0.25">
      <c r="A464" s="2" t="s">
        <v>824</v>
      </c>
      <c r="B464" s="2" t="s">
        <v>825</v>
      </c>
      <c r="C464" s="2" t="s">
        <v>150</v>
      </c>
      <c r="D464" s="2" t="s">
        <v>19</v>
      </c>
      <c r="E464" s="2" t="s">
        <v>13</v>
      </c>
      <c r="F464" s="2" t="s">
        <v>83</v>
      </c>
      <c r="G464" s="2" t="s">
        <v>15</v>
      </c>
      <c r="H464" s="2" t="s">
        <v>19</v>
      </c>
      <c r="I464" s="3">
        <v>464.84668377777433</v>
      </c>
    </row>
    <row r="465" spans="1:9" x14ac:dyDescent="0.25">
      <c r="A465" s="2" t="s">
        <v>426</v>
      </c>
      <c r="B465" s="2" t="s">
        <v>427</v>
      </c>
      <c r="C465" s="2" t="s">
        <v>11</v>
      </c>
      <c r="D465" s="2" t="s">
        <v>19</v>
      </c>
      <c r="E465" s="2" t="s">
        <v>13</v>
      </c>
      <c r="F465" s="2" t="s">
        <v>20</v>
      </c>
      <c r="G465" s="2" t="s">
        <v>15</v>
      </c>
      <c r="H465" s="2" t="s">
        <v>19</v>
      </c>
      <c r="I465" s="3">
        <v>464.51738901324563</v>
      </c>
    </row>
    <row r="466" spans="1:9" x14ac:dyDescent="0.25">
      <c r="A466" s="2" t="s">
        <v>591</v>
      </c>
      <c r="B466" s="2" t="s">
        <v>592</v>
      </c>
      <c r="C466" s="2" t="s">
        <v>107</v>
      </c>
      <c r="D466" s="2" t="s">
        <v>19</v>
      </c>
      <c r="E466" s="2" t="s">
        <v>27</v>
      </c>
      <c r="F466" s="2" t="s">
        <v>83</v>
      </c>
      <c r="G466" s="2" t="s">
        <v>15</v>
      </c>
      <c r="H466" s="2" t="s">
        <v>19</v>
      </c>
      <c r="I466" s="3">
        <v>464.26416211500378</v>
      </c>
    </row>
    <row r="467" spans="1:9" x14ac:dyDescent="0.25">
      <c r="A467" s="2" t="s">
        <v>504</v>
      </c>
      <c r="B467" s="2" t="s">
        <v>505</v>
      </c>
      <c r="C467" s="2" t="s">
        <v>150</v>
      </c>
      <c r="D467" s="2" t="s">
        <v>43</v>
      </c>
      <c r="E467" s="2" t="s">
        <v>13</v>
      </c>
      <c r="F467" s="2" t="s">
        <v>25</v>
      </c>
      <c r="G467" s="2" t="s">
        <v>15</v>
      </c>
      <c r="H467" s="2" t="s">
        <v>56</v>
      </c>
      <c r="I467" s="3">
        <v>463.20839515319273</v>
      </c>
    </row>
    <row r="468" spans="1:9" x14ac:dyDescent="0.25">
      <c r="A468" s="2" t="s">
        <v>816</v>
      </c>
      <c r="B468" s="2" t="s">
        <v>817</v>
      </c>
      <c r="C468" s="2" t="s">
        <v>38</v>
      </c>
      <c r="D468" s="2" t="s">
        <v>55</v>
      </c>
      <c r="E468" s="2" t="s">
        <v>27</v>
      </c>
      <c r="F468" s="2" t="s">
        <v>34</v>
      </c>
      <c r="G468" s="2" t="s">
        <v>15</v>
      </c>
      <c r="H468" s="2" t="s">
        <v>56</v>
      </c>
      <c r="I468" s="3">
        <v>462.91817979403316</v>
      </c>
    </row>
    <row r="469" spans="1:9" x14ac:dyDescent="0.25">
      <c r="A469" s="2" t="s">
        <v>687</v>
      </c>
      <c r="B469" s="2" t="s">
        <v>688</v>
      </c>
      <c r="C469" s="2" t="s">
        <v>23</v>
      </c>
      <c r="D469" s="2" t="s">
        <v>43</v>
      </c>
      <c r="E469" s="2" t="s">
        <v>13</v>
      </c>
      <c r="F469" s="2" t="s">
        <v>25</v>
      </c>
      <c r="G469" s="2" t="s">
        <v>125</v>
      </c>
      <c r="H469" s="2" t="s">
        <v>56</v>
      </c>
      <c r="I469" s="3">
        <v>461.30787729574303</v>
      </c>
    </row>
    <row r="470" spans="1:9" x14ac:dyDescent="0.25">
      <c r="A470" s="2" t="s">
        <v>1004</v>
      </c>
      <c r="B470" s="2" t="s">
        <v>1005</v>
      </c>
      <c r="C470" s="2" t="s">
        <v>23</v>
      </c>
      <c r="D470" s="2" t="s">
        <v>55</v>
      </c>
      <c r="E470" s="2" t="s">
        <v>27</v>
      </c>
      <c r="F470" s="2" t="s">
        <v>25</v>
      </c>
      <c r="G470" s="2" t="s">
        <v>125</v>
      </c>
      <c r="H470" s="2" t="s">
        <v>56</v>
      </c>
      <c r="I470" s="3">
        <v>459.4909512704379</v>
      </c>
    </row>
    <row r="471" spans="1:9" x14ac:dyDescent="0.25">
      <c r="A471" s="2" t="s">
        <v>814</v>
      </c>
      <c r="B471" s="2" t="s">
        <v>815</v>
      </c>
      <c r="C471" s="2" t="s">
        <v>479</v>
      </c>
      <c r="D471" s="2" t="s">
        <v>19</v>
      </c>
      <c r="E471" s="2" t="s">
        <v>27</v>
      </c>
      <c r="F471" s="2" t="s">
        <v>25</v>
      </c>
      <c r="G471" s="2" t="s">
        <v>15</v>
      </c>
      <c r="H471" s="2" t="s">
        <v>19</v>
      </c>
      <c r="I471" s="3">
        <v>458.98883128284672</v>
      </c>
    </row>
    <row r="472" spans="1:9" x14ac:dyDescent="0.25">
      <c r="A472" s="2" t="s">
        <v>581</v>
      </c>
      <c r="B472" s="2" t="s">
        <v>582</v>
      </c>
      <c r="C472" s="2" t="s">
        <v>23</v>
      </c>
      <c r="D472" s="2" t="s">
        <v>19</v>
      </c>
      <c r="E472" s="2" t="s">
        <v>27</v>
      </c>
      <c r="F472" s="2" t="s">
        <v>25</v>
      </c>
      <c r="G472" s="2" t="s">
        <v>15</v>
      </c>
      <c r="H472" s="2" t="s">
        <v>19</v>
      </c>
      <c r="I472" s="3">
        <v>458.18222068818307</v>
      </c>
    </row>
    <row r="473" spans="1:9" x14ac:dyDescent="0.25">
      <c r="A473" s="2" t="s">
        <v>656</v>
      </c>
      <c r="B473" s="2" t="s">
        <v>657</v>
      </c>
      <c r="C473" s="2" t="s">
        <v>11</v>
      </c>
      <c r="D473" s="2" t="s">
        <v>19</v>
      </c>
      <c r="E473" s="2" t="s">
        <v>13</v>
      </c>
      <c r="F473" s="2" t="s">
        <v>34</v>
      </c>
      <c r="G473" s="2" t="s">
        <v>15</v>
      </c>
      <c r="H473" s="2" t="s">
        <v>19</v>
      </c>
      <c r="I473" s="3">
        <v>455.62989163391325</v>
      </c>
    </row>
    <row r="474" spans="1:9" x14ac:dyDescent="0.25">
      <c r="A474" s="2" t="s">
        <v>771</v>
      </c>
      <c r="B474" s="2" t="s">
        <v>772</v>
      </c>
      <c r="C474" s="2" t="s">
        <v>23</v>
      </c>
      <c r="D474" s="2" t="s">
        <v>48</v>
      </c>
      <c r="E474" s="2" t="s">
        <v>13</v>
      </c>
      <c r="F474" s="2" t="s">
        <v>14</v>
      </c>
      <c r="G474" s="2" t="s">
        <v>15</v>
      </c>
      <c r="H474" s="2" t="s">
        <v>48</v>
      </c>
      <c r="I474" s="3">
        <v>451.10794593719646</v>
      </c>
    </row>
    <row r="475" spans="1:9" x14ac:dyDescent="0.25">
      <c r="A475" s="2" t="s">
        <v>618</v>
      </c>
      <c r="B475" s="2" t="s">
        <v>619</v>
      </c>
      <c r="C475" s="2" t="s">
        <v>11</v>
      </c>
      <c r="D475" s="2" t="s">
        <v>19</v>
      </c>
      <c r="E475" s="2" t="s">
        <v>13</v>
      </c>
      <c r="F475" s="2" t="s">
        <v>25</v>
      </c>
      <c r="G475" s="2" t="s">
        <v>15</v>
      </c>
      <c r="H475" s="2" t="s">
        <v>19</v>
      </c>
      <c r="I475" s="3">
        <v>448.1244533588627</v>
      </c>
    </row>
    <row r="476" spans="1:9" x14ac:dyDescent="0.25">
      <c r="A476" s="2" t="s">
        <v>963</v>
      </c>
      <c r="B476" s="2" t="s">
        <v>964</v>
      </c>
      <c r="C476" s="2" t="s">
        <v>38</v>
      </c>
      <c r="D476" s="2" t="s">
        <v>43</v>
      </c>
      <c r="E476" s="2" t="s">
        <v>27</v>
      </c>
      <c r="F476" s="2" t="s">
        <v>83</v>
      </c>
      <c r="G476" s="2" t="s">
        <v>15</v>
      </c>
      <c r="H476" s="2" t="s">
        <v>56</v>
      </c>
      <c r="I476" s="3">
        <v>448.08752526995096</v>
      </c>
    </row>
    <row r="477" spans="1:9" x14ac:dyDescent="0.25">
      <c r="A477" s="2" t="s">
        <v>1024</v>
      </c>
      <c r="B477" s="2" t="s">
        <v>1025</v>
      </c>
      <c r="C477" s="2" t="s">
        <v>30</v>
      </c>
      <c r="D477" s="2" t="s">
        <v>19</v>
      </c>
      <c r="E477" s="2" t="s">
        <v>27</v>
      </c>
      <c r="F477" s="2" t="s">
        <v>14</v>
      </c>
      <c r="G477" s="2" t="s">
        <v>15</v>
      </c>
      <c r="H477" s="2" t="s">
        <v>19</v>
      </c>
      <c r="I477" s="3">
        <v>445.6845870843573</v>
      </c>
    </row>
    <row r="478" spans="1:9" x14ac:dyDescent="0.25">
      <c r="A478" s="2" t="s">
        <v>750</v>
      </c>
      <c r="B478" s="2" t="s">
        <v>751</v>
      </c>
      <c r="C478" s="2" t="s">
        <v>30</v>
      </c>
      <c r="D478" s="2" t="s">
        <v>24</v>
      </c>
      <c r="E478" s="2" t="s">
        <v>27</v>
      </c>
      <c r="F478" s="2" t="s">
        <v>34</v>
      </c>
      <c r="G478" s="2" t="s">
        <v>15</v>
      </c>
      <c r="H478" s="2" t="s">
        <v>50</v>
      </c>
      <c r="I478" s="3">
        <v>443.40981342846601</v>
      </c>
    </row>
    <row r="479" spans="1:9" x14ac:dyDescent="0.25">
      <c r="A479" s="2" t="s">
        <v>867</v>
      </c>
      <c r="B479" s="2" t="s">
        <v>868</v>
      </c>
      <c r="C479" s="2" t="s">
        <v>23</v>
      </c>
      <c r="D479" s="2" t="s">
        <v>19</v>
      </c>
      <c r="E479" s="2" t="s">
        <v>27</v>
      </c>
      <c r="F479" s="2" t="s">
        <v>83</v>
      </c>
      <c r="G479" s="2" t="s">
        <v>15</v>
      </c>
      <c r="H479" s="2" t="s">
        <v>19</v>
      </c>
      <c r="I479" s="3">
        <v>441.61783365978499</v>
      </c>
    </row>
    <row r="480" spans="1:9" x14ac:dyDescent="0.25">
      <c r="A480" s="2" t="s">
        <v>677</v>
      </c>
      <c r="B480" s="2" t="s">
        <v>678</v>
      </c>
      <c r="C480" s="2" t="s">
        <v>150</v>
      </c>
      <c r="D480" s="2" t="s">
        <v>19</v>
      </c>
      <c r="E480" s="2" t="s">
        <v>13</v>
      </c>
      <c r="F480" s="2" t="s">
        <v>83</v>
      </c>
      <c r="G480" s="2" t="s">
        <v>15</v>
      </c>
      <c r="H480" s="2" t="s">
        <v>19</v>
      </c>
      <c r="I480" s="3">
        <v>438.38276645355734</v>
      </c>
    </row>
    <row r="481" spans="1:9" x14ac:dyDescent="0.25">
      <c r="A481" s="2" t="s">
        <v>857</v>
      </c>
      <c r="B481" s="2" t="s">
        <v>858</v>
      </c>
      <c r="C481" s="2" t="s">
        <v>11</v>
      </c>
      <c r="D481" s="2" t="s">
        <v>19</v>
      </c>
      <c r="E481" s="2" t="s">
        <v>13</v>
      </c>
      <c r="F481" s="2" t="s">
        <v>83</v>
      </c>
      <c r="G481" s="2" t="s">
        <v>15</v>
      </c>
      <c r="H481" s="2" t="s">
        <v>19</v>
      </c>
      <c r="I481" s="3">
        <v>435.71757936460574</v>
      </c>
    </row>
    <row r="482" spans="1:9" x14ac:dyDescent="0.25">
      <c r="A482" s="2" t="s">
        <v>555</v>
      </c>
      <c r="B482" s="2" t="s">
        <v>556</v>
      </c>
      <c r="C482" s="2" t="s">
        <v>11</v>
      </c>
      <c r="D482" s="2" t="s">
        <v>43</v>
      </c>
      <c r="E482" s="2" t="s">
        <v>13</v>
      </c>
      <c r="F482" s="2" t="s">
        <v>25</v>
      </c>
      <c r="G482" s="2" t="s">
        <v>15</v>
      </c>
      <c r="H482" s="2" t="s">
        <v>56</v>
      </c>
      <c r="I482" s="3">
        <v>435.01120199180679</v>
      </c>
    </row>
    <row r="483" spans="1:9" x14ac:dyDescent="0.25">
      <c r="A483" s="2" t="s">
        <v>1022</v>
      </c>
      <c r="B483" s="2" t="s">
        <v>1023</v>
      </c>
      <c r="C483" s="2" t="s">
        <v>11</v>
      </c>
      <c r="D483" s="2" t="s">
        <v>19</v>
      </c>
      <c r="E483" s="2" t="s">
        <v>13</v>
      </c>
      <c r="F483" s="2" t="s">
        <v>34</v>
      </c>
      <c r="G483" s="2" t="s">
        <v>15</v>
      </c>
      <c r="H483" s="2" t="s">
        <v>19</v>
      </c>
      <c r="I483" s="3">
        <v>434.50579740001353</v>
      </c>
    </row>
    <row r="484" spans="1:9" x14ac:dyDescent="0.25">
      <c r="A484" s="2" t="s">
        <v>957</v>
      </c>
      <c r="B484" s="2" t="s">
        <v>958</v>
      </c>
      <c r="C484" s="2" t="s">
        <v>23</v>
      </c>
      <c r="D484" s="2" t="s">
        <v>19</v>
      </c>
      <c r="E484" s="2" t="s">
        <v>13</v>
      </c>
      <c r="F484" s="2" t="s">
        <v>34</v>
      </c>
      <c r="G484" s="2" t="s">
        <v>15</v>
      </c>
      <c r="H484" s="2" t="s">
        <v>19</v>
      </c>
      <c r="I484" s="3">
        <v>432.58607718451833</v>
      </c>
    </row>
    <row r="485" spans="1:9" x14ac:dyDescent="0.25">
      <c r="A485" s="2" t="s">
        <v>613</v>
      </c>
      <c r="B485" s="2" t="s">
        <v>614</v>
      </c>
      <c r="C485" s="2" t="s">
        <v>23</v>
      </c>
      <c r="D485" s="2" t="s">
        <v>19</v>
      </c>
      <c r="E485" s="2" t="s">
        <v>27</v>
      </c>
      <c r="F485" s="2" t="s">
        <v>83</v>
      </c>
      <c r="G485" s="2" t="s">
        <v>615</v>
      </c>
      <c r="H485" s="2" t="s">
        <v>19</v>
      </c>
      <c r="I485" s="3">
        <v>432.46176710687462</v>
      </c>
    </row>
    <row r="486" spans="1:9" x14ac:dyDescent="0.25">
      <c r="A486" s="2" t="s">
        <v>577</v>
      </c>
      <c r="B486" s="2" t="s">
        <v>578</v>
      </c>
      <c r="C486" s="2" t="s">
        <v>317</v>
      </c>
      <c r="D486" s="2" t="s">
        <v>24</v>
      </c>
      <c r="E486" s="2" t="s">
        <v>13</v>
      </c>
      <c r="F486" s="2" t="s">
        <v>20</v>
      </c>
      <c r="G486" s="2" t="s">
        <v>15</v>
      </c>
      <c r="H486" s="2" t="s">
        <v>50</v>
      </c>
      <c r="I486" s="3">
        <v>427.28884128623184</v>
      </c>
    </row>
    <row r="487" spans="1:9" x14ac:dyDescent="0.25">
      <c r="A487" s="2" t="s">
        <v>925</v>
      </c>
      <c r="B487" s="2" t="s">
        <v>926</v>
      </c>
      <c r="C487" s="2" t="s">
        <v>38</v>
      </c>
      <c r="D487" s="2" t="s">
        <v>55</v>
      </c>
      <c r="E487" s="2" t="s">
        <v>27</v>
      </c>
      <c r="F487" s="2" t="s">
        <v>34</v>
      </c>
      <c r="G487" s="2" t="s">
        <v>15</v>
      </c>
      <c r="H487" s="2" t="s">
        <v>56</v>
      </c>
      <c r="I487" s="3">
        <v>426.14510004195358</v>
      </c>
    </row>
    <row r="488" spans="1:9" x14ac:dyDescent="0.25">
      <c r="A488" s="2" t="s">
        <v>888</v>
      </c>
      <c r="B488" s="2" t="s">
        <v>889</v>
      </c>
      <c r="C488" s="2" t="s">
        <v>67</v>
      </c>
      <c r="D488" s="2" t="s">
        <v>55</v>
      </c>
      <c r="E488" s="2" t="s">
        <v>27</v>
      </c>
      <c r="F488" s="2" t="s">
        <v>83</v>
      </c>
      <c r="G488" s="2" t="s">
        <v>125</v>
      </c>
      <c r="H488" s="2" t="s">
        <v>56</v>
      </c>
      <c r="I488" s="3">
        <v>424.30957703693042</v>
      </c>
    </row>
    <row r="489" spans="1:9" x14ac:dyDescent="0.25">
      <c r="A489" s="2" t="s">
        <v>1020</v>
      </c>
      <c r="B489" s="2" t="s">
        <v>1021</v>
      </c>
      <c r="C489" s="2" t="s">
        <v>38</v>
      </c>
      <c r="D489" s="2" t="s">
        <v>19</v>
      </c>
      <c r="E489" s="2" t="s">
        <v>27</v>
      </c>
      <c r="F489" s="2" t="s">
        <v>25</v>
      </c>
      <c r="G489" s="2" t="s">
        <v>15</v>
      </c>
      <c r="H489" s="2" t="s">
        <v>19</v>
      </c>
      <c r="I489" s="3">
        <v>423.55755628763558</v>
      </c>
    </row>
    <row r="490" spans="1:9" x14ac:dyDescent="0.25">
      <c r="A490" s="2" t="s">
        <v>791</v>
      </c>
      <c r="B490" s="2" t="s">
        <v>792</v>
      </c>
      <c r="C490" s="2" t="s">
        <v>11</v>
      </c>
      <c r="D490" s="2" t="s">
        <v>43</v>
      </c>
      <c r="E490" s="2" t="s">
        <v>13</v>
      </c>
      <c r="F490" s="2" t="s">
        <v>25</v>
      </c>
      <c r="G490" s="2" t="s">
        <v>15</v>
      </c>
      <c r="H490" s="2" t="s">
        <v>56</v>
      </c>
      <c r="I490" s="3">
        <v>420.30703917397591</v>
      </c>
    </row>
    <row r="491" spans="1:9" x14ac:dyDescent="0.25">
      <c r="A491" s="2" t="s">
        <v>575</v>
      </c>
      <c r="B491" s="2" t="s">
        <v>576</v>
      </c>
      <c r="C491" s="2" t="s">
        <v>67</v>
      </c>
      <c r="D491" s="2" t="s">
        <v>55</v>
      </c>
      <c r="E491" s="2" t="s">
        <v>27</v>
      </c>
      <c r="F491" s="2" t="s">
        <v>83</v>
      </c>
      <c r="G491" s="2" t="s">
        <v>15</v>
      </c>
      <c r="H491" s="2" t="s">
        <v>56</v>
      </c>
      <c r="I491" s="3">
        <v>420.04749900219412</v>
      </c>
    </row>
    <row r="492" spans="1:9" x14ac:dyDescent="0.25">
      <c r="A492" s="2" t="s">
        <v>935</v>
      </c>
      <c r="B492" s="2" t="s">
        <v>936</v>
      </c>
      <c r="C492" s="2" t="s">
        <v>11</v>
      </c>
      <c r="D492" s="2" t="s">
        <v>43</v>
      </c>
      <c r="E492" s="2" t="s">
        <v>13</v>
      </c>
      <c r="F492" s="2" t="s">
        <v>83</v>
      </c>
      <c r="G492" s="2" t="s">
        <v>15</v>
      </c>
      <c r="H492" s="2" t="s">
        <v>56</v>
      </c>
      <c r="I492" s="3">
        <v>418.9254534924433</v>
      </c>
    </row>
    <row r="493" spans="1:9" x14ac:dyDescent="0.25">
      <c r="A493" s="2" t="s">
        <v>905</v>
      </c>
      <c r="B493" s="2" t="s">
        <v>906</v>
      </c>
      <c r="C493" s="2" t="s">
        <v>150</v>
      </c>
      <c r="D493" s="2" t="s">
        <v>19</v>
      </c>
      <c r="E493" s="2" t="s">
        <v>13</v>
      </c>
      <c r="F493" s="2" t="s">
        <v>34</v>
      </c>
      <c r="G493" s="2" t="s">
        <v>15</v>
      </c>
      <c r="H493" s="2" t="s">
        <v>19</v>
      </c>
      <c r="I493" s="3">
        <v>418.65796099945601</v>
      </c>
    </row>
    <row r="494" spans="1:9" x14ac:dyDescent="0.25">
      <c r="A494" s="2" t="s">
        <v>482</v>
      </c>
      <c r="B494" s="2" t="s">
        <v>483</v>
      </c>
      <c r="C494" s="2" t="s">
        <v>38</v>
      </c>
      <c r="D494" s="2" t="s">
        <v>76</v>
      </c>
      <c r="E494" s="2" t="s">
        <v>27</v>
      </c>
      <c r="F494" s="2" t="s">
        <v>34</v>
      </c>
      <c r="G494" s="2" t="s">
        <v>15</v>
      </c>
      <c r="H494" s="2" t="s">
        <v>77</v>
      </c>
      <c r="I494" s="3">
        <v>413.92430060069222</v>
      </c>
    </row>
    <row r="495" spans="1:9" x14ac:dyDescent="0.25">
      <c r="A495" s="2" t="s">
        <v>736</v>
      </c>
      <c r="B495" s="2" t="s">
        <v>737</v>
      </c>
      <c r="C495" s="2" t="s">
        <v>263</v>
      </c>
      <c r="D495" s="2" t="s">
        <v>19</v>
      </c>
      <c r="E495" s="2" t="s">
        <v>27</v>
      </c>
      <c r="F495" s="2" t="s">
        <v>34</v>
      </c>
      <c r="G495" s="2" t="s">
        <v>15</v>
      </c>
      <c r="H495" s="2" t="s">
        <v>19</v>
      </c>
      <c r="I495" s="3">
        <v>413.63355724706105</v>
      </c>
    </row>
    <row r="496" spans="1:9" x14ac:dyDescent="0.25">
      <c r="A496" s="2" t="s">
        <v>726</v>
      </c>
      <c r="B496" s="2" t="s">
        <v>727</v>
      </c>
      <c r="C496" s="2" t="s">
        <v>30</v>
      </c>
      <c r="D496" s="2" t="s">
        <v>19</v>
      </c>
      <c r="E496" s="2" t="s">
        <v>13</v>
      </c>
      <c r="F496" s="2" t="s">
        <v>14</v>
      </c>
      <c r="G496" s="2" t="s">
        <v>15</v>
      </c>
      <c r="H496" s="2" t="s">
        <v>19</v>
      </c>
      <c r="I496" s="3">
        <v>412.29571272774751</v>
      </c>
    </row>
    <row r="497" spans="1:9" x14ac:dyDescent="0.25">
      <c r="A497" s="2" t="s">
        <v>876</v>
      </c>
      <c r="B497" s="2" t="s">
        <v>877</v>
      </c>
      <c r="C497" s="2" t="s">
        <v>11</v>
      </c>
      <c r="D497" s="2" t="s">
        <v>43</v>
      </c>
      <c r="E497" s="2" t="s">
        <v>13</v>
      </c>
      <c r="F497" s="2" t="s">
        <v>20</v>
      </c>
      <c r="G497" s="2" t="s">
        <v>15</v>
      </c>
      <c r="H497" s="2" t="s">
        <v>56</v>
      </c>
      <c r="I497" s="3">
        <v>410.73805407172875</v>
      </c>
    </row>
    <row r="498" spans="1:9" x14ac:dyDescent="0.25">
      <c r="A498" s="2" t="s">
        <v>742</v>
      </c>
      <c r="B498" s="2" t="s">
        <v>743</v>
      </c>
      <c r="C498" s="2" t="s">
        <v>23</v>
      </c>
      <c r="D498" s="2" t="s">
        <v>19</v>
      </c>
      <c r="E498" s="2" t="s">
        <v>13</v>
      </c>
      <c r="F498" s="2" t="s">
        <v>25</v>
      </c>
      <c r="G498" s="2" t="s">
        <v>15</v>
      </c>
      <c r="H498" s="2" t="s">
        <v>19</v>
      </c>
      <c r="I498" s="3">
        <v>410.24499780181725</v>
      </c>
    </row>
    <row r="499" spans="1:9" x14ac:dyDescent="0.25">
      <c r="A499" s="2" t="s">
        <v>935</v>
      </c>
      <c r="B499" s="2" t="s">
        <v>936</v>
      </c>
      <c r="C499" s="2" t="s">
        <v>11</v>
      </c>
      <c r="D499" s="2" t="s">
        <v>19</v>
      </c>
      <c r="E499" s="2" t="s">
        <v>13</v>
      </c>
      <c r="F499" s="2" t="s">
        <v>83</v>
      </c>
      <c r="G499" s="2" t="s">
        <v>15</v>
      </c>
      <c r="H499" s="2" t="s">
        <v>19</v>
      </c>
      <c r="I499" s="3">
        <v>409.94121746941312</v>
      </c>
    </row>
    <row r="500" spans="1:9" x14ac:dyDescent="0.25">
      <c r="A500" s="2" t="s">
        <v>345</v>
      </c>
      <c r="B500" s="2" t="s">
        <v>346</v>
      </c>
      <c r="C500" s="2" t="s">
        <v>67</v>
      </c>
      <c r="D500" s="2" t="s">
        <v>19</v>
      </c>
      <c r="E500" s="2" t="s">
        <v>27</v>
      </c>
      <c r="F500" s="2" t="s">
        <v>34</v>
      </c>
      <c r="G500" s="2" t="s">
        <v>15</v>
      </c>
      <c r="H500" s="2" t="s">
        <v>19</v>
      </c>
      <c r="I500" s="3">
        <v>408.50833124711914</v>
      </c>
    </row>
    <row r="501" spans="1:9" x14ac:dyDescent="0.25">
      <c r="A501" s="2" t="s">
        <v>1014</v>
      </c>
      <c r="B501" s="2" t="s">
        <v>1015</v>
      </c>
      <c r="C501" s="2" t="s">
        <v>150</v>
      </c>
      <c r="D501" s="2" t="s">
        <v>19</v>
      </c>
      <c r="E501" s="2" t="s">
        <v>13</v>
      </c>
      <c r="F501" s="2" t="s">
        <v>234</v>
      </c>
      <c r="G501" s="2" t="s">
        <v>15</v>
      </c>
      <c r="H501" s="2" t="s">
        <v>19</v>
      </c>
      <c r="I501" s="3">
        <v>405.24870842062154</v>
      </c>
    </row>
    <row r="502" spans="1:9" x14ac:dyDescent="0.25">
      <c r="A502" s="2" t="s">
        <v>909</v>
      </c>
      <c r="B502" s="2" t="s">
        <v>910</v>
      </c>
      <c r="C502" s="2" t="s">
        <v>38</v>
      </c>
      <c r="D502" s="2" t="s">
        <v>911</v>
      </c>
      <c r="E502" s="2" t="s">
        <v>27</v>
      </c>
      <c r="F502" s="2" t="s">
        <v>34</v>
      </c>
      <c r="G502" s="2" t="s">
        <v>15</v>
      </c>
      <c r="H502" s="2" t="s">
        <v>912</v>
      </c>
      <c r="I502" s="3">
        <v>403.28540189840623</v>
      </c>
    </row>
    <row r="503" spans="1:9" x14ac:dyDescent="0.25">
      <c r="A503" s="2" t="s">
        <v>174</v>
      </c>
      <c r="B503" s="2" t="s">
        <v>175</v>
      </c>
      <c r="C503" s="2" t="s">
        <v>67</v>
      </c>
      <c r="D503" s="2" t="s">
        <v>251</v>
      </c>
      <c r="E503" s="2" t="s">
        <v>27</v>
      </c>
      <c r="F503" s="2" t="s">
        <v>14</v>
      </c>
      <c r="G503" s="2" t="s">
        <v>15</v>
      </c>
      <c r="H503" s="2" t="s">
        <v>252</v>
      </c>
      <c r="I503" s="3">
        <v>400.42193629359872</v>
      </c>
    </row>
    <row r="504" spans="1:9" x14ac:dyDescent="0.25">
      <c r="A504" s="2" t="s">
        <v>565</v>
      </c>
      <c r="B504" s="2" t="s">
        <v>566</v>
      </c>
      <c r="C504" s="2" t="s">
        <v>23</v>
      </c>
      <c r="D504" s="2" t="s">
        <v>55</v>
      </c>
      <c r="E504" s="2" t="s">
        <v>27</v>
      </c>
      <c r="F504" s="2" t="s">
        <v>34</v>
      </c>
      <c r="G504" s="2" t="s">
        <v>15</v>
      </c>
      <c r="H504" s="2" t="s">
        <v>56</v>
      </c>
      <c r="I504" s="3">
        <v>398.97510529156216</v>
      </c>
    </row>
    <row r="505" spans="1:9" x14ac:dyDescent="0.25">
      <c r="A505" s="2" t="s">
        <v>394</v>
      </c>
      <c r="B505" s="2" t="s">
        <v>395</v>
      </c>
      <c r="C505" s="2" t="s">
        <v>107</v>
      </c>
      <c r="D505" s="2" t="s">
        <v>48</v>
      </c>
      <c r="E505" s="2" t="s">
        <v>27</v>
      </c>
      <c r="F505" s="2" t="s">
        <v>34</v>
      </c>
      <c r="G505" s="2" t="s">
        <v>15</v>
      </c>
      <c r="H505" s="2" t="s">
        <v>48</v>
      </c>
      <c r="I505" s="3">
        <v>398.5212044762572</v>
      </c>
    </row>
    <row r="506" spans="1:9" x14ac:dyDescent="0.25">
      <c r="A506" s="2" t="s">
        <v>309</v>
      </c>
      <c r="B506" s="2" t="s">
        <v>310</v>
      </c>
      <c r="C506" s="2" t="s">
        <v>11</v>
      </c>
      <c r="D506" s="2" t="s">
        <v>24</v>
      </c>
      <c r="E506" s="2" t="s">
        <v>13</v>
      </c>
      <c r="F506" s="2" t="s">
        <v>20</v>
      </c>
      <c r="G506" s="2" t="s">
        <v>15</v>
      </c>
      <c r="H506" s="2" t="s">
        <v>50</v>
      </c>
      <c r="I506" s="3">
        <v>395.88156825012078</v>
      </c>
    </row>
    <row r="507" spans="1:9" x14ac:dyDescent="0.25">
      <c r="A507" s="2" t="s">
        <v>1051</v>
      </c>
      <c r="B507" s="2" t="s">
        <v>1052</v>
      </c>
      <c r="C507" s="2" t="s">
        <v>30</v>
      </c>
      <c r="D507" s="2" t="s">
        <v>19</v>
      </c>
      <c r="E507" s="2" t="s">
        <v>13</v>
      </c>
      <c r="F507" s="2" t="s">
        <v>25</v>
      </c>
      <c r="G507" s="2" t="s">
        <v>15</v>
      </c>
      <c r="H507" s="2" t="s">
        <v>19</v>
      </c>
      <c r="I507" s="3">
        <v>394.81514804939411</v>
      </c>
    </row>
    <row r="508" spans="1:9" x14ac:dyDescent="0.25">
      <c r="A508" s="2" t="s">
        <v>452</v>
      </c>
      <c r="B508" s="2" t="s">
        <v>453</v>
      </c>
      <c r="C508" s="2" t="s">
        <v>107</v>
      </c>
      <c r="D508" s="2" t="s">
        <v>19</v>
      </c>
      <c r="E508" s="2" t="s">
        <v>27</v>
      </c>
      <c r="F508" s="2" t="s">
        <v>454</v>
      </c>
      <c r="G508" s="2" t="s">
        <v>15</v>
      </c>
      <c r="H508" s="2" t="s">
        <v>19</v>
      </c>
      <c r="I508" s="3">
        <v>393.13651436361039</v>
      </c>
    </row>
    <row r="509" spans="1:9" x14ac:dyDescent="0.25">
      <c r="A509" s="2" t="s">
        <v>886</v>
      </c>
      <c r="B509" s="2" t="s">
        <v>887</v>
      </c>
      <c r="C509" s="2" t="s">
        <v>23</v>
      </c>
      <c r="D509" s="2" t="s">
        <v>19</v>
      </c>
      <c r="E509" s="2" t="s">
        <v>13</v>
      </c>
      <c r="F509" s="2" t="s">
        <v>234</v>
      </c>
      <c r="G509" s="2" t="s">
        <v>15</v>
      </c>
      <c r="H509" s="2" t="s">
        <v>19</v>
      </c>
      <c r="I509" s="3">
        <v>391.13894145877424</v>
      </c>
    </row>
    <row r="510" spans="1:9" x14ac:dyDescent="0.25">
      <c r="A510" s="2" t="s">
        <v>1049</v>
      </c>
      <c r="B510" s="2" t="s">
        <v>1050</v>
      </c>
      <c r="C510" s="2" t="s">
        <v>150</v>
      </c>
      <c r="D510" s="2" t="s">
        <v>19</v>
      </c>
      <c r="E510" s="2" t="s">
        <v>13</v>
      </c>
      <c r="F510" s="2" t="s">
        <v>14</v>
      </c>
      <c r="G510" s="2" t="s">
        <v>15</v>
      </c>
      <c r="H510" s="2" t="s">
        <v>19</v>
      </c>
      <c r="I510" s="3">
        <v>389.5985322820776</v>
      </c>
    </row>
    <row r="511" spans="1:9" x14ac:dyDescent="0.25">
      <c r="A511" s="2" t="s">
        <v>235</v>
      </c>
      <c r="B511" s="2" t="s">
        <v>236</v>
      </c>
      <c r="C511" s="2" t="s">
        <v>67</v>
      </c>
      <c r="D511" s="2" t="s">
        <v>251</v>
      </c>
      <c r="E511" s="2" t="s">
        <v>27</v>
      </c>
      <c r="F511" s="2" t="s">
        <v>14</v>
      </c>
      <c r="G511" s="2" t="s">
        <v>15</v>
      </c>
      <c r="H511" s="2" t="s">
        <v>252</v>
      </c>
      <c r="I511" s="3">
        <v>389.30240574328258</v>
      </c>
    </row>
    <row r="512" spans="1:9" x14ac:dyDescent="0.25">
      <c r="A512" s="2" t="s">
        <v>502</v>
      </c>
      <c r="B512" s="2" t="s">
        <v>503</v>
      </c>
      <c r="C512" s="2" t="s">
        <v>11</v>
      </c>
      <c r="D512" s="2" t="s">
        <v>19</v>
      </c>
      <c r="E512" s="2" t="s">
        <v>13</v>
      </c>
      <c r="F512" s="2" t="s">
        <v>83</v>
      </c>
      <c r="G512" s="2" t="s">
        <v>15</v>
      </c>
      <c r="H512" s="2" t="s">
        <v>19</v>
      </c>
      <c r="I512" s="3">
        <v>384.93402076850452</v>
      </c>
    </row>
    <row r="513" spans="1:9" x14ac:dyDescent="0.25">
      <c r="A513" s="2" t="s">
        <v>520</v>
      </c>
      <c r="B513" s="2" t="s">
        <v>521</v>
      </c>
      <c r="C513" s="2" t="s">
        <v>150</v>
      </c>
      <c r="D513" s="2" t="s">
        <v>19</v>
      </c>
      <c r="E513" s="2" t="s">
        <v>13</v>
      </c>
      <c r="F513" s="2" t="s">
        <v>25</v>
      </c>
      <c r="G513" s="2" t="s">
        <v>15</v>
      </c>
      <c r="H513" s="2" t="s">
        <v>19</v>
      </c>
      <c r="I513" s="3">
        <v>384.62029788211652</v>
      </c>
    </row>
    <row r="514" spans="1:9" x14ac:dyDescent="0.25">
      <c r="A514" s="2" t="s">
        <v>927</v>
      </c>
      <c r="B514" s="2" t="s">
        <v>928</v>
      </c>
      <c r="C514" s="2" t="s">
        <v>11</v>
      </c>
      <c r="D514" s="2" t="s">
        <v>19</v>
      </c>
      <c r="E514" s="2" t="s">
        <v>13</v>
      </c>
      <c r="F514" s="2" t="s">
        <v>83</v>
      </c>
      <c r="G514" s="2" t="s">
        <v>15</v>
      </c>
      <c r="H514" s="2" t="s">
        <v>19</v>
      </c>
      <c r="I514" s="3">
        <v>382.53453969917098</v>
      </c>
    </row>
    <row r="515" spans="1:9" x14ac:dyDescent="0.25">
      <c r="A515" s="2" t="s">
        <v>931</v>
      </c>
      <c r="B515" s="2" t="s">
        <v>932</v>
      </c>
      <c r="C515" s="2" t="s">
        <v>11</v>
      </c>
      <c r="D515" s="2" t="s">
        <v>19</v>
      </c>
      <c r="E515" s="2" t="s">
        <v>13</v>
      </c>
      <c r="F515" s="2" t="s">
        <v>20</v>
      </c>
      <c r="G515" s="2" t="s">
        <v>15</v>
      </c>
      <c r="H515" s="2" t="s">
        <v>19</v>
      </c>
      <c r="I515" s="3">
        <v>372.99083211717192</v>
      </c>
    </row>
    <row r="516" spans="1:9" x14ac:dyDescent="0.25">
      <c r="A516" s="2" t="s">
        <v>508</v>
      </c>
      <c r="B516" s="2" t="s">
        <v>509</v>
      </c>
      <c r="C516" s="2" t="s">
        <v>150</v>
      </c>
      <c r="D516" s="2" t="s">
        <v>19</v>
      </c>
      <c r="E516" s="2" t="s">
        <v>13</v>
      </c>
      <c r="F516" s="2" t="s">
        <v>83</v>
      </c>
      <c r="G516" s="2" t="s">
        <v>15</v>
      </c>
      <c r="H516" s="2" t="s">
        <v>19</v>
      </c>
      <c r="I516" s="3">
        <v>369.32017651168059</v>
      </c>
    </row>
    <row r="517" spans="1:9" x14ac:dyDescent="0.25">
      <c r="A517" s="2" t="s">
        <v>117</v>
      </c>
      <c r="B517" s="2" t="s">
        <v>118</v>
      </c>
      <c r="C517" s="2" t="s">
        <v>107</v>
      </c>
      <c r="D517" s="2" t="s">
        <v>19</v>
      </c>
      <c r="E517" s="2" t="s">
        <v>27</v>
      </c>
      <c r="F517" s="2" t="s">
        <v>25</v>
      </c>
      <c r="G517" s="2" t="s">
        <v>15</v>
      </c>
      <c r="H517" s="2" t="s">
        <v>19</v>
      </c>
      <c r="I517" s="3">
        <v>366.18118511077773</v>
      </c>
    </row>
    <row r="518" spans="1:9" x14ac:dyDescent="0.25">
      <c r="A518" s="2" t="s">
        <v>929</v>
      </c>
      <c r="B518" s="2" t="s">
        <v>930</v>
      </c>
      <c r="C518" s="2" t="s">
        <v>11</v>
      </c>
      <c r="D518" s="2" t="s">
        <v>19</v>
      </c>
      <c r="E518" s="2" t="s">
        <v>13</v>
      </c>
      <c r="F518" s="2" t="s">
        <v>83</v>
      </c>
      <c r="G518" s="2" t="s">
        <v>15</v>
      </c>
      <c r="H518" s="2" t="s">
        <v>19</v>
      </c>
      <c r="I518" s="3">
        <v>365.93762225707354</v>
      </c>
    </row>
    <row r="519" spans="1:9" x14ac:dyDescent="0.25">
      <c r="A519" s="2" t="s">
        <v>179</v>
      </c>
      <c r="B519" s="2" t="s">
        <v>180</v>
      </c>
      <c r="C519" s="2" t="s">
        <v>23</v>
      </c>
      <c r="D519" s="2" t="s">
        <v>55</v>
      </c>
      <c r="E519" s="2" t="s">
        <v>13</v>
      </c>
      <c r="F519" s="2" t="s">
        <v>34</v>
      </c>
      <c r="G519" s="2" t="s">
        <v>45</v>
      </c>
      <c r="H519" s="2" t="s">
        <v>56</v>
      </c>
      <c r="I519" s="3">
        <v>365.71911177934089</v>
      </c>
    </row>
    <row r="520" spans="1:9" x14ac:dyDescent="0.25">
      <c r="A520" s="2" t="s">
        <v>557</v>
      </c>
      <c r="B520" s="2" t="s">
        <v>558</v>
      </c>
      <c r="C520" s="2" t="s">
        <v>11</v>
      </c>
      <c r="D520" s="2" t="s">
        <v>24</v>
      </c>
      <c r="E520" s="2" t="s">
        <v>13</v>
      </c>
      <c r="F520" s="2" t="s">
        <v>25</v>
      </c>
      <c r="G520" s="2" t="s">
        <v>15</v>
      </c>
      <c r="H520" s="2" t="s">
        <v>50</v>
      </c>
      <c r="I520" s="3">
        <v>362.70778117272454</v>
      </c>
    </row>
    <row r="521" spans="1:9" x14ac:dyDescent="0.25">
      <c r="A521" s="2" t="s">
        <v>1088</v>
      </c>
      <c r="B521" s="2" t="s">
        <v>1089</v>
      </c>
      <c r="C521" s="2" t="s">
        <v>23</v>
      </c>
      <c r="D521" s="2" t="s">
        <v>19</v>
      </c>
      <c r="E521" s="2" t="s">
        <v>27</v>
      </c>
      <c r="F521" s="2" t="s">
        <v>14</v>
      </c>
      <c r="G521" s="2" t="s">
        <v>15</v>
      </c>
      <c r="H521" s="2" t="s">
        <v>19</v>
      </c>
      <c r="I521" s="3">
        <v>362.41705181436555</v>
      </c>
    </row>
    <row r="522" spans="1:9" x14ac:dyDescent="0.25">
      <c r="A522" s="2" t="s">
        <v>991</v>
      </c>
      <c r="B522" s="2" t="s">
        <v>992</v>
      </c>
      <c r="C522" s="2" t="s">
        <v>11</v>
      </c>
      <c r="D522" s="2" t="s">
        <v>19</v>
      </c>
      <c r="E522" s="2" t="s">
        <v>13</v>
      </c>
      <c r="F522" s="2" t="s">
        <v>25</v>
      </c>
      <c r="G522" s="2" t="s">
        <v>15</v>
      </c>
      <c r="H522" s="2" t="s">
        <v>19</v>
      </c>
      <c r="I522" s="3">
        <v>361.0217893928268</v>
      </c>
    </row>
    <row r="523" spans="1:9" x14ac:dyDescent="0.25">
      <c r="A523" s="2" t="s">
        <v>965</v>
      </c>
      <c r="B523" s="2" t="s">
        <v>966</v>
      </c>
      <c r="C523" s="2" t="s">
        <v>11</v>
      </c>
      <c r="D523" s="2" t="s">
        <v>19</v>
      </c>
      <c r="E523" s="2" t="s">
        <v>13</v>
      </c>
      <c r="F523" s="2" t="s">
        <v>34</v>
      </c>
      <c r="G523" s="2" t="s">
        <v>15</v>
      </c>
      <c r="H523" s="2" t="s">
        <v>19</v>
      </c>
      <c r="I523" s="3">
        <v>361.01901542373787</v>
      </c>
    </row>
    <row r="524" spans="1:9" x14ac:dyDescent="0.25">
      <c r="A524" s="2" t="s">
        <v>543</v>
      </c>
      <c r="B524" s="2" t="s">
        <v>544</v>
      </c>
      <c r="C524" s="2" t="s">
        <v>11</v>
      </c>
      <c r="D524" s="2" t="s">
        <v>43</v>
      </c>
      <c r="E524" s="2" t="s">
        <v>13</v>
      </c>
      <c r="F524" s="2" t="s">
        <v>34</v>
      </c>
      <c r="G524" s="2" t="s">
        <v>15</v>
      </c>
      <c r="H524" s="2" t="s">
        <v>56</v>
      </c>
      <c r="I524" s="3">
        <v>360.73539981232517</v>
      </c>
    </row>
    <row r="525" spans="1:9" x14ac:dyDescent="0.25">
      <c r="A525" s="2" t="s">
        <v>845</v>
      </c>
      <c r="B525" s="2" t="s">
        <v>846</v>
      </c>
      <c r="C525" s="2" t="s">
        <v>23</v>
      </c>
      <c r="D525" s="2" t="s">
        <v>24</v>
      </c>
      <c r="E525" s="2" t="s">
        <v>13</v>
      </c>
      <c r="F525" s="2" t="s">
        <v>25</v>
      </c>
      <c r="G525" s="2" t="s">
        <v>15</v>
      </c>
      <c r="H525" s="2" t="s">
        <v>50</v>
      </c>
      <c r="I525" s="3">
        <v>359.83959573067307</v>
      </c>
    </row>
    <row r="526" spans="1:9" x14ac:dyDescent="0.25">
      <c r="A526" s="2" t="s">
        <v>781</v>
      </c>
      <c r="B526" s="2" t="s">
        <v>782</v>
      </c>
      <c r="C526" s="2" t="s">
        <v>30</v>
      </c>
      <c r="D526" s="2" t="s">
        <v>55</v>
      </c>
      <c r="E526" s="2" t="s">
        <v>13</v>
      </c>
      <c r="F526" s="2" t="s">
        <v>25</v>
      </c>
      <c r="G526" s="2" t="s">
        <v>15</v>
      </c>
      <c r="H526" s="2" t="s">
        <v>56</v>
      </c>
      <c r="I526" s="3">
        <v>355.35384399059905</v>
      </c>
    </row>
    <row r="527" spans="1:9" x14ac:dyDescent="0.25">
      <c r="A527" s="2" t="s">
        <v>818</v>
      </c>
      <c r="B527" s="2" t="s">
        <v>819</v>
      </c>
      <c r="C527" s="2" t="s">
        <v>38</v>
      </c>
      <c r="D527" s="2" t="s">
        <v>19</v>
      </c>
      <c r="E527" s="2" t="s">
        <v>27</v>
      </c>
      <c r="F527" s="2" t="s">
        <v>34</v>
      </c>
      <c r="G527" s="2" t="s">
        <v>15</v>
      </c>
      <c r="H527" s="2" t="s">
        <v>19</v>
      </c>
      <c r="I527" s="3">
        <v>355.35361102964907</v>
      </c>
    </row>
    <row r="528" spans="1:9" x14ac:dyDescent="0.25">
      <c r="A528" s="2" t="s">
        <v>216</v>
      </c>
      <c r="B528" s="2" t="s">
        <v>217</v>
      </c>
      <c r="C528" s="2" t="s">
        <v>38</v>
      </c>
      <c r="D528" s="2" t="s">
        <v>19</v>
      </c>
      <c r="E528" s="2" t="s">
        <v>27</v>
      </c>
      <c r="F528" s="2" t="s">
        <v>25</v>
      </c>
      <c r="G528" s="2" t="s">
        <v>15</v>
      </c>
      <c r="H528" s="2" t="s">
        <v>19</v>
      </c>
      <c r="I528" s="3">
        <v>352.58769254766321</v>
      </c>
    </row>
    <row r="529" spans="1:9" x14ac:dyDescent="0.25">
      <c r="A529" s="2" t="s">
        <v>748</v>
      </c>
      <c r="B529" s="2" t="s">
        <v>749</v>
      </c>
      <c r="C529" s="2" t="s">
        <v>317</v>
      </c>
      <c r="D529" s="2" t="s">
        <v>19</v>
      </c>
      <c r="E529" s="2" t="s">
        <v>13</v>
      </c>
      <c r="F529" s="2" t="s">
        <v>83</v>
      </c>
      <c r="G529" s="2" t="s">
        <v>15</v>
      </c>
      <c r="H529" s="2" t="s">
        <v>19</v>
      </c>
      <c r="I529" s="3">
        <v>352.13509674176674</v>
      </c>
    </row>
    <row r="530" spans="1:9" x14ac:dyDescent="0.25">
      <c r="A530" s="2" t="s">
        <v>977</v>
      </c>
      <c r="B530" s="2" t="s">
        <v>978</v>
      </c>
      <c r="C530" s="2" t="s">
        <v>150</v>
      </c>
      <c r="D530" s="2" t="s">
        <v>19</v>
      </c>
      <c r="E530" s="2" t="s">
        <v>13</v>
      </c>
      <c r="F530" s="2" t="s">
        <v>83</v>
      </c>
      <c r="G530" s="2" t="s">
        <v>15</v>
      </c>
      <c r="H530" s="2" t="s">
        <v>19</v>
      </c>
      <c r="I530" s="3">
        <v>351.33497817944107</v>
      </c>
    </row>
    <row r="531" spans="1:9" x14ac:dyDescent="0.25">
      <c r="A531" s="2" t="s">
        <v>500</v>
      </c>
      <c r="B531" s="2" t="s">
        <v>501</v>
      </c>
      <c r="C531" s="2" t="s">
        <v>23</v>
      </c>
      <c r="D531" s="2" t="s">
        <v>48</v>
      </c>
      <c r="E531" s="2" t="s">
        <v>27</v>
      </c>
      <c r="F531" s="2" t="s">
        <v>14</v>
      </c>
      <c r="G531" s="2" t="s">
        <v>15</v>
      </c>
      <c r="H531" s="2" t="s">
        <v>48</v>
      </c>
      <c r="I531" s="3">
        <v>351.11735398937913</v>
      </c>
    </row>
    <row r="532" spans="1:9" x14ac:dyDescent="0.25">
      <c r="A532" s="2" t="s">
        <v>937</v>
      </c>
      <c r="B532" s="2" t="s">
        <v>938</v>
      </c>
      <c r="C532" s="2" t="s">
        <v>171</v>
      </c>
      <c r="D532" s="2" t="s">
        <v>19</v>
      </c>
      <c r="E532" s="2" t="s">
        <v>13</v>
      </c>
      <c r="F532" s="2" t="s">
        <v>34</v>
      </c>
      <c r="G532" s="2" t="s">
        <v>15</v>
      </c>
      <c r="H532" s="2" t="s">
        <v>19</v>
      </c>
      <c r="I532" s="3">
        <v>350.94679330308617</v>
      </c>
    </row>
    <row r="533" spans="1:9" x14ac:dyDescent="0.25">
      <c r="A533" s="2" t="s">
        <v>840</v>
      </c>
      <c r="B533" s="2" t="s">
        <v>841</v>
      </c>
      <c r="C533" s="2" t="s">
        <v>842</v>
      </c>
      <c r="D533" s="2" t="s">
        <v>19</v>
      </c>
      <c r="E533" s="2" t="s">
        <v>27</v>
      </c>
      <c r="F533" s="2" t="s">
        <v>34</v>
      </c>
      <c r="G533" s="2" t="s">
        <v>15</v>
      </c>
      <c r="H533" s="2" t="s">
        <v>19</v>
      </c>
      <c r="I533" s="3">
        <v>349.74051060752248</v>
      </c>
    </row>
    <row r="534" spans="1:9" x14ac:dyDescent="0.25">
      <c r="A534" s="2" t="s">
        <v>849</v>
      </c>
      <c r="B534" s="2" t="s">
        <v>850</v>
      </c>
      <c r="C534" s="2" t="s">
        <v>11</v>
      </c>
      <c r="D534" s="2" t="s">
        <v>43</v>
      </c>
      <c r="E534" s="2" t="s">
        <v>13</v>
      </c>
      <c r="F534" s="2" t="s">
        <v>25</v>
      </c>
      <c r="G534" s="2" t="s">
        <v>15</v>
      </c>
      <c r="H534" s="2" t="s">
        <v>56</v>
      </c>
      <c r="I534" s="3">
        <v>349.64304149302359</v>
      </c>
    </row>
    <row r="535" spans="1:9" x14ac:dyDescent="0.25">
      <c r="A535" s="2" t="s">
        <v>557</v>
      </c>
      <c r="B535" s="2" t="s">
        <v>558</v>
      </c>
      <c r="C535" s="2" t="s">
        <v>11</v>
      </c>
      <c r="D535" s="2" t="s">
        <v>55</v>
      </c>
      <c r="E535" s="2" t="s">
        <v>13</v>
      </c>
      <c r="F535" s="2" t="s">
        <v>25</v>
      </c>
      <c r="G535" s="2" t="s">
        <v>15</v>
      </c>
      <c r="H535" s="2" t="s">
        <v>56</v>
      </c>
      <c r="I535" s="3">
        <v>347.74027355149758</v>
      </c>
    </row>
    <row r="536" spans="1:9" x14ac:dyDescent="0.25">
      <c r="A536" s="2" t="s">
        <v>1090</v>
      </c>
      <c r="B536" s="2" t="s">
        <v>1091</v>
      </c>
      <c r="C536" s="2" t="s">
        <v>23</v>
      </c>
      <c r="D536" s="2" t="s">
        <v>24</v>
      </c>
      <c r="E536" s="2" t="s">
        <v>13</v>
      </c>
      <c r="F536" s="2" t="s">
        <v>34</v>
      </c>
      <c r="G536" s="2" t="s">
        <v>15</v>
      </c>
      <c r="H536" s="2" t="s">
        <v>50</v>
      </c>
      <c r="I536" s="3">
        <v>346.2739497186941</v>
      </c>
    </row>
    <row r="537" spans="1:9" x14ac:dyDescent="0.25">
      <c r="A537" s="2" t="s">
        <v>716</v>
      </c>
      <c r="B537" s="2" t="s">
        <v>717</v>
      </c>
      <c r="C537" s="2" t="s">
        <v>30</v>
      </c>
      <c r="D537" s="2" t="s">
        <v>24</v>
      </c>
      <c r="E537" s="2" t="s">
        <v>13</v>
      </c>
      <c r="F537" s="2" t="s">
        <v>14</v>
      </c>
      <c r="G537" s="2" t="s">
        <v>15</v>
      </c>
      <c r="H537" s="2" t="s">
        <v>26</v>
      </c>
      <c r="I537" s="3">
        <v>345.29504601998303</v>
      </c>
    </row>
    <row r="538" spans="1:9" x14ac:dyDescent="0.25">
      <c r="A538" s="2" t="s">
        <v>1059</v>
      </c>
      <c r="B538" s="2" t="s">
        <v>1060</v>
      </c>
      <c r="C538" s="2" t="s">
        <v>317</v>
      </c>
      <c r="D538" s="2" t="s">
        <v>43</v>
      </c>
      <c r="E538" s="2" t="s">
        <v>13</v>
      </c>
      <c r="F538" s="2" t="s">
        <v>20</v>
      </c>
      <c r="G538" s="2" t="s">
        <v>15</v>
      </c>
      <c r="H538" s="2" t="s">
        <v>56</v>
      </c>
      <c r="I538" s="3">
        <v>344.33445568579396</v>
      </c>
    </row>
    <row r="539" spans="1:9" x14ac:dyDescent="0.25">
      <c r="A539" s="2" t="s">
        <v>959</v>
      </c>
      <c r="B539" s="2" t="s">
        <v>960</v>
      </c>
      <c r="C539" s="2" t="s">
        <v>171</v>
      </c>
      <c r="D539" s="2" t="s">
        <v>43</v>
      </c>
      <c r="E539" s="2" t="s">
        <v>27</v>
      </c>
      <c r="F539" s="2" t="s">
        <v>83</v>
      </c>
      <c r="G539" s="2" t="s">
        <v>15</v>
      </c>
      <c r="H539" s="2" t="s">
        <v>56</v>
      </c>
      <c r="I539" s="3">
        <v>344.23718192208349</v>
      </c>
    </row>
    <row r="540" spans="1:9" x14ac:dyDescent="0.25">
      <c r="A540" s="2" t="s">
        <v>917</v>
      </c>
      <c r="B540" s="2" t="s">
        <v>918</v>
      </c>
      <c r="C540" s="2" t="s">
        <v>23</v>
      </c>
      <c r="D540" s="2" t="s">
        <v>61</v>
      </c>
      <c r="E540" s="2" t="s">
        <v>13</v>
      </c>
      <c r="F540" s="2" t="s">
        <v>20</v>
      </c>
      <c r="G540" s="2" t="s">
        <v>15</v>
      </c>
      <c r="H540" s="2" t="s">
        <v>62</v>
      </c>
      <c r="I540" s="3">
        <v>342.11154735065054</v>
      </c>
    </row>
    <row r="541" spans="1:9" x14ac:dyDescent="0.25">
      <c r="A541" s="2" t="s">
        <v>384</v>
      </c>
      <c r="B541" s="2" t="s">
        <v>385</v>
      </c>
      <c r="C541" s="2" t="s">
        <v>23</v>
      </c>
      <c r="D541" s="2" t="s">
        <v>48</v>
      </c>
      <c r="E541" s="2" t="s">
        <v>27</v>
      </c>
      <c r="F541" s="2" t="s">
        <v>14</v>
      </c>
      <c r="G541" s="2" t="s">
        <v>15</v>
      </c>
      <c r="H541" s="2" t="s">
        <v>48</v>
      </c>
      <c r="I541" s="3">
        <v>336.02816824703774</v>
      </c>
    </row>
    <row r="542" spans="1:9" x14ac:dyDescent="0.25">
      <c r="A542" s="2" t="s">
        <v>880</v>
      </c>
      <c r="B542" s="2" t="s">
        <v>881</v>
      </c>
      <c r="C542" s="2" t="s">
        <v>11</v>
      </c>
      <c r="D542" s="2" t="s">
        <v>19</v>
      </c>
      <c r="E542" s="2" t="s">
        <v>13</v>
      </c>
      <c r="F542" s="2" t="s">
        <v>25</v>
      </c>
      <c r="G542" s="2" t="s">
        <v>15</v>
      </c>
      <c r="H542" s="2" t="s">
        <v>19</v>
      </c>
      <c r="I542" s="3">
        <v>334.87567866656417</v>
      </c>
    </row>
    <row r="543" spans="1:9" x14ac:dyDescent="0.25">
      <c r="A543" s="2" t="s">
        <v>255</v>
      </c>
      <c r="B543" s="2" t="s">
        <v>256</v>
      </c>
      <c r="C543" s="2" t="s">
        <v>38</v>
      </c>
      <c r="D543" s="2" t="s">
        <v>76</v>
      </c>
      <c r="E543" s="2" t="s">
        <v>27</v>
      </c>
      <c r="F543" s="2" t="s">
        <v>25</v>
      </c>
      <c r="G543" s="2" t="s">
        <v>15</v>
      </c>
      <c r="H543" s="2" t="s">
        <v>77</v>
      </c>
      <c r="I543" s="3">
        <v>334.51253291379959</v>
      </c>
    </row>
    <row r="544" spans="1:9" x14ac:dyDescent="0.25">
      <c r="A544" s="2" t="s">
        <v>253</v>
      </c>
      <c r="B544" s="2" t="s">
        <v>254</v>
      </c>
      <c r="C544" s="2" t="s">
        <v>23</v>
      </c>
      <c r="D544" s="2" t="s">
        <v>19</v>
      </c>
      <c r="E544" s="2" t="s">
        <v>27</v>
      </c>
      <c r="F544" s="2" t="s">
        <v>25</v>
      </c>
      <c r="G544" s="2" t="s">
        <v>15</v>
      </c>
      <c r="H544" s="2" t="s">
        <v>19</v>
      </c>
      <c r="I544" s="3">
        <v>334.19147790038159</v>
      </c>
    </row>
    <row r="545" spans="1:9" x14ac:dyDescent="0.25">
      <c r="A545" s="2" t="s">
        <v>634</v>
      </c>
      <c r="B545" s="2" t="s">
        <v>635</v>
      </c>
      <c r="C545" s="2" t="s">
        <v>107</v>
      </c>
      <c r="D545" s="2" t="s">
        <v>76</v>
      </c>
      <c r="E545" s="2" t="s">
        <v>27</v>
      </c>
      <c r="F545" s="2" t="s">
        <v>34</v>
      </c>
      <c r="G545" s="2" t="s">
        <v>15</v>
      </c>
      <c r="H545" s="2" t="s">
        <v>218</v>
      </c>
      <c r="I545" s="3">
        <v>333.08285663060946</v>
      </c>
    </row>
    <row r="546" spans="1:9" x14ac:dyDescent="0.25">
      <c r="A546" s="2" t="s">
        <v>264</v>
      </c>
      <c r="B546" s="2" t="s">
        <v>265</v>
      </c>
      <c r="C546" s="2" t="s">
        <v>38</v>
      </c>
      <c r="D546" s="2" t="s">
        <v>19</v>
      </c>
      <c r="E546" s="2" t="s">
        <v>27</v>
      </c>
      <c r="F546" s="2" t="s">
        <v>25</v>
      </c>
      <c r="G546" s="2" t="s">
        <v>15</v>
      </c>
      <c r="H546" s="2" t="s">
        <v>19</v>
      </c>
      <c r="I546" s="3">
        <v>331.84818039896976</v>
      </c>
    </row>
    <row r="547" spans="1:9" x14ac:dyDescent="0.25">
      <c r="A547" s="2" t="s">
        <v>771</v>
      </c>
      <c r="B547" s="2" t="s">
        <v>772</v>
      </c>
      <c r="C547" s="2" t="s">
        <v>23</v>
      </c>
      <c r="D547" s="2" t="s">
        <v>48</v>
      </c>
      <c r="E547" s="2" t="s">
        <v>27</v>
      </c>
      <c r="F547" s="2" t="s">
        <v>14</v>
      </c>
      <c r="G547" s="2" t="s">
        <v>15</v>
      </c>
      <c r="H547" s="2" t="s">
        <v>48</v>
      </c>
      <c r="I547" s="3">
        <v>331.60231967947885</v>
      </c>
    </row>
    <row r="548" spans="1:9" x14ac:dyDescent="0.25">
      <c r="A548" s="2" t="s">
        <v>494</v>
      </c>
      <c r="B548" s="2" t="s">
        <v>495</v>
      </c>
      <c r="C548" s="2" t="s">
        <v>23</v>
      </c>
      <c r="D548" s="2" t="s">
        <v>55</v>
      </c>
      <c r="E548" s="2" t="s">
        <v>27</v>
      </c>
      <c r="F548" s="2" t="s">
        <v>34</v>
      </c>
      <c r="G548" s="2" t="s">
        <v>15</v>
      </c>
      <c r="H548" s="2" t="s">
        <v>56</v>
      </c>
      <c r="I548" s="3">
        <v>330.62613707871708</v>
      </c>
    </row>
    <row r="549" spans="1:9" x14ac:dyDescent="0.25">
      <c r="A549" s="2" t="s">
        <v>549</v>
      </c>
      <c r="B549" s="2" t="s">
        <v>550</v>
      </c>
      <c r="C549" s="2" t="s">
        <v>23</v>
      </c>
      <c r="D549" s="2" t="s">
        <v>76</v>
      </c>
      <c r="E549" s="2" t="s">
        <v>13</v>
      </c>
      <c r="F549" s="2" t="s">
        <v>25</v>
      </c>
      <c r="G549" s="2" t="s">
        <v>15</v>
      </c>
      <c r="H549" s="2" t="s">
        <v>77</v>
      </c>
      <c r="I549" s="3">
        <v>328.09583341775203</v>
      </c>
    </row>
    <row r="550" spans="1:9" x14ac:dyDescent="0.25">
      <c r="A550" s="2" t="s">
        <v>386</v>
      </c>
      <c r="B550" s="2" t="s">
        <v>387</v>
      </c>
      <c r="C550" s="2" t="s">
        <v>150</v>
      </c>
      <c r="D550" s="2" t="s">
        <v>19</v>
      </c>
      <c r="E550" s="2" t="s">
        <v>13</v>
      </c>
      <c r="F550" s="2" t="s">
        <v>34</v>
      </c>
      <c r="G550" s="2" t="s">
        <v>15</v>
      </c>
      <c r="H550" s="2" t="s">
        <v>19</v>
      </c>
      <c r="I550" s="3">
        <v>326.17406892764268</v>
      </c>
    </row>
    <row r="551" spans="1:9" x14ac:dyDescent="0.25">
      <c r="A551" s="2" t="s">
        <v>440</v>
      </c>
      <c r="B551" s="2" t="s">
        <v>441</v>
      </c>
      <c r="C551" s="2" t="s">
        <v>23</v>
      </c>
      <c r="D551" s="2" t="s">
        <v>55</v>
      </c>
      <c r="E551" s="2" t="s">
        <v>27</v>
      </c>
      <c r="F551" s="2" t="s">
        <v>34</v>
      </c>
      <c r="G551" s="2" t="s">
        <v>125</v>
      </c>
      <c r="H551" s="2" t="s">
        <v>56</v>
      </c>
      <c r="I551" s="3">
        <v>322.92055189135891</v>
      </c>
    </row>
    <row r="552" spans="1:9" x14ac:dyDescent="0.25">
      <c r="A552" s="2" t="s">
        <v>541</v>
      </c>
      <c r="B552" s="2" t="s">
        <v>542</v>
      </c>
      <c r="C552" s="2" t="s">
        <v>38</v>
      </c>
      <c r="D552" s="2" t="s">
        <v>19</v>
      </c>
      <c r="E552" s="2" t="s">
        <v>27</v>
      </c>
      <c r="F552" s="2" t="s">
        <v>83</v>
      </c>
      <c r="G552" s="2" t="s">
        <v>15</v>
      </c>
      <c r="H552" s="2" t="s">
        <v>19</v>
      </c>
      <c r="I552" s="3">
        <v>322.34111727043131</v>
      </c>
    </row>
    <row r="553" spans="1:9" x14ac:dyDescent="0.25">
      <c r="A553" s="2" t="s">
        <v>300</v>
      </c>
      <c r="B553" s="2" t="s">
        <v>301</v>
      </c>
      <c r="C553" s="2" t="s">
        <v>11</v>
      </c>
      <c r="D553" s="2" t="s">
        <v>19</v>
      </c>
      <c r="E553" s="2" t="s">
        <v>13</v>
      </c>
      <c r="F553" s="2" t="s">
        <v>25</v>
      </c>
      <c r="G553" s="2" t="s">
        <v>15</v>
      </c>
      <c r="H553" s="2" t="s">
        <v>19</v>
      </c>
      <c r="I553" s="3">
        <v>322.31731782329211</v>
      </c>
    </row>
    <row r="554" spans="1:9" x14ac:dyDescent="0.25">
      <c r="A554" s="2" t="s">
        <v>322</v>
      </c>
      <c r="B554" s="2" t="s">
        <v>323</v>
      </c>
      <c r="C554" s="2" t="s">
        <v>11</v>
      </c>
      <c r="D554" s="2" t="s">
        <v>43</v>
      </c>
      <c r="E554" s="2" t="s">
        <v>13</v>
      </c>
      <c r="F554" s="2" t="s">
        <v>25</v>
      </c>
      <c r="G554" s="2" t="s">
        <v>15</v>
      </c>
      <c r="H554" s="2" t="s">
        <v>56</v>
      </c>
      <c r="I554" s="3">
        <v>321.96367069055094</v>
      </c>
    </row>
    <row r="555" spans="1:9" x14ac:dyDescent="0.25">
      <c r="A555" s="2" t="s">
        <v>945</v>
      </c>
      <c r="B555" s="2" t="s">
        <v>946</v>
      </c>
      <c r="C555" s="2" t="s">
        <v>263</v>
      </c>
      <c r="D555" s="2" t="s">
        <v>19</v>
      </c>
      <c r="E555" s="2" t="s">
        <v>27</v>
      </c>
      <c r="F555" s="2" t="s">
        <v>25</v>
      </c>
      <c r="G555" s="2" t="s">
        <v>15</v>
      </c>
      <c r="H555" s="2" t="s">
        <v>19</v>
      </c>
      <c r="I555" s="3">
        <v>321.90129100532863</v>
      </c>
    </row>
    <row r="556" spans="1:9" x14ac:dyDescent="0.25">
      <c r="A556" s="2" t="s">
        <v>769</v>
      </c>
      <c r="B556" s="2" t="s">
        <v>770</v>
      </c>
      <c r="C556" s="2" t="s">
        <v>150</v>
      </c>
      <c r="D556" s="2" t="s">
        <v>19</v>
      </c>
      <c r="E556" s="2" t="s">
        <v>13</v>
      </c>
      <c r="F556" s="2" t="s">
        <v>14</v>
      </c>
      <c r="G556" s="2" t="s">
        <v>15</v>
      </c>
      <c r="H556" s="2" t="s">
        <v>19</v>
      </c>
      <c r="I556" s="3">
        <v>320.6362364005347</v>
      </c>
    </row>
    <row r="557" spans="1:9" x14ac:dyDescent="0.25">
      <c r="A557" s="2" t="s">
        <v>953</v>
      </c>
      <c r="B557" s="2" t="s">
        <v>954</v>
      </c>
      <c r="C557" s="2" t="s">
        <v>107</v>
      </c>
      <c r="D557" s="2" t="s">
        <v>43</v>
      </c>
      <c r="E557" s="2" t="s">
        <v>27</v>
      </c>
      <c r="F557" s="2" t="s">
        <v>83</v>
      </c>
      <c r="G557" s="2" t="s">
        <v>125</v>
      </c>
      <c r="H557" s="2" t="s">
        <v>56</v>
      </c>
      <c r="I557" s="3">
        <v>319.8852891044512</v>
      </c>
    </row>
    <row r="558" spans="1:9" x14ac:dyDescent="0.25">
      <c r="A558" s="2" t="s">
        <v>830</v>
      </c>
      <c r="B558" s="2" t="s">
        <v>831</v>
      </c>
      <c r="C558" s="2" t="s">
        <v>23</v>
      </c>
      <c r="D558" s="2" t="s">
        <v>43</v>
      </c>
      <c r="E558" s="2" t="s">
        <v>27</v>
      </c>
      <c r="F558" s="2" t="s">
        <v>34</v>
      </c>
      <c r="G558" s="2" t="s">
        <v>15</v>
      </c>
      <c r="H558" s="2" t="s">
        <v>56</v>
      </c>
      <c r="I558" s="3">
        <v>318.8319728331424</v>
      </c>
    </row>
    <row r="559" spans="1:9" x14ac:dyDescent="0.25">
      <c r="A559" s="2" t="s">
        <v>985</v>
      </c>
      <c r="B559" s="2" t="s">
        <v>986</v>
      </c>
      <c r="C559" s="2" t="s">
        <v>11</v>
      </c>
      <c r="D559" s="2" t="s">
        <v>19</v>
      </c>
      <c r="E559" s="2" t="s">
        <v>13</v>
      </c>
      <c r="F559" s="2" t="s">
        <v>83</v>
      </c>
      <c r="G559" s="2" t="s">
        <v>15</v>
      </c>
      <c r="H559" s="2" t="s">
        <v>19</v>
      </c>
      <c r="I559" s="3">
        <v>317.9593356468618</v>
      </c>
    </row>
    <row r="560" spans="1:9" x14ac:dyDescent="0.25">
      <c r="A560" s="2" t="s">
        <v>386</v>
      </c>
      <c r="B560" s="2" t="s">
        <v>387</v>
      </c>
      <c r="C560" s="2" t="s">
        <v>150</v>
      </c>
      <c r="D560" s="2" t="s">
        <v>43</v>
      </c>
      <c r="E560" s="2" t="s">
        <v>13</v>
      </c>
      <c r="F560" s="2" t="s">
        <v>34</v>
      </c>
      <c r="G560" s="2" t="s">
        <v>15</v>
      </c>
      <c r="H560" s="2" t="s">
        <v>56</v>
      </c>
      <c r="I560" s="3">
        <v>316.80208358819277</v>
      </c>
    </row>
    <row r="561" spans="1:9" x14ac:dyDescent="0.25">
      <c r="A561" s="2" t="s">
        <v>812</v>
      </c>
      <c r="B561" s="2" t="s">
        <v>813</v>
      </c>
      <c r="C561" s="2" t="s">
        <v>38</v>
      </c>
      <c r="D561" s="2" t="s">
        <v>19</v>
      </c>
      <c r="E561" s="2" t="s">
        <v>27</v>
      </c>
      <c r="F561" s="2" t="s">
        <v>34</v>
      </c>
      <c r="G561" s="2" t="s">
        <v>15</v>
      </c>
      <c r="H561" s="2" t="s">
        <v>19</v>
      </c>
      <c r="I561" s="3">
        <v>316.72520805167869</v>
      </c>
    </row>
    <row r="562" spans="1:9" x14ac:dyDescent="0.25">
      <c r="A562" s="2" t="s">
        <v>947</v>
      </c>
      <c r="B562" s="2" t="s">
        <v>948</v>
      </c>
      <c r="C562" s="2" t="s">
        <v>30</v>
      </c>
      <c r="D562" s="2" t="s">
        <v>19</v>
      </c>
      <c r="E562" s="2" t="s">
        <v>13</v>
      </c>
      <c r="F562" s="2" t="s">
        <v>25</v>
      </c>
      <c r="G562" s="2" t="s">
        <v>15</v>
      </c>
      <c r="H562" s="2" t="s">
        <v>19</v>
      </c>
      <c r="I562" s="3">
        <v>316.58600547907065</v>
      </c>
    </row>
    <row r="563" spans="1:9" x14ac:dyDescent="0.25">
      <c r="A563" s="2" t="s">
        <v>1006</v>
      </c>
      <c r="B563" s="2" t="s">
        <v>1007</v>
      </c>
      <c r="C563" s="2" t="s">
        <v>30</v>
      </c>
      <c r="D563" s="2" t="s">
        <v>19</v>
      </c>
      <c r="E563" s="2" t="s">
        <v>13</v>
      </c>
      <c r="F563" s="2" t="s">
        <v>454</v>
      </c>
      <c r="G563" s="2" t="s">
        <v>15</v>
      </c>
      <c r="H563" s="2" t="s">
        <v>19</v>
      </c>
      <c r="I563" s="3">
        <v>315.9881622621707</v>
      </c>
    </row>
    <row r="564" spans="1:9" x14ac:dyDescent="0.25">
      <c r="A564" s="2" t="s">
        <v>1075</v>
      </c>
      <c r="B564" s="2" t="s">
        <v>1076</v>
      </c>
      <c r="C564" s="2" t="s">
        <v>150</v>
      </c>
      <c r="D564" s="2" t="s">
        <v>19</v>
      </c>
      <c r="E564" s="2" t="s">
        <v>13</v>
      </c>
      <c r="F564" s="2" t="s">
        <v>25</v>
      </c>
      <c r="G564" s="2" t="s">
        <v>15</v>
      </c>
      <c r="H564" s="2" t="s">
        <v>19</v>
      </c>
      <c r="I564" s="3">
        <v>315.77849232732962</v>
      </c>
    </row>
    <row r="565" spans="1:9" x14ac:dyDescent="0.25">
      <c r="A565" s="2" t="s">
        <v>1032</v>
      </c>
      <c r="B565" s="2" t="s">
        <v>1033</v>
      </c>
      <c r="C565" s="2" t="s">
        <v>11</v>
      </c>
      <c r="D565" s="2" t="s">
        <v>19</v>
      </c>
      <c r="E565" s="2" t="s">
        <v>13</v>
      </c>
      <c r="F565" s="2" t="s">
        <v>234</v>
      </c>
      <c r="G565" s="2" t="s">
        <v>15</v>
      </c>
      <c r="H565" s="2" t="s">
        <v>19</v>
      </c>
      <c r="I565" s="3">
        <v>312.14721062113085</v>
      </c>
    </row>
    <row r="566" spans="1:9" x14ac:dyDescent="0.25">
      <c r="A566" s="2" t="s">
        <v>1028</v>
      </c>
      <c r="B566" s="2" t="s">
        <v>1029</v>
      </c>
      <c r="C566" s="2" t="s">
        <v>11</v>
      </c>
      <c r="D566" s="2" t="s">
        <v>43</v>
      </c>
      <c r="E566" s="2" t="s">
        <v>13</v>
      </c>
      <c r="F566" s="2" t="s">
        <v>83</v>
      </c>
      <c r="G566" s="2" t="s">
        <v>15</v>
      </c>
      <c r="H566" s="2" t="s">
        <v>56</v>
      </c>
      <c r="I566" s="3">
        <v>308.28042889472158</v>
      </c>
    </row>
    <row r="567" spans="1:9" x14ac:dyDescent="0.25">
      <c r="A567" s="2" t="s">
        <v>533</v>
      </c>
      <c r="B567" s="2" t="s">
        <v>534</v>
      </c>
      <c r="C567" s="2" t="s">
        <v>38</v>
      </c>
      <c r="D567" s="2" t="s">
        <v>43</v>
      </c>
      <c r="E567" s="2" t="s">
        <v>27</v>
      </c>
      <c r="F567" s="2" t="s">
        <v>34</v>
      </c>
      <c r="G567" s="2" t="s">
        <v>15</v>
      </c>
      <c r="H567" s="2" t="s">
        <v>56</v>
      </c>
      <c r="I567" s="3">
        <v>305.89035664875155</v>
      </c>
    </row>
    <row r="568" spans="1:9" x14ac:dyDescent="0.25">
      <c r="A568" s="2" t="s">
        <v>1107</v>
      </c>
      <c r="B568" s="2" t="s">
        <v>1108</v>
      </c>
      <c r="C568" s="2" t="s">
        <v>479</v>
      </c>
      <c r="D568" s="2" t="s">
        <v>19</v>
      </c>
      <c r="E568" s="2" t="s">
        <v>27</v>
      </c>
      <c r="F568" s="2" t="s">
        <v>14</v>
      </c>
      <c r="G568" s="2" t="s">
        <v>15</v>
      </c>
      <c r="H568" s="2" t="s">
        <v>19</v>
      </c>
      <c r="I568" s="3">
        <v>298.44343226706218</v>
      </c>
    </row>
    <row r="569" spans="1:9" x14ac:dyDescent="0.25">
      <c r="A569" s="2" t="s">
        <v>331</v>
      </c>
      <c r="B569" s="2" t="s">
        <v>332</v>
      </c>
      <c r="C569" s="2" t="s">
        <v>23</v>
      </c>
      <c r="D569" s="2" t="s">
        <v>19</v>
      </c>
      <c r="E569" s="2" t="s">
        <v>27</v>
      </c>
      <c r="F569" s="2" t="s">
        <v>34</v>
      </c>
      <c r="G569" s="2" t="s">
        <v>15</v>
      </c>
      <c r="H569" s="2" t="s">
        <v>19</v>
      </c>
      <c r="I569" s="3">
        <v>298.08377485931783</v>
      </c>
    </row>
    <row r="570" spans="1:9" x14ac:dyDescent="0.25">
      <c r="A570" s="2" t="s">
        <v>492</v>
      </c>
      <c r="B570" s="2" t="s">
        <v>493</v>
      </c>
      <c r="C570" s="2" t="s">
        <v>150</v>
      </c>
      <c r="D570" s="2" t="s">
        <v>43</v>
      </c>
      <c r="E570" s="2" t="s">
        <v>13</v>
      </c>
      <c r="F570" s="2" t="s">
        <v>20</v>
      </c>
      <c r="G570" s="2" t="s">
        <v>15</v>
      </c>
      <c r="H570" s="2" t="s">
        <v>56</v>
      </c>
      <c r="I570" s="3">
        <v>298.00912790752943</v>
      </c>
    </row>
    <row r="571" spans="1:9" x14ac:dyDescent="0.25">
      <c r="A571" s="2" t="s">
        <v>669</v>
      </c>
      <c r="B571" s="2" t="s">
        <v>670</v>
      </c>
      <c r="C571" s="2" t="s">
        <v>11</v>
      </c>
      <c r="D571" s="2" t="s">
        <v>19</v>
      </c>
      <c r="E571" s="2" t="s">
        <v>13</v>
      </c>
      <c r="F571" s="2" t="s">
        <v>34</v>
      </c>
      <c r="G571" s="2" t="s">
        <v>15</v>
      </c>
      <c r="H571" s="2" t="s">
        <v>19</v>
      </c>
      <c r="I571" s="3">
        <v>296.63134653211227</v>
      </c>
    </row>
    <row r="572" spans="1:9" x14ac:dyDescent="0.25">
      <c r="A572" s="2" t="s">
        <v>463</v>
      </c>
      <c r="B572" s="2" t="s">
        <v>464</v>
      </c>
      <c r="C572" s="2" t="s">
        <v>199</v>
      </c>
      <c r="D572" s="2" t="s">
        <v>55</v>
      </c>
      <c r="E572" s="2" t="s">
        <v>27</v>
      </c>
      <c r="F572" s="2" t="s">
        <v>34</v>
      </c>
      <c r="G572" s="2" t="s">
        <v>125</v>
      </c>
      <c r="H572" s="2" t="s">
        <v>56</v>
      </c>
      <c r="I572" s="3">
        <v>296.11968721815128</v>
      </c>
    </row>
    <row r="573" spans="1:9" x14ac:dyDescent="0.25">
      <c r="A573" s="2" t="s">
        <v>496</v>
      </c>
      <c r="B573" s="2" t="s">
        <v>497</v>
      </c>
      <c r="C573" s="2" t="s">
        <v>107</v>
      </c>
      <c r="D573" s="2" t="s">
        <v>55</v>
      </c>
      <c r="E573" s="2" t="s">
        <v>27</v>
      </c>
      <c r="F573" s="2" t="s">
        <v>34</v>
      </c>
      <c r="G573" s="2" t="s">
        <v>15</v>
      </c>
      <c r="H573" s="2" t="s">
        <v>56</v>
      </c>
      <c r="I573" s="3">
        <v>294.5563536501449</v>
      </c>
    </row>
    <row r="574" spans="1:9" x14ac:dyDescent="0.25">
      <c r="A574" s="2" t="s">
        <v>622</v>
      </c>
      <c r="B574" s="2" t="s">
        <v>623</v>
      </c>
      <c r="C574" s="2" t="s">
        <v>23</v>
      </c>
      <c r="D574" s="2" t="s">
        <v>43</v>
      </c>
      <c r="E574" s="2" t="s">
        <v>13</v>
      </c>
      <c r="F574" s="2" t="s">
        <v>25</v>
      </c>
      <c r="G574" s="2" t="s">
        <v>15</v>
      </c>
      <c r="H574" s="2" t="s">
        <v>56</v>
      </c>
      <c r="I574" s="3">
        <v>293.62248030697731</v>
      </c>
    </row>
    <row r="575" spans="1:9" x14ac:dyDescent="0.25">
      <c r="A575" s="2" t="s">
        <v>662</v>
      </c>
      <c r="B575" s="2" t="s">
        <v>663</v>
      </c>
      <c r="C575" s="2" t="s">
        <v>479</v>
      </c>
      <c r="D575" s="2" t="s">
        <v>43</v>
      </c>
      <c r="E575" s="2" t="s">
        <v>27</v>
      </c>
      <c r="F575" s="2" t="s">
        <v>34</v>
      </c>
      <c r="G575" s="2" t="s">
        <v>15</v>
      </c>
      <c r="H575" s="2" t="s">
        <v>993</v>
      </c>
      <c r="I575" s="3">
        <v>292.55141210821381</v>
      </c>
    </row>
    <row r="576" spans="1:9" x14ac:dyDescent="0.25">
      <c r="A576" s="2" t="s">
        <v>652</v>
      </c>
      <c r="B576" s="2" t="s">
        <v>653</v>
      </c>
      <c r="C576" s="2" t="s">
        <v>107</v>
      </c>
      <c r="D576" s="2" t="s">
        <v>55</v>
      </c>
      <c r="E576" s="2" t="s">
        <v>27</v>
      </c>
      <c r="F576" s="2" t="s">
        <v>34</v>
      </c>
      <c r="G576" s="2" t="s">
        <v>15</v>
      </c>
      <c r="H576" s="2" t="s">
        <v>56</v>
      </c>
      <c r="I576" s="3">
        <v>291.93775217214113</v>
      </c>
    </row>
    <row r="577" spans="1:9" x14ac:dyDescent="0.25">
      <c r="A577" s="2" t="s">
        <v>726</v>
      </c>
      <c r="B577" s="2" t="s">
        <v>727</v>
      </c>
      <c r="C577" s="2" t="s">
        <v>30</v>
      </c>
      <c r="D577" s="2" t="s">
        <v>19</v>
      </c>
      <c r="E577" s="2" t="s">
        <v>27</v>
      </c>
      <c r="F577" s="2" t="s">
        <v>14</v>
      </c>
      <c r="G577" s="2" t="s">
        <v>15</v>
      </c>
      <c r="H577" s="2" t="s">
        <v>19</v>
      </c>
      <c r="I577" s="3">
        <v>289.67494324131997</v>
      </c>
    </row>
    <row r="578" spans="1:9" x14ac:dyDescent="0.25">
      <c r="A578" s="2" t="s">
        <v>1045</v>
      </c>
      <c r="B578" s="2" t="s">
        <v>1046</v>
      </c>
      <c r="C578" s="2" t="s">
        <v>23</v>
      </c>
      <c r="D578" s="2" t="s">
        <v>19</v>
      </c>
      <c r="E578" s="2" t="s">
        <v>27</v>
      </c>
      <c r="F578" s="2" t="s">
        <v>34</v>
      </c>
      <c r="G578" s="2" t="s">
        <v>15</v>
      </c>
      <c r="H578" s="2" t="s">
        <v>19</v>
      </c>
      <c r="I578" s="3">
        <v>289.5381150972961</v>
      </c>
    </row>
    <row r="579" spans="1:9" x14ac:dyDescent="0.25">
      <c r="A579" s="2" t="s">
        <v>442</v>
      </c>
      <c r="B579" s="2" t="s">
        <v>443</v>
      </c>
      <c r="C579" s="2" t="s">
        <v>11</v>
      </c>
      <c r="D579" s="2" t="s">
        <v>43</v>
      </c>
      <c r="E579" s="2" t="s">
        <v>13</v>
      </c>
      <c r="F579" s="2" t="s">
        <v>25</v>
      </c>
      <c r="G579" s="2" t="s">
        <v>15</v>
      </c>
      <c r="H579" s="2" t="s">
        <v>56</v>
      </c>
      <c r="I579" s="3">
        <v>289.25614948574588</v>
      </c>
    </row>
    <row r="580" spans="1:9" x14ac:dyDescent="0.25">
      <c r="A580" s="2" t="s">
        <v>1018</v>
      </c>
      <c r="B580" s="2" t="s">
        <v>1019</v>
      </c>
      <c r="C580" s="2" t="s">
        <v>150</v>
      </c>
      <c r="D580" s="2" t="s">
        <v>55</v>
      </c>
      <c r="E580" s="2" t="s">
        <v>13</v>
      </c>
      <c r="F580" s="2" t="s">
        <v>34</v>
      </c>
      <c r="G580" s="2" t="s">
        <v>15</v>
      </c>
      <c r="H580" s="2" t="s">
        <v>56</v>
      </c>
      <c r="I580" s="3">
        <v>289.04544807402578</v>
      </c>
    </row>
    <row r="581" spans="1:9" x14ac:dyDescent="0.25">
      <c r="A581" s="2" t="s">
        <v>248</v>
      </c>
      <c r="B581" s="2" t="s">
        <v>249</v>
      </c>
      <c r="C581" s="2" t="s">
        <v>23</v>
      </c>
      <c r="D581" s="2" t="s">
        <v>19</v>
      </c>
      <c r="E581" s="2" t="s">
        <v>27</v>
      </c>
      <c r="F581" s="2" t="s">
        <v>34</v>
      </c>
      <c r="G581" s="2" t="s">
        <v>15</v>
      </c>
      <c r="H581" s="2" t="s">
        <v>19</v>
      </c>
      <c r="I581" s="3">
        <v>286.39964203328742</v>
      </c>
    </row>
    <row r="582" spans="1:9" x14ac:dyDescent="0.25">
      <c r="A582" s="2" t="s">
        <v>1109</v>
      </c>
      <c r="B582" s="2" t="s">
        <v>1110</v>
      </c>
      <c r="C582" s="2" t="s">
        <v>67</v>
      </c>
      <c r="D582" s="2" t="s">
        <v>55</v>
      </c>
      <c r="E582" s="2" t="s">
        <v>27</v>
      </c>
      <c r="F582" s="2" t="s">
        <v>34</v>
      </c>
      <c r="G582" s="2" t="s">
        <v>15</v>
      </c>
      <c r="H582" s="2" t="s">
        <v>56</v>
      </c>
      <c r="I582" s="3">
        <v>284.45108470308065</v>
      </c>
    </row>
    <row r="583" spans="1:9" x14ac:dyDescent="0.25">
      <c r="A583" s="2" t="s">
        <v>80</v>
      </c>
      <c r="B583" s="2" t="s">
        <v>81</v>
      </c>
      <c r="C583" s="2" t="s">
        <v>23</v>
      </c>
      <c r="D583" s="2" t="s">
        <v>19</v>
      </c>
      <c r="E583" s="2" t="s">
        <v>13</v>
      </c>
      <c r="F583" s="2" t="s">
        <v>83</v>
      </c>
      <c r="G583" s="2" t="s">
        <v>15</v>
      </c>
      <c r="H583" s="2" t="s">
        <v>19</v>
      </c>
      <c r="I583" s="3">
        <v>284.07993595641591</v>
      </c>
    </row>
    <row r="584" spans="1:9" x14ac:dyDescent="0.25">
      <c r="A584" s="2" t="s">
        <v>951</v>
      </c>
      <c r="B584" s="2" t="s">
        <v>952</v>
      </c>
      <c r="C584" s="2" t="s">
        <v>150</v>
      </c>
      <c r="D584" s="2" t="s">
        <v>43</v>
      </c>
      <c r="E584" s="2" t="s">
        <v>13</v>
      </c>
      <c r="F584" s="2" t="s">
        <v>34</v>
      </c>
      <c r="G584" s="2" t="s">
        <v>15</v>
      </c>
      <c r="H584" s="2" t="s">
        <v>56</v>
      </c>
      <c r="I584" s="3">
        <v>284.00697536632532</v>
      </c>
    </row>
    <row r="585" spans="1:9" x14ac:dyDescent="0.25">
      <c r="A585" s="2" t="s">
        <v>834</v>
      </c>
      <c r="B585" s="2" t="s">
        <v>835</v>
      </c>
      <c r="C585" s="2" t="s">
        <v>11</v>
      </c>
      <c r="D585" s="2" t="s">
        <v>76</v>
      </c>
      <c r="E585" s="2" t="s">
        <v>13</v>
      </c>
      <c r="F585" s="2" t="s">
        <v>25</v>
      </c>
      <c r="G585" s="2" t="s">
        <v>15</v>
      </c>
      <c r="H585" s="2" t="s">
        <v>77</v>
      </c>
      <c r="I585" s="3">
        <v>281.52879298276122</v>
      </c>
    </row>
    <row r="586" spans="1:9" x14ac:dyDescent="0.25">
      <c r="A586" s="2" t="s">
        <v>349</v>
      </c>
      <c r="B586" s="2" t="s">
        <v>350</v>
      </c>
      <c r="C586" s="2" t="s">
        <v>150</v>
      </c>
      <c r="D586" s="2" t="s">
        <v>24</v>
      </c>
      <c r="E586" s="2" t="s">
        <v>13</v>
      </c>
      <c r="F586" s="2" t="s">
        <v>20</v>
      </c>
      <c r="G586" s="2" t="s">
        <v>15</v>
      </c>
      <c r="H586" s="2" t="s">
        <v>50</v>
      </c>
      <c r="I586" s="3">
        <v>280.41960839354033</v>
      </c>
    </row>
    <row r="587" spans="1:9" x14ac:dyDescent="0.25">
      <c r="A587" s="2" t="s">
        <v>569</v>
      </c>
      <c r="B587" s="2" t="s">
        <v>570</v>
      </c>
      <c r="C587" s="2" t="s">
        <v>150</v>
      </c>
      <c r="D587" s="2" t="s">
        <v>19</v>
      </c>
      <c r="E587" s="2" t="s">
        <v>13</v>
      </c>
      <c r="F587" s="2" t="s">
        <v>20</v>
      </c>
      <c r="G587" s="2" t="s">
        <v>15</v>
      </c>
      <c r="H587" s="2" t="s">
        <v>19</v>
      </c>
      <c r="I587" s="3">
        <v>279.8335863732118</v>
      </c>
    </row>
    <row r="588" spans="1:9" x14ac:dyDescent="0.25">
      <c r="A588" s="2" t="s">
        <v>693</v>
      </c>
      <c r="B588" s="2" t="s">
        <v>694</v>
      </c>
      <c r="C588" s="2" t="s">
        <v>23</v>
      </c>
      <c r="D588" s="2" t="s">
        <v>76</v>
      </c>
      <c r="E588" s="2" t="s">
        <v>13</v>
      </c>
      <c r="F588" s="2" t="s">
        <v>25</v>
      </c>
      <c r="G588" s="2" t="s">
        <v>15</v>
      </c>
      <c r="H588" s="2" t="s">
        <v>77</v>
      </c>
      <c r="I588" s="3">
        <v>278.81883660606923</v>
      </c>
    </row>
    <row r="589" spans="1:9" x14ac:dyDescent="0.25">
      <c r="A589" s="2" t="s">
        <v>1145</v>
      </c>
      <c r="B589" s="2" t="s">
        <v>1146</v>
      </c>
      <c r="C589" s="2" t="s">
        <v>11</v>
      </c>
      <c r="D589" s="2" t="s">
        <v>19</v>
      </c>
      <c r="E589" s="2" t="s">
        <v>13</v>
      </c>
      <c r="F589" s="2" t="s">
        <v>234</v>
      </c>
      <c r="G589" s="2" t="s">
        <v>15</v>
      </c>
      <c r="H589" s="2" t="s">
        <v>19</v>
      </c>
      <c r="I589" s="3">
        <v>276.13818748847797</v>
      </c>
    </row>
    <row r="590" spans="1:9" x14ac:dyDescent="0.25">
      <c r="A590" s="2" t="s">
        <v>1121</v>
      </c>
      <c r="B590" s="2" t="s">
        <v>1122</v>
      </c>
      <c r="C590" s="2" t="s">
        <v>38</v>
      </c>
      <c r="D590" s="2" t="s">
        <v>55</v>
      </c>
      <c r="E590" s="2" t="s">
        <v>27</v>
      </c>
      <c r="F590" s="2" t="s">
        <v>25</v>
      </c>
      <c r="G590" s="2" t="s">
        <v>15</v>
      </c>
      <c r="H590" s="2" t="s">
        <v>474</v>
      </c>
      <c r="I590" s="3">
        <v>275.97841498787295</v>
      </c>
    </row>
    <row r="591" spans="1:9" x14ac:dyDescent="0.25">
      <c r="A591" s="2" t="s">
        <v>1006</v>
      </c>
      <c r="B591" s="2" t="s">
        <v>1007</v>
      </c>
      <c r="C591" s="2" t="s">
        <v>30</v>
      </c>
      <c r="D591" s="2" t="s">
        <v>24</v>
      </c>
      <c r="E591" s="2" t="s">
        <v>13</v>
      </c>
      <c r="F591" s="2" t="s">
        <v>454</v>
      </c>
      <c r="G591" s="2" t="s">
        <v>15</v>
      </c>
      <c r="H591" s="2" t="s">
        <v>50</v>
      </c>
      <c r="I591" s="3">
        <v>275.07569645370501</v>
      </c>
    </row>
    <row r="592" spans="1:9" x14ac:dyDescent="0.25">
      <c r="A592" s="2" t="s">
        <v>979</v>
      </c>
      <c r="B592" s="2" t="s">
        <v>980</v>
      </c>
      <c r="C592" s="2" t="s">
        <v>30</v>
      </c>
      <c r="D592" s="2" t="s">
        <v>19</v>
      </c>
      <c r="E592" s="2" t="s">
        <v>13</v>
      </c>
      <c r="F592" s="2" t="s">
        <v>83</v>
      </c>
      <c r="G592" s="2" t="s">
        <v>15</v>
      </c>
      <c r="H592" s="2" t="s">
        <v>19</v>
      </c>
      <c r="I592" s="3">
        <v>275.03868240827654</v>
      </c>
    </row>
    <row r="593" spans="1:9" x14ac:dyDescent="0.25">
      <c r="A593" s="2" t="s">
        <v>1085</v>
      </c>
      <c r="B593" s="2" t="s">
        <v>1086</v>
      </c>
      <c r="C593" s="2" t="s">
        <v>30</v>
      </c>
      <c r="D593" s="2" t="s">
        <v>19</v>
      </c>
      <c r="E593" s="2" t="s">
        <v>13</v>
      </c>
      <c r="F593" s="2" t="s">
        <v>25</v>
      </c>
      <c r="G593" s="2" t="s">
        <v>15</v>
      </c>
      <c r="H593" s="2" t="s">
        <v>19</v>
      </c>
      <c r="I593" s="3">
        <v>272.58088222968831</v>
      </c>
    </row>
    <row r="594" spans="1:9" x14ac:dyDescent="0.25">
      <c r="A594" s="2" t="s">
        <v>216</v>
      </c>
      <c r="B594" s="2" t="s">
        <v>217</v>
      </c>
      <c r="C594" s="2" t="s">
        <v>38</v>
      </c>
      <c r="D594" s="2" t="s">
        <v>76</v>
      </c>
      <c r="E594" s="2" t="s">
        <v>27</v>
      </c>
      <c r="F594" s="2" t="s">
        <v>25</v>
      </c>
      <c r="G594" s="2" t="s">
        <v>15</v>
      </c>
      <c r="H594" s="2" t="s">
        <v>77</v>
      </c>
      <c r="I594" s="3">
        <v>272.42532440961526</v>
      </c>
    </row>
    <row r="595" spans="1:9" x14ac:dyDescent="0.25">
      <c r="A595" s="2" t="s">
        <v>863</v>
      </c>
      <c r="B595" s="2" t="s">
        <v>864</v>
      </c>
      <c r="C595" s="2" t="s">
        <v>30</v>
      </c>
      <c r="D595" s="2" t="s">
        <v>43</v>
      </c>
      <c r="E595" s="2" t="s">
        <v>13</v>
      </c>
      <c r="F595" s="2" t="s">
        <v>83</v>
      </c>
      <c r="G595" s="2" t="s">
        <v>15</v>
      </c>
      <c r="H595" s="2" t="s">
        <v>56</v>
      </c>
      <c r="I595" s="3">
        <v>271.43940533885615</v>
      </c>
    </row>
    <row r="596" spans="1:9" x14ac:dyDescent="0.25">
      <c r="A596" s="2" t="s">
        <v>21</v>
      </c>
      <c r="B596" s="2" t="s">
        <v>22</v>
      </c>
      <c r="C596" s="2" t="s">
        <v>23</v>
      </c>
      <c r="D596" s="2" t="s">
        <v>55</v>
      </c>
      <c r="E596" s="2" t="s">
        <v>13</v>
      </c>
      <c r="F596" s="2" t="s">
        <v>25</v>
      </c>
      <c r="G596" s="2" t="s">
        <v>15</v>
      </c>
      <c r="H596" s="2" t="s">
        <v>465</v>
      </c>
      <c r="I596" s="3">
        <v>269.9516767575227</v>
      </c>
    </row>
    <row r="597" spans="1:9" x14ac:dyDescent="0.25">
      <c r="A597" s="2" t="s">
        <v>981</v>
      </c>
      <c r="B597" s="2" t="s">
        <v>982</v>
      </c>
      <c r="C597" s="2" t="s">
        <v>30</v>
      </c>
      <c r="D597" s="2" t="s">
        <v>19</v>
      </c>
      <c r="E597" s="2" t="s">
        <v>13</v>
      </c>
      <c r="F597" s="2" t="s">
        <v>25</v>
      </c>
      <c r="G597" s="2" t="s">
        <v>15</v>
      </c>
      <c r="H597" s="2" t="s">
        <v>19</v>
      </c>
      <c r="I597" s="3">
        <v>269.87983449786975</v>
      </c>
    </row>
    <row r="598" spans="1:9" x14ac:dyDescent="0.25">
      <c r="A598" s="2" t="s">
        <v>561</v>
      </c>
      <c r="B598" s="2" t="s">
        <v>562</v>
      </c>
      <c r="C598" s="2" t="s">
        <v>11</v>
      </c>
      <c r="D598" s="2" t="s">
        <v>43</v>
      </c>
      <c r="E598" s="2" t="s">
        <v>13</v>
      </c>
      <c r="F598" s="2" t="s">
        <v>83</v>
      </c>
      <c r="G598" s="2" t="s">
        <v>15</v>
      </c>
      <c r="H598" s="2" t="s">
        <v>56</v>
      </c>
      <c r="I598" s="3">
        <v>269.06561502343641</v>
      </c>
    </row>
    <row r="599" spans="1:9" x14ac:dyDescent="0.25">
      <c r="A599" s="2" t="s">
        <v>859</v>
      </c>
      <c r="B599" s="2" t="s">
        <v>860</v>
      </c>
      <c r="C599" s="2" t="s">
        <v>11</v>
      </c>
      <c r="D599" s="2" t="s">
        <v>19</v>
      </c>
      <c r="E599" s="2" t="s">
        <v>13</v>
      </c>
      <c r="F599" s="2" t="s">
        <v>83</v>
      </c>
      <c r="G599" s="2" t="s">
        <v>15</v>
      </c>
      <c r="H599" s="2" t="s">
        <v>19</v>
      </c>
      <c r="I599" s="3">
        <v>267.43734778039186</v>
      </c>
    </row>
    <row r="600" spans="1:9" x14ac:dyDescent="0.25">
      <c r="A600" s="2" t="s">
        <v>943</v>
      </c>
      <c r="B600" s="2" t="s">
        <v>944</v>
      </c>
      <c r="C600" s="2" t="s">
        <v>11</v>
      </c>
      <c r="D600" s="2" t="s">
        <v>55</v>
      </c>
      <c r="E600" s="2" t="s">
        <v>13</v>
      </c>
      <c r="F600" s="2" t="s">
        <v>25</v>
      </c>
      <c r="G600" s="2" t="s">
        <v>15</v>
      </c>
      <c r="H600" s="2" t="s">
        <v>56</v>
      </c>
      <c r="I600" s="3">
        <v>267.24872267902009</v>
      </c>
    </row>
    <row r="601" spans="1:9" x14ac:dyDescent="0.25">
      <c r="A601" s="2" t="s">
        <v>818</v>
      </c>
      <c r="B601" s="2" t="s">
        <v>819</v>
      </c>
      <c r="C601" s="2" t="s">
        <v>38</v>
      </c>
      <c r="D601" s="2" t="s">
        <v>55</v>
      </c>
      <c r="E601" s="2" t="s">
        <v>27</v>
      </c>
      <c r="F601" s="2" t="s">
        <v>34</v>
      </c>
      <c r="G601" s="2" t="s">
        <v>15</v>
      </c>
      <c r="H601" s="2" t="s">
        <v>56</v>
      </c>
      <c r="I601" s="3">
        <v>265.38383755079536</v>
      </c>
    </row>
    <row r="602" spans="1:9" x14ac:dyDescent="0.25">
      <c r="A602" s="2" t="s">
        <v>1061</v>
      </c>
      <c r="B602" s="2" t="s">
        <v>1062</v>
      </c>
      <c r="C602" s="2" t="s">
        <v>23</v>
      </c>
      <c r="D602" s="2" t="s">
        <v>19</v>
      </c>
      <c r="E602" s="2" t="s">
        <v>13</v>
      </c>
      <c r="F602" s="2" t="s">
        <v>83</v>
      </c>
      <c r="G602" s="2" t="s">
        <v>15</v>
      </c>
      <c r="H602" s="2" t="s">
        <v>19</v>
      </c>
      <c r="I602" s="3">
        <v>264.76406242814113</v>
      </c>
    </row>
    <row r="603" spans="1:9" x14ac:dyDescent="0.25">
      <c r="A603" s="2" t="s">
        <v>412</v>
      </c>
      <c r="B603" s="2" t="s">
        <v>413</v>
      </c>
      <c r="C603" s="2" t="s">
        <v>30</v>
      </c>
      <c r="D603" s="2" t="s">
        <v>24</v>
      </c>
      <c r="E603" s="2" t="s">
        <v>13</v>
      </c>
      <c r="F603" s="2" t="s">
        <v>83</v>
      </c>
      <c r="G603" s="2" t="s">
        <v>15</v>
      </c>
      <c r="H603" s="2" t="s">
        <v>26</v>
      </c>
      <c r="I603" s="3">
        <v>264.21516661717277</v>
      </c>
    </row>
    <row r="604" spans="1:9" x14ac:dyDescent="0.25">
      <c r="A604" s="2" t="s">
        <v>432</v>
      </c>
      <c r="B604" s="2" t="s">
        <v>433</v>
      </c>
      <c r="C604" s="2" t="s">
        <v>23</v>
      </c>
      <c r="D604" s="2" t="s">
        <v>48</v>
      </c>
      <c r="E604" s="2" t="s">
        <v>13</v>
      </c>
      <c r="F604" s="2" t="s">
        <v>14</v>
      </c>
      <c r="G604" s="2" t="s">
        <v>125</v>
      </c>
      <c r="H604" s="2" t="s">
        <v>48</v>
      </c>
      <c r="I604" s="3">
        <v>260.46554281617028</v>
      </c>
    </row>
    <row r="605" spans="1:9" x14ac:dyDescent="0.25">
      <c r="A605" s="2" t="s">
        <v>589</v>
      </c>
      <c r="B605" s="2" t="s">
        <v>590</v>
      </c>
      <c r="C605" s="2" t="s">
        <v>11</v>
      </c>
      <c r="D605" s="2" t="s">
        <v>43</v>
      </c>
      <c r="E605" s="2" t="s">
        <v>13</v>
      </c>
      <c r="F605" s="2" t="s">
        <v>25</v>
      </c>
      <c r="G605" s="2" t="s">
        <v>15</v>
      </c>
      <c r="H605" s="2" t="s">
        <v>56</v>
      </c>
      <c r="I605" s="3">
        <v>260.07519567789785</v>
      </c>
    </row>
    <row r="606" spans="1:9" x14ac:dyDescent="0.25">
      <c r="A606" s="2" t="s">
        <v>681</v>
      </c>
      <c r="B606" s="2" t="s">
        <v>682</v>
      </c>
      <c r="C606" s="2" t="s">
        <v>150</v>
      </c>
      <c r="D606" s="2" t="s">
        <v>19</v>
      </c>
      <c r="E606" s="2" t="s">
        <v>13</v>
      </c>
      <c r="F606" s="2" t="s">
        <v>20</v>
      </c>
      <c r="G606" s="2" t="s">
        <v>15</v>
      </c>
      <c r="H606" s="2" t="s">
        <v>19</v>
      </c>
      <c r="I606" s="3">
        <v>259.44812040327389</v>
      </c>
    </row>
    <row r="607" spans="1:9" x14ac:dyDescent="0.25">
      <c r="A607" s="2" t="s">
        <v>288</v>
      </c>
      <c r="B607" s="2" t="s">
        <v>289</v>
      </c>
      <c r="C607" s="2" t="s">
        <v>38</v>
      </c>
      <c r="D607" s="2" t="s">
        <v>19</v>
      </c>
      <c r="E607" s="2" t="s">
        <v>27</v>
      </c>
      <c r="F607" s="2" t="s">
        <v>34</v>
      </c>
      <c r="G607" s="2" t="s">
        <v>15</v>
      </c>
      <c r="H607" s="2" t="s">
        <v>19</v>
      </c>
      <c r="I607" s="3">
        <v>257.6390555344185</v>
      </c>
    </row>
    <row r="608" spans="1:9" x14ac:dyDescent="0.25">
      <c r="A608" s="2" t="s">
        <v>230</v>
      </c>
      <c r="B608" s="2" t="s">
        <v>231</v>
      </c>
      <c r="C608" s="2" t="s">
        <v>150</v>
      </c>
      <c r="D608" s="2" t="s">
        <v>76</v>
      </c>
      <c r="E608" s="2" t="s">
        <v>13</v>
      </c>
      <c r="F608" s="2" t="s">
        <v>20</v>
      </c>
      <c r="G608" s="2" t="s">
        <v>15</v>
      </c>
      <c r="H608" s="2" t="s">
        <v>77</v>
      </c>
      <c r="I608" s="3">
        <v>257.48213950180173</v>
      </c>
    </row>
    <row r="609" spans="1:9" x14ac:dyDescent="0.25">
      <c r="A609" s="2" t="s">
        <v>1030</v>
      </c>
      <c r="B609" s="2" t="s">
        <v>1031</v>
      </c>
      <c r="C609" s="2" t="s">
        <v>150</v>
      </c>
      <c r="D609" s="2" t="s">
        <v>19</v>
      </c>
      <c r="E609" s="2" t="s">
        <v>13</v>
      </c>
      <c r="F609" s="2" t="s">
        <v>83</v>
      </c>
      <c r="G609" s="2" t="s">
        <v>15</v>
      </c>
      <c r="H609" s="2" t="s">
        <v>19</v>
      </c>
      <c r="I609" s="3">
        <v>257.45173445286082</v>
      </c>
    </row>
    <row r="610" spans="1:9" x14ac:dyDescent="0.25">
      <c r="A610" s="2" t="s">
        <v>1079</v>
      </c>
      <c r="B610" s="2" t="s">
        <v>1080</v>
      </c>
      <c r="C610" s="2" t="s">
        <v>11</v>
      </c>
      <c r="D610" s="2" t="s">
        <v>19</v>
      </c>
      <c r="E610" s="2" t="s">
        <v>13</v>
      </c>
      <c r="F610" s="2" t="s">
        <v>83</v>
      </c>
      <c r="G610" s="2" t="s">
        <v>15</v>
      </c>
      <c r="H610" s="2" t="s">
        <v>19</v>
      </c>
      <c r="I610" s="3">
        <v>257.31464640568697</v>
      </c>
    </row>
    <row r="611" spans="1:9" x14ac:dyDescent="0.25">
      <c r="A611" s="2" t="s">
        <v>1100</v>
      </c>
      <c r="B611" s="2" t="s">
        <v>1101</v>
      </c>
      <c r="C611" s="2" t="s">
        <v>1102</v>
      </c>
      <c r="D611" s="2" t="s">
        <v>19</v>
      </c>
      <c r="E611" s="2" t="s">
        <v>13</v>
      </c>
      <c r="F611" s="2" t="s">
        <v>14</v>
      </c>
      <c r="G611" s="2" t="s">
        <v>15</v>
      </c>
      <c r="H611" s="2" t="s">
        <v>19</v>
      </c>
      <c r="I611" s="3">
        <v>256.40215111387545</v>
      </c>
    </row>
    <row r="612" spans="1:9" x14ac:dyDescent="0.25">
      <c r="A612" s="2" t="s">
        <v>214</v>
      </c>
      <c r="B612" s="2" t="s">
        <v>215</v>
      </c>
      <c r="C612" s="2" t="s">
        <v>23</v>
      </c>
      <c r="D612" s="2" t="s">
        <v>48</v>
      </c>
      <c r="E612" s="2" t="s">
        <v>13</v>
      </c>
      <c r="F612" s="2" t="s">
        <v>14</v>
      </c>
      <c r="G612" s="2" t="s">
        <v>15</v>
      </c>
      <c r="H612" s="2" t="s">
        <v>48</v>
      </c>
      <c r="I612" s="3">
        <v>255.94597863436744</v>
      </c>
    </row>
    <row r="613" spans="1:9" x14ac:dyDescent="0.25">
      <c r="A613" s="2" t="s">
        <v>1147</v>
      </c>
      <c r="B613" s="2" t="s">
        <v>1148</v>
      </c>
      <c r="C613" s="2" t="s">
        <v>11</v>
      </c>
      <c r="D613" s="2" t="s">
        <v>19</v>
      </c>
      <c r="E613" s="2" t="s">
        <v>13</v>
      </c>
      <c r="F613" s="2" t="s">
        <v>454</v>
      </c>
      <c r="G613" s="2" t="s">
        <v>15</v>
      </c>
      <c r="H613" s="2" t="s">
        <v>19</v>
      </c>
      <c r="I613" s="3">
        <v>255.03079962582527</v>
      </c>
    </row>
    <row r="614" spans="1:9" x14ac:dyDescent="0.25">
      <c r="A614" s="2" t="s">
        <v>923</v>
      </c>
      <c r="B614" s="2" t="s">
        <v>924</v>
      </c>
      <c r="C614" s="2" t="s">
        <v>30</v>
      </c>
      <c r="D614" s="2" t="s">
        <v>55</v>
      </c>
      <c r="E614" s="2" t="s">
        <v>13</v>
      </c>
      <c r="F614" s="2" t="s">
        <v>25</v>
      </c>
      <c r="G614" s="2" t="s">
        <v>15</v>
      </c>
      <c r="H614" s="2" t="s">
        <v>56</v>
      </c>
      <c r="I614" s="3">
        <v>254.96201197070258</v>
      </c>
    </row>
    <row r="615" spans="1:9" x14ac:dyDescent="0.25">
      <c r="A615" s="2" t="s">
        <v>1159</v>
      </c>
      <c r="B615" s="2" t="s">
        <v>1160</v>
      </c>
      <c r="C615" s="2" t="s">
        <v>150</v>
      </c>
      <c r="D615" s="2" t="s">
        <v>19</v>
      </c>
      <c r="E615" s="2" t="s">
        <v>13</v>
      </c>
      <c r="F615" s="2" t="s">
        <v>83</v>
      </c>
      <c r="G615" s="2" t="s">
        <v>15</v>
      </c>
      <c r="H615" s="2" t="s">
        <v>19</v>
      </c>
      <c r="I615" s="3">
        <v>252.63849684126268</v>
      </c>
    </row>
    <row r="616" spans="1:9" x14ac:dyDescent="0.25">
      <c r="A616" s="2" t="s">
        <v>851</v>
      </c>
      <c r="B616" s="2" t="s">
        <v>852</v>
      </c>
      <c r="C616" s="2" t="s">
        <v>479</v>
      </c>
      <c r="D616" s="2" t="s">
        <v>19</v>
      </c>
      <c r="E616" s="2" t="s">
        <v>27</v>
      </c>
      <c r="F616" s="2" t="s">
        <v>34</v>
      </c>
      <c r="G616" s="2" t="s">
        <v>15</v>
      </c>
      <c r="H616" s="2" t="s">
        <v>19</v>
      </c>
      <c r="I616" s="3">
        <v>249.87579153656355</v>
      </c>
    </row>
    <row r="617" spans="1:9" x14ac:dyDescent="0.25">
      <c r="A617" s="2" t="s">
        <v>1092</v>
      </c>
      <c r="B617" s="2" t="s">
        <v>1093</v>
      </c>
      <c r="C617" s="2" t="s">
        <v>30</v>
      </c>
      <c r="D617" s="2" t="s">
        <v>24</v>
      </c>
      <c r="E617" s="2" t="s">
        <v>13</v>
      </c>
      <c r="F617" s="2" t="s">
        <v>34</v>
      </c>
      <c r="G617" s="2" t="s">
        <v>15</v>
      </c>
      <c r="H617" s="2" t="s">
        <v>50</v>
      </c>
      <c r="I617" s="3">
        <v>248.29296352570418</v>
      </c>
    </row>
    <row r="618" spans="1:9" x14ac:dyDescent="0.25">
      <c r="A618" s="2" t="s">
        <v>660</v>
      </c>
      <c r="B618" s="2" t="s">
        <v>661</v>
      </c>
      <c r="C618" s="2" t="s">
        <v>23</v>
      </c>
      <c r="D618" s="2" t="s">
        <v>55</v>
      </c>
      <c r="E618" s="2" t="s">
        <v>27</v>
      </c>
      <c r="F618" s="2" t="s">
        <v>34</v>
      </c>
      <c r="G618" s="2" t="s">
        <v>125</v>
      </c>
      <c r="H618" s="2" t="s">
        <v>56</v>
      </c>
      <c r="I618" s="3">
        <v>247.36470700713872</v>
      </c>
    </row>
    <row r="619" spans="1:9" x14ac:dyDescent="0.25">
      <c r="A619" s="2" t="s">
        <v>1028</v>
      </c>
      <c r="B619" s="2" t="s">
        <v>1029</v>
      </c>
      <c r="C619" s="2" t="s">
        <v>11</v>
      </c>
      <c r="D619" s="2" t="s">
        <v>19</v>
      </c>
      <c r="E619" s="2" t="s">
        <v>13</v>
      </c>
      <c r="F619" s="2" t="s">
        <v>83</v>
      </c>
      <c r="G619" s="2" t="s">
        <v>15</v>
      </c>
      <c r="H619" s="2" t="s">
        <v>19</v>
      </c>
      <c r="I619" s="3">
        <v>245.79574695950387</v>
      </c>
    </row>
    <row r="620" spans="1:9" x14ac:dyDescent="0.25">
      <c r="A620" s="2" t="s">
        <v>1183</v>
      </c>
      <c r="B620" s="2" t="s">
        <v>1184</v>
      </c>
      <c r="C620" s="2" t="s">
        <v>23</v>
      </c>
      <c r="D620" s="2" t="s">
        <v>19</v>
      </c>
      <c r="E620" s="2" t="s">
        <v>13</v>
      </c>
      <c r="F620" s="2" t="s">
        <v>83</v>
      </c>
      <c r="G620" s="2" t="s">
        <v>15</v>
      </c>
      <c r="H620" s="2" t="s">
        <v>19</v>
      </c>
      <c r="I620" s="3">
        <v>244.64781955024412</v>
      </c>
    </row>
    <row r="621" spans="1:9" x14ac:dyDescent="0.25">
      <c r="A621" s="2" t="s">
        <v>1115</v>
      </c>
      <c r="B621" s="2" t="s">
        <v>1116</v>
      </c>
      <c r="C621" s="2" t="s">
        <v>150</v>
      </c>
      <c r="D621" s="2" t="s">
        <v>19</v>
      </c>
      <c r="E621" s="2" t="s">
        <v>13</v>
      </c>
      <c r="F621" s="2" t="s">
        <v>34</v>
      </c>
      <c r="G621" s="2" t="s">
        <v>15</v>
      </c>
      <c r="H621" s="2" t="s">
        <v>19</v>
      </c>
      <c r="I621" s="3">
        <v>244.26832266954932</v>
      </c>
    </row>
    <row r="622" spans="1:9" x14ac:dyDescent="0.25">
      <c r="A622" s="2" t="s">
        <v>1153</v>
      </c>
      <c r="B622" s="2" t="s">
        <v>1154</v>
      </c>
      <c r="C622" s="2" t="s">
        <v>107</v>
      </c>
      <c r="D622" s="2" t="s">
        <v>19</v>
      </c>
      <c r="E622" s="2" t="s">
        <v>27</v>
      </c>
      <c r="F622" s="2" t="s">
        <v>83</v>
      </c>
      <c r="G622" s="2" t="s">
        <v>15</v>
      </c>
      <c r="H622" s="2" t="s">
        <v>19</v>
      </c>
      <c r="I622" s="3">
        <v>242.11128258603557</v>
      </c>
    </row>
    <row r="623" spans="1:9" x14ac:dyDescent="0.25">
      <c r="A623" s="2" t="s">
        <v>354</v>
      </c>
      <c r="B623" s="2" t="s">
        <v>355</v>
      </c>
      <c r="C623" s="2" t="s">
        <v>30</v>
      </c>
      <c r="D623" s="2" t="s">
        <v>19</v>
      </c>
      <c r="E623" s="2" t="s">
        <v>13</v>
      </c>
      <c r="F623" s="2" t="s">
        <v>25</v>
      </c>
      <c r="G623" s="2" t="s">
        <v>15</v>
      </c>
      <c r="H623" s="2" t="s">
        <v>19</v>
      </c>
      <c r="I623" s="3">
        <v>241.91387612555843</v>
      </c>
    </row>
    <row r="624" spans="1:9" x14ac:dyDescent="0.25">
      <c r="A624" s="2" t="s">
        <v>1127</v>
      </c>
      <c r="B624" s="2" t="s">
        <v>1128</v>
      </c>
      <c r="C624" s="2" t="s">
        <v>11</v>
      </c>
      <c r="D624" s="2" t="s">
        <v>19</v>
      </c>
      <c r="E624" s="2" t="s">
        <v>13</v>
      </c>
      <c r="F624" s="2" t="s">
        <v>83</v>
      </c>
      <c r="G624" s="2" t="s">
        <v>15</v>
      </c>
      <c r="H624" s="2" t="s">
        <v>19</v>
      </c>
      <c r="I624" s="3">
        <v>240.13848033841569</v>
      </c>
    </row>
    <row r="625" spans="1:9" x14ac:dyDescent="0.25">
      <c r="A625" s="2" t="s">
        <v>426</v>
      </c>
      <c r="B625" s="2" t="s">
        <v>427</v>
      </c>
      <c r="C625" s="2" t="s">
        <v>11</v>
      </c>
      <c r="D625" s="2" t="s">
        <v>43</v>
      </c>
      <c r="E625" s="2" t="s">
        <v>13</v>
      </c>
      <c r="F625" s="2" t="s">
        <v>20</v>
      </c>
      <c r="G625" s="2" t="s">
        <v>15</v>
      </c>
      <c r="H625" s="2" t="s">
        <v>56</v>
      </c>
      <c r="I625" s="3">
        <v>239.46263498151922</v>
      </c>
    </row>
    <row r="626" spans="1:9" x14ac:dyDescent="0.25">
      <c r="A626" s="2" t="s">
        <v>975</v>
      </c>
      <c r="B626" s="2" t="s">
        <v>976</v>
      </c>
      <c r="C626" s="2" t="s">
        <v>11</v>
      </c>
      <c r="D626" s="2" t="s">
        <v>19</v>
      </c>
      <c r="E626" s="2" t="s">
        <v>13</v>
      </c>
      <c r="F626" s="2" t="s">
        <v>83</v>
      </c>
      <c r="G626" s="2" t="s">
        <v>15</v>
      </c>
      <c r="H626" s="2" t="s">
        <v>19</v>
      </c>
      <c r="I626" s="3">
        <v>239.3492306673644</v>
      </c>
    </row>
    <row r="627" spans="1:9" x14ac:dyDescent="0.25">
      <c r="A627" s="2" t="s">
        <v>895</v>
      </c>
      <c r="B627" s="2" t="s">
        <v>896</v>
      </c>
      <c r="C627" s="2" t="s">
        <v>67</v>
      </c>
      <c r="D627" s="2" t="s">
        <v>19</v>
      </c>
      <c r="E627" s="2" t="s">
        <v>27</v>
      </c>
      <c r="F627" s="2" t="s">
        <v>34</v>
      </c>
      <c r="G627" s="2" t="s">
        <v>15</v>
      </c>
      <c r="H627" s="2" t="s">
        <v>19</v>
      </c>
      <c r="I627" s="3">
        <v>239.1524124670199</v>
      </c>
    </row>
    <row r="628" spans="1:9" x14ac:dyDescent="0.25">
      <c r="A628" s="2" t="s">
        <v>903</v>
      </c>
      <c r="B628" s="2" t="s">
        <v>904</v>
      </c>
      <c r="C628" s="2" t="s">
        <v>23</v>
      </c>
      <c r="D628" s="2" t="s">
        <v>19</v>
      </c>
      <c r="E628" s="2" t="s">
        <v>13</v>
      </c>
      <c r="F628" s="2" t="s">
        <v>83</v>
      </c>
      <c r="G628" s="2" t="s">
        <v>15</v>
      </c>
      <c r="H628" s="2" t="s">
        <v>19</v>
      </c>
      <c r="I628" s="3">
        <v>237.98444220037925</v>
      </c>
    </row>
    <row r="629" spans="1:9" x14ac:dyDescent="0.25">
      <c r="A629" s="2" t="s">
        <v>255</v>
      </c>
      <c r="B629" s="2" t="s">
        <v>256</v>
      </c>
      <c r="C629" s="2" t="s">
        <v>38</v>
      </c>
      <c r="D629" s="2" t="s">
        <v>19</v>
      </c>
      <c r="E629" s="2" t="s">
        <v>27</v>
      </c>
      <c r="F629" s="2" t="s">
        <v>25</v>
      </c>
      <c r="G629" s="2" t="s">
        <v>15</v>
      </c>
      <c r="H629" s="2" t="s">
        <v>19</v>
      </c>
      <c r="I629" s="3">
        <v>236.86193172407778</v>
      </c>
    </row>
    <row r="630" spans="1:9" x14ac:dyDescent="0.25">
      <c r="A630" s="2" t="s">
        <v>874</v>
      </c>
      <c r="B630" s="2" t="s">
        <v>875</v>
      </c>
      <c r="C630" s="2" t="s">
        <v>11</v>
      </c>
      <c r="D630" s="2" t="s">
        <v>43</v>
      </c>
      <c r="E630" s="2" t="s">
        <v>13</v>
      </c>
      <c r="F630" s="2" t="s">
        <v>20</v>
      </c>
      <c r="G630" s="2" t="s">
        <v>15</v>
      </c>
      <c r="H630" s="2" t="s">
        <v>56</v>
      </c>
      <c r="I630" s="3">
        <v>236.33842468610916</v>
      </c>
    </row>
    <row r="631" spans="1:9" x14ac:dyDescent="0.25">
      <c r="A631" s="2" t="s">
        <v>630</v>
      </c>
      <c r="B631" s="2" t="s">
        <v>631</v>
      </c>
      <c r="C631" s="2" t="s">
        <v>23</v>
      </c>
      <c r="D631" s="2" t="s">
        <v>55</v>
      </c>
      <c r="E631" s="2" t="s">
        <v>27</v>
      </c>
      <c r="F631" s="2" t="s">
        <v>34</v>
      </c>
      <c r="G631" s="2" t="s">
        <v>125</v>
      </c>
      <c r="H631" s="2" t="s">
        <v>56</v>
      </c>
      <c r="I631" s="3">
        <v>235.83482811128758</v>
      </c>
    </row>
    <row r="632" spans="1:9" x14ac:dyDescent="0.25">
      <c r="A632" s="2" t="s">
        <v>891</v>
      </c>
      <c r="B632" s="2" t="s">
        <v>892</v>
      </c>
      <c r="C632" s="2" t="s">
        <v>67</v>
      </c>
      <c r="D632" s="2" t="s">
        <v>55</v>
      </c>
      <c r="E632" s="2" t="s">
        <v>27</v>
      </c>
      <c r="F632" s="2" t="s">
        <v>83</v>
      </c>
      <c r="G632" s="2" t="s">
        <v>15</v>
      </c>
      <c r="H632" s="2" t="s">
        <v>56</v>
      </c>
      <c r="I632" s="3">
        <v>235.71481509205108</v>
      </c>
    </row>
    <row r="633" spans="1:9" x14ac:dyDescent="0.25">
      <c r="A633" s="2" t="s">
        <v>372</v>
      </c>
      <c r="B633" s="2" t="s">
        <v>373</v>
      </c>
      <c r="C633" s="2" t="s">
        <v>150</v>
      </c>
      <c r="D633" s="2" t="s">
        <v>19</v>
      </c>
      <c r="E633" s="2" t="s">
        <v>13</v>
      </c>
      <c r="F633" s="2" t="s">
        <v>34</v>
      </c>
      <c r="G633" s="2" t="s">
        <v>15</v>
      </c>
      <c r="H633" s="2" t="s">
        <v>19</v>
      </c>
      <c r="I633" s="3">
        <v>233.87847977083857</v>
      </c>
    </row>
    <row r="634" spans="1:9" x14ac:dyDescent="0.25">
      <c r="A634" s="2" t="s">
        <v>1131</v>
      </c>
      <c r="B634" s="2" t="s">
        <v>1132</v>
      </c>
      <c r="C634" s="2" t="s">
        <v>11</v>
      </c>
      <c r="D634" s="2" t="s">
        <v>43</v>
      </c>
      <c r="E634" s="2" t="s">
        <v>13</v>
      </c>
      <c r="F634" s="2" t="s">
        <v>83</v>
      </c>
      <c r="G634" s="2" t="s">
        <v>15</v>
      </c>
      <c r="H634" s="2" t="s">
        <v>56</v>
      </c>
      <c r="I634" s="3">
        <v>232.86710229438879</v>
      </c>
    </row>
    <row r="635" spans="1:9" x14ac:dyDescent="0.25">
      <c r="A635" s="2" t="s">
        <v>734</v>
      </c>
      <c r="B635" s="2" t="s">
        <v>735</v>
      </c>
      <c r="C635" s="2" t="s">
        <v>11</v>
      </c>
      <c r="D635" s="2" t="s">
        <v>43</v>
      </c>
      <c r="E635" s="2" t="s">
        <v>13</v>
      </c>
      <c r="F635" s="2" t="s">
        <v>83</v>
      </c>
      <c r="G635" s="2" t="s">
        <v>15</v>
      </c>
      <c r="H635" s="2" t="s">
        <v>56</v>
      </c>
      <c r="I635" s="3">
        <v>230.90227657530983</v>
      </c>
    </row>
    <row r="636" spans="1:9" x14ac:dyDescent="0.25">
      <c r="A636" s="2" t="s">
        <v>1175</v>
      </c>
      <c r="B636" s="2" t="s">
        <v>1176</v>
      </c>
      <c r="C636" s="2" t="s">
        <v>38</v>
      </c>
      <c r="D636" s="2" t="s">
        <v>19</v>
      </c>
      <c r="E636" s="2" t="s">
        <v>27</v>
      </c>
      <c r="F636" s="2" t="s">
        <v>34</v>
      </c>
      <c r="G636" s="2" t="s">
        <v>15</v>
      </c>
      <c r="H636" s="2" t="s">
        <v>19</v>
      </c>
      <c r="I636" s="3">
        <v>229.00045455873439</v>
      </c>
    </row>
    <row r="637" spans="1:9" x14ac:dyDescent="0.25">
      <c r="A637" s="2" t="s">
        <v>1100</v>
      </c>
      <c r="B637" s="2" t="s">
        <v>1101</v>
      </c>
      <c r="C637" s="2" t="s">
        <v>1102</v>
      </c>
      <c r="D637" s="2" t="s">
        <v>76</v>
      </c>
      <c r="E637" s="2" t="s">
        <v>13</v>
      </c>
      <c r="F637" s="2" t="s">
        <v>14</v>
      </c>
      <c r="G637" s="2" t="s">
        <v>15</v>
      </c>
      <c r="H637" s="2" t="s">
        <v>77</v>
      </c>
      <c r="I637" s="3">
        <v>228.08182962785602</v>
      </c>
    </row>
    <row r="638" spans="1:9" x14ac:dyDescent="0.25">
      <c r="A638" s="2" t="s">
        <v>969</v>
      </c>
      <c r="B638" s="2" t="s">
        <v>970</v>
      </c>
      <c r="C638" s="2" t="s">
        <v>11</v>
      </c>
      <c r="D638" s="2" t="s">
        <v>19</v>
      </c>
      <c r="E638" s="2" t="s">
        <v>13</v>
      </c>
      <c r="F638" s="2" t="s">
        <v>83</v>
      </c>
      <c r="G638" s="2" t="s">
        <v>15</v>
      </c>
      <c r="H638" s="2" t="s">
        <v>19</v>
      </c>
      <c r="I638" s="3">
        <v>227.45140611601923</v>
      </c>
    </row>
    <row r="639" spans="1:9" x14ac:dyDescent="0.25">
      <c r="A639" s="2" t="s">
        <v>1002</v>
      </c>
      <c r="B639" s="2" t="s">
        <v>1003</v>
      </c>
      <c r="C639" s="2" t="s">
        <v>23</v>
      </c>
      <c r="D639" s="2" t="s">
        <v>19</v>
      </c>
      <c r="E639" s="2" t="s">
        <v>27</v>
      </c>
      <c r="F639" s="2" t="s">
        <v>34</v>
      </c>
      <c r="G639" s="2" t="s">
        <v>15</v>
      </c>
      <c r="H639" s="2" t="s">
        <v>19</v>
      </c>
      <c r="I639" s="3">
        <v>226.58068276069892</v>
      </c>
    </row>
    <row r="640" spans="1:9" x14ac:dyDescent="0.25">
      <c r="A640" s="2" t="s">
        <v>567</v>
      </c>
      <c r="B640" s="2" t="s">
        <v>568</v>
      </c>
      <c r="C640" s="2" t="s">
        <v>30</v>
      </c>
      <c r="D640" s="2" t="s">
        <v>61</v>
      </c>
      <c r="E640" s="2" t="s">
        <v>13</v>
      </c>
      <c r="F640" s="2" t="s">
        <v>83</v>
      </c>
      <c r="G640" s="2" t="s">
        <v>15</v>
      </c>
      <c r="H640" s="2" t="s">
        <v>62</v>
      </c>
      <c r="I640" s="3">
        <v>225.14755004806329</v>
      </c>
    </row>
    <row r="641" spans="1:9" x14ac:dyDescent="0.25">
      <c r="A641" s="2" t="s">
        <v>1207</v>
      </c>
      <c r="B641" s="2" t="s">
        <v>1208</v>
      </c>
      <c r="C641" s="2" t="s">
        <v>11</v>
      </c>
      <c r="D641" s="2" t="s">
        <v>19</v>
      </c>
      <c r="E641" s="2" t="s">
        <v>13</v>
      </c>
      <c r="F641" s="2" t="s">
        <v>83</v>
      </c>
      <c r="G641" s="2" t="s">
        <v>15</v>
      </c>
      <c r="H641" s="2" t="s">
        <v>19</v>
      </c>
      <c r="I641" s="3">
        <v>224.48713154526922</v>
      </c>
    </row>
    <row r="642" spans="1:9" x14ac:dyDescent="0.25">
      <c r="A642" s="2" t="s">
        <v>567</v>
      </c>
      <c r="B642" s="2" t="s">
        <v>568</v>
      </c>
      <c r="C642" s="2" t="s">
        <v>30</v>
      </c>
      <c r="D642" s="2" t="s">
        <v>19</v>
      </c>
      <c r="E642" s="2" t="s">
        <v>13</v>
      </c>
      <c r="F642" s="2" t="s">
        <v>83</v>
      </c>
      <c r="G642" s="2" t="s">
        <v>15</v>
      </c>
      <c r="H642" s="2" t="s">
        <v>19</v>
      </c>
      <c r="I642" s="3">
        <v>223.92416196859079</v>
      </c>
    </row>
    <row r="643" spans="1:9" x14ac:dyDescent="0.25">
      <c r="A643" s="2" t="s">
        <v>326</v>
      </c>
      <c r="B643" s="2" t="s">
        <v>327</v>
      </c>
      <c r="C643" s="2" t="s">
        <v>23</v>
      </c>
      <c r="D643" s="2" t="s">
        <v>19</v>
      </c>
      <c r="E643" s="2" t="s">
        <v>27</v>
      </c>
      <c r="F643" s="2" t="s">
        <v>25</v>
      </c>
      <c r="G643" s="2" t="s">
        <v>15</v>
      </c>
      <c r="H643" s="2" t="s">
        <v>19</v>
      </c>
      <c r="I643" s="3">
        <v>223.12714487244506</v>
      </c>
    </row>
    <row r="644" spans="1:9" x14ac:dyDescent="0.25">
      <c r="A644" s="2" t="s">
        <v>1115</v>
      </c>
      <c r="B644" s="2" t="s">
        <v>1116</v>
      </c>
      <c r="C644" s="2" t="s">
        <v>150</v>
      </c>
      <c r="D644" s="2" t="s">
        <v>43</v>
      </c>
      <c r="E644" s="2" t="s">
        <v>13</v>
      </c>
      <c r="F644" s="2" t="s">
        <v>34</v>
      </c>
      <c r="G644" s="2" t="s">
        <v>15</v>
      </c>
      <c r="H644" s="2" t="s">
        <v>56</v>
      </c>
      <c r="I644" s="3">
        <v>221.58750602737842</v>
      </c>
    </row>
    <row r="645" spans="1:9" x14ac:dyDescent="0.25">
      <c r="A645" s="2" t="s">
        <v>315</v>
      </c>
      <c r="B645" s="2" t="s">
        <v>316</v>
      </c>
      <c r="C645" s="2" t="s">
        <v>317</v>
      </c>
      <c r="D645" s="2" t="s">
        <v>24</v>
      </c>
      <c r="E645" s="2" t="s">
        <v>27</v>
      </c>
      <c r="F645" s="2" t="s">
        <v>34</v>
      </c>
      <c r="G645" s="2" t="s">
        <v>15</v>
      </c>
      <c r="H645" s="2" t="s">
        <v>50</v>
      </c>
      <c r="I645" s="3">
        <v>220.28304631547644</v>
      </c>
    </row>
    <row r="646" spans="1:9" x14ac:dyDescent="0.25">
      <c r="A646" s="2" t="s">
        <v>893</v>
      </c>
      <c r="B646" s="2" t="s">
        <v>894</v>
      </c>
      <c r="C646" s="2" t="s">
        <v>67</v>
      </c>
      <c r="D646" s="2" t="s">
        <v>76</v>
      </c>
      <c r="E646" s="2" t="s">
        <v>27</v>
      </c>
      <c r="F646" s="2" t="s">
        <v>25</v>
      </c>
      <c r="G646" s="2" t="s">
        <v>15</v>
      </c>
      <c r="H646" s="2" t="s">
        <v>218</v>
      </c>
      <c r="I646" s="3">
        <v>219.8454259338971</v>
      </c>
    </row>
    <row r="647" spans="1:9" x14ac:dyDescent="0.25">
      <c r="A647" s="2" t="s">
        <v>882</v>
      </c>
      <c r="B647" s="2" t="s">
        <v>883</v>
      </c>
      <c r="C647" s="2" t="s">
        <v>150</v>
      </c>
      <c r="D647" s="2" t="s">
        <v>19</v>
      </c>
      <c r="E647" s="2" t="s">
        <v>13</v>
      </c>
      <c r="F647" s="2" t="s">
        <v>83</v>
      </c>
      <c r="G647" s="2" t="s">
        <v>15</v>
      </c>
      <c r="H647" s="2" t="s">
        <v>19</v>
      </c>
      <c r="I647" s="3">
        <v>218.23827965568432</v>
      </c>
    </row>
    <row r="648" spans="1:9" x14ac:dyDescent="0.25">
      <c r="A648" s="2" t="s">
        <v>1199</v>
      </c>
      <c r="B648" s="2" t="s">
        <v>1200</v>
      </c>
      <c r="C648" s="2" t="s">
        <v>11</v>
      </c>
      <c r="D648" s="2" t="s">
        <v>19</v>
      </c>
      <c r="E648" s="2" t="s">
        <v>13</v>
      </c>
      <c r="F648" s="2" t="s">
        <v>234</v>
      </c>
      <c r="G648" s="2" t="s">
        <v>15</v>
      </c>
      <c r="H648" s="2" t="s">
        <v>19</v>
      </c>
      <c r="I648" s="3">
        <v>217.44234638731999</v>
      </c>
    </row>
    <row r="649" spans="1:9" x14ac:dyDescent="0.25">
      <c r="A649" s="2" t="s">
        <v>442</v>
      </c>
      <c r="B649" s="2" t="s">
        <v>443</v>
      </c>
      <c r="C649" s="2" t="s">
        <v>11</v>
      </c>
      <c r="D649" s="2" t="s">
        <v>19</v>
      </c>
      <c r="E649" s="2" t="s">
        <v>13</v>
      </c>
      <c r="F649" s="2" t="s">
        <v>25</v>
      </c>
      <c r="G649" s="2" t="s">
        <v>15</v>
      </c>
      <c r="H649" s="2" t="s">
        <v>19</v>
      </c>
      <c r="I649" s="3">
        <v>214.43213964910589</v>
      </c>
    </row>
    <row r="650" spans="1:9" x14ac:dyDescent="0.25">
      <c r="A650" s="2" t="s">
        <v>987</v>
      </c>
      <c r="B650" s="2" t="s">
        <v>988</v>
      </c>
      <c r="C650" s="2" t="s">
        <v>11</v>
      </c>
      <c r="D650" s="2" t="s">
        <v>43</v>
      </c>
      <c r="E650" s="2" t="s">
        <v>13</v>
      </c>
      <c r="F650" s="2" t="s">
        <v>83</v>
      </c>
      <c r="G650" s="2" t="s">
        <v>15</v>
      </c>
      <c r="H650" s="2" t="s">
        <v>56</v>
      </c>
      <c r="I650" s="3">
        <v>211.14103768093523</v>
      </c>
    </row>
    <row r="651" spans="1:9" x14ac:dyDescent="0.25">
      <c r="A651" s="2" t="s">
        <v>955</v>
      </c>
      <c r="B651" s="2" t="s">
        <v>956</v>
      </c>
      <c r="C651" s="2" t="s">
        <v>23</v>
      </c>
      <c r="D651" s="2" t="s">
        <v>19</v>
      </c>
      <c r="E651" s="2" t="s">
        <v>27</v>
      </c>
      <c r="F651" s="2" t="s">
        <v>83</v>
      </c>
      <c r="G651" s="2" t="s">
        <v>15</v>
      </c>
      <c r="H651" s="2" t="s">
        <v>19</v>
      </c>
      <c r="I651" s="3">
        <v>210.17465274208303</v>
      </c>
    </row>
    <row r="652" spans="1:9" x14ac:dyDescent="0.25">
      <c r="A652" s="2" t="s">
        <v>675</v>
      </c>
      <c r="B652" s="2" t="s">
        <v>676</v>
      </c>
      <c r="C652" s="2" t="s">
        <v>23</v>
      </c>
      <c r="D652" s="2" t="s">
        <v>24</v>
      </c>
      <c r="E652" s="2" t="s">
        <v>27</v>
      </c>
      <c r="F652" s="2" t="s">
        <v>34</v>
      </c>
      <c r="G652" s="2" t="s">
        <v>15</v>
      </c>
      <c r="H652" s="2" t="s">
        <v>50</v>
      </c>
      <c r="I652" s="3">
        <v>209.24455027770796</v>
      </c>
    </row>
    <row r="653" spans="1:9" x14ac:dyDescent="0.25">
      <c r="A653" s="2" t="s">
        <v>794</v>
      </c>
      <c r="B653" s="2" t="s">
        <v>795</v>
      </c>
      <c r="C653" s="2" t="s">
        <v>23</v>
      </c>
      <c r="D653" s="2" t="s">
        <v>19</v>
      </c>
      <c r="E653" s="2" t="s">
        <v>13</v>
      </c>
      <c r="F653" s="2" t="s">
        <v>83</v>
      </c>
      <c r="G653" s="2" t="s">
        <v>15</v>
      </c>
      <c r="H653" s="2" t="s">
        <v>19</v>
      </c>
      <c r="I653" s="3">
        <v>207.1039995639799</v>
      </c>
    </row>
    <row r="654" spans="1:9" x14ac:dyDescent="0.25">
      <c r="A654" s="2" t="s">
        <v>834</v>
      </c>
      <c r="B654" s="2" t="s">
        <v>835</v>
      </c>
      <c r="C654" s="2" t="s">
        <v>11</v>
      </c>
      <c r="D654" s="2" t="s">
        <v>19</v>
      </c>
      <c r="E654" s="2" t="s">
        <v>13</v>
      </c>
      <c r="F654" s="2" t="s">
        <v>25</v>
      </c>
      <c r="G654" s="2" t="s">
        <v>15</v>
      </c>
      <c r="H654" s="2" t="s">
        <v>19</v>
      </c>
      <c r="I654" s="3">
        <v>206.99615774160398</v>
      </c>
    </row>
    <row r="655" spans="1:9" x14ac:dyDescent="0.25">
      <c r="A655" s="2" t="s">
        <v>925</v>
      </c>
      <c r="B655" s="2" t="s">
        <v>926</v>
      </c>
      <c r="C655" s="2" t="s">
        <v>38</v>
      </c>
      <c r="D655" s="2" t="s">
        <v>55</v>
      </c>
      <c r="E655" s="2" t="s">
        <v>27</v>
      </c>
      <c r="F655" s="2" t="s">
        <v>34</v>
      </c>
      <c r="G655" s="2" t="s">
        <v>615</v>
      </c>
      <c r="H655" s="2" t="s">
        <v>56</v>
      </c>
      <c r="I655" s="3">
        <v>205.90522752907299</v>
      </c>
    </row>
    <row r="656" spans="1:9" x14ac:dyDescent="0.25">
      <c r="A656" s="2" t="s">
        <v>983</v>
      </c>
      <c r="B656" s="2" t="s">
        <v>984</v>
      </c>
      <c r="C656" s="2" t="s">
        <v>150</v>
      </c>
      <c r="D656" s="2" t="s">
        <v>43</v>
      </c>
      <c r="E656" s="2" t="s">
        <v>13</v>
      </c>
      <c r="F656" s="2" t="s">
        <v>83</v>
      </c>
      <c r="G656" s="2" t="s">
        <v>15</v>
      </c>
      <c r="H656" s="2" t="s">
        <v>56</v>
      </c>
      <c r="I656" s="3">
        <v>205.39342940321632</v>
      </c>
    </row>
    <row r="657" spans="1:9" x14ac:dyDescent="0.25">
      <c r="A657" s="2" t="s">
        <v>528</v>
      </c>
      <c r="B657" s="2" t="s">
        <v>529</v>
      </c>
      <c r="C657" s="2" t="s">
        <v>38</v>
      </c>
      <c r="D657" s="2" t="s">
        <v>19</v>
      </c>
      <c r="E657" s="2" t="s">
        <v>27</v>
      </c>
      <c r="F657" s="2" t="s">
        <v>25</v>
      </c>
      <c r="G657" s="2" t="s">
        <v>15</v>
      </c>
      <c r="H657" s="2" t="s">
        <v>19</v>
      </c>
      <c r="I657" s="3">
        <v>204.99379237022393</v>
      </c>
    </row>
    <row r="658" spans="1:9" x14ac:dyDescent="0.25">
      <c r="A658" s="2" t="s">
        <v>191</v>
      </c>
      <c r="B658" s="2" t="s">
        <v>192</v>
      </c>
      <c r="C658" s="2" t="s">
        <v>23</v>
      </c>
      <c r="D658" s="2" t="s">
        <v>19</v>
      </c>
      <c r="E658" s="2" t="s">
        <v>13</v>
      </c>
      <c r="F658" s="2" t="s">
        <v>20</v>
      </c>
      <c r="G658" s="2" t="s">
        <v>15</v>
      </c>
      <c r="H658" s="2" t="s">
        <v>19</v>
      </c>
      <c r="I658" s="3">
        <v>204.32803100946342</v>
      </c>
    </row>
    <row r="659" spans="1:9" x14ac:dyDescent="0.25">
      <c r="A659" s="2" t="s">
        <v>490</v>
      </c>
      <c r="B659" s="2" t="s">
        <v>491</v>
      </c>
      <c r="C659" s="2" t="s">
        <v>150</v>
      </c>
      <c r="D659" s="2" t="s">
        <v>19</v>
      </c>
      <c r="E659" s="2" t="s">
        <v>13</v>
      </c>
      <c r="F659" s="2" t="s">
        <v>20</v>
      </c>
      <c r="G659" s="2" t="s">
        <v>15</v>
      </c>
      <c r="H659" s="2" t="s">
        <v>19</v>
      </c>
      <c r="I659" s="3">
        <v>203.18221736918616</v>
      </c>
    </row>
    <row r="660" spans="1:9" x14ac:dyDescent="0.25">
      <c r="A660" s="2" t="s">
        <v>545</v>
      </c>
      <c r="B660" s="2" t="s">
        <v>546</v>
      </c>
      <c r="C660" s="2" t="s">
        <v>150</v>
      </c>
      <c r="D660" s="2" t="s">
        <v>19</v>
      </c>
      <c r="E660" s="2" t="s">
        <v>13</v>
      </c>
      <c r="F660" s="2" t="s">
        <v>83</v>
      </c>
      <c r="G660" s="2" t="s">
        <v>15</v>
      </c>
      <c r="H660" s="2" t="s">
        <v>19</v>
      </c>
      <c r="I660" s="3">
        <v>203.10047802245674</v>
      </c>
    </row>
    <row r="661" spans="1:9" x14ac:dyDescent="0.25">
      <c r="A661" s="2" t="s">
        <v>693</v>
      </c>
      <c r="B661" s="2" t="s">
        <v>694</v>
      </c>
      <c r="C661" s="2" t="s">
        <v>23</v>
      </c>
      <c r="D661" s="2" t="s">
        <v>19</v>
      </c>
      <c r="E661" s="2" t="s">
        <v>13</v>
      </c>
      <c r="F661" s="2" t="s">
        <v>25</v>
      </c>
      <c r="G661" s="2" t="s">
        <v>15</v>
      </c>
      <c r="H661" s="2" t="s">
        <v>19</v>
      </c>
      <c r="I661" s="3">
        <v>203.00262688447449</v>
      </c>
    </row>
    <row r="662" spans="1:9" x14ac:dyDescent="0.25">
      <c r="A662" s="2" t="s">
        <v>941</v>
      </c>
      <c r="B662" s="2" t="s">
        <v>942</v>
      </c>
      <c r="C662" s="2" t="s">
        <v>23</v>
      </c>
      <c r="D662" s="2" t="s">
        <v>19</v>
      </c>
      <c r="E662" s="2" t="s">
        <v>27</v>
      </c>
      <c r="F662" s="2" t="s">
        <v>25</v>
      </c>
      <c r="G662" s="2" t="s">
        <v>15</v>
      </c>
      <c r="H662" s="2" t="s">
        <v>19</v>
      </c>
      <c r="I662" s="3">
        <v>202.21601066145229</v>
      </c>
    </row>
    <row r="663" spans="1:9" x14ac:dyDescent="0.25">
      <c r="A663" s="2" t="s">
        <v>656</v>
      </c>
      <c r="B663" s="2" t="s">
        <v>657</v>
      </c>
      <c r="C663" s="2" t="s">
        <v>11</v>
      </c>
      <c r="D663" s="2" t="s">
        <v>43</v>
      </c>
      <c r="E663" s="2" t="s">
        <v>13</v>
      </c>
      <c r="F663" s="2" t="s">
        <v>34</v>
      </c>
      <c r="G663" s="2" t="s">
        <v>15</v>
      </c>
      <c r="H663" s="2" t="s">
        <v>56</v>
      </c>
      <c r="I663" s="3">
        <v>201.93382640911011</v>
      </c>
    </row>
    <row r="664" spans="1:9" x14ac:dyDescent="0.25">
      <c r="A664" s="2" t="s">
        <v>1117</v>
      </c>
      <c r="B664" s="2" t="s">
        <v>1118</v>
      </c>
      <c r="C664" s="2" t="s">
        <v>23</v>
      </c>
      <c r="D664" s="2" t="s">
        <v>48</v>
      </c>
      <c r="E664" s="2" t="s">
        <v>27</v>
      </c>
      <c r="F664" s="2" t="s">
        <v>14</v>
      </c>
      <c r="G664" s="2" t="s">
        <v>15</v>
      </c>
      <c r="H664" s="2" t="s">
        <v>48</v>
      </c>
      <c r="I664" s="3">
        <v>199.96198931880622</v>
      </c>
    </row>
    <row r="665" spans="1:9" x14ac:dyDescent="0.25">
      <c r="A665" s="2" t="s">
        <v>1006</v>
      </c>
      <c r="B665" s="2" t="s">
        <v>1007</v>
      </c>
      <c r="C665" s="2" t="s">
        <v>30</v>
      </c>
      <c r="D665" s="2" t="s">
        <v>43</v>
      </c>
      <c r="E665" s="2" t="s">
        <v>27</v>
      </c>
      <c r="F665" s="2" t="s">
        <v>454</v>
      </c>
      <c r="G665" s="2" t="s">
        <v>15</v>
      </c>
      <c r="H665" s="2" t="s">
        <v>56</v>
      </c>
      <c r="I665" s="3">
        <v>199.86631189270611</v>
      </c>
    </row>
    <row r="666" spans="1:9" x14ac:dyDescent="0.25">
      <c r="A666" s="2" t="s">
        <v>599</v>
      </c>
      <c r="B666" s="2" t="s">
        <v>600</v>
      </c>
      <c r="C666" s="2" t="s">
        <v>30</v>
      </c>
      <c r="D666" s="2" t="s">
        <v>19</v>
      </c>
      <c r="E666" s="2" t="s">
        <v>13</v>
      </c>
      <c r="F666" s="2" t="s">
        <v>20</v>
      </c>
      <c r="G666" s="2" t="s">
        <v>15</v>
      </c>
      <c r="H666" s="2" t="s">
        <v>19</v>
      </c>
      <c r="I666" s="3">
        <v>199.508187040303</v>
      </c>
    </row>
    <row r="667" spans="1:9" x14ac:dyDescent="0.25">
      <c r="A667" s="2" t="s">
        <v>518</v>
      </c>
      <c r="B667" s="2" t="s">
        <v>890</v>
      </c>
      <c r="C667" s="2" t="s">
        <v>107</v>
      </c>
      <c r="D667" s="2" t="s">
        <v>43</v>
      </c>
      <c r="E667" s="2" t="s">
        <v>27</v>
      </c>
      <c r="F667" s="2" t="s">
        <v>34</v>
      </c>
      <c r="G667" s="2" t="s">
        <v>125</v>
      </c>
      <c r="H667" s="2" t="s">
        <v>56</v>
      </c>
      <c r="I667" s="3">
        <v>199.45817933398337</v>
      </c>
    </row>
    <row r="668" spans="1:9" x14ac:dyDescent="0.25">
      <c r="A668" s="2" t="s">
        <v>388</v>
      </c>
      <c r="B668" s="2" t="s">
        <v>389</v>
      </c>
      <c r="C668" s="2" t="s">
        <v>150</v>
      </c>
      <c r="D668" s="2" t="s">
        <v>76</v>
      </c>
      <c r="E668" s="2" t="s">
        <v>13</v>
      </c>
      <c r="F668" s="2" t="s">
        <v>20</v>
      </c>
      <c r="G668" s="2" t="s">
        <v>15</v>
      </c>
      <c r="H668" s="2" t="s">
        <v>77</v>
      </c>
      <c r="I668" s="3">
        <v>199.27641015217006</v>
      </c>
    </row>
    <row r="669" spans="1:9" x14ac:dyDescent="0.25">
      <c r="A669" s="2" t="s">
        <v>313</v>
      </c>
      <c r="B669" s="2" t="s">
        <v>314</v>
      </c>
      <c r="C669" s="2" t="s">
        <v>199</v>
      </c>
      <c r="D669" s="2" t="s">
        <v>19</v>
      </c>
      <c r="E669" s="2" t="s">
        <v>27</v>
      </c>
      <c r="F669" s="2" t="s">
        <v>34</v>
      </c>
      <c r="G669" s="2" t="s">
        <v>15</v>
      </c>
      <c r="H669" s="2" t="s">
        <v>19</v>
      </c>
      <c r="I669" s="3">
        <v>199.10747029916055</v>
      </c>
    </row>
    <row r="670" spans="1:9" x14ac:dyDescent="0.25">
      <c r="A670" s="2" t="s">
        <v>1069</v>
      </c>
      <c r="B670" s="2" t="s">
        <v>1070</v>
      </c>
      <c r="C670" s="2" t="s">
        <v>23</v>
      </c>
      <c r="D670" s="2" t="s">
        <v>48</v>
      </c>
      <c r="E670" s="2" t="s">
        <v>27</v>
      </c>
      <c r="F670" s="2" t="s">
        <v>14</v>
      </c>
      <c r="G670" s="2" t="s">
        <v>15</v>
      </c>
      <c r="H670" s="2" t="s">
        <v>48</v>
      </c>
      <c r="I670" s="3">
        <v>198.48970468363694</v>
      </c>
    </row>
    <row r="671" spans="1:9" x14ac:dyDescent="0.25">
      <c r="A671" s="2" t="s">
        <v>1175</v>
      </c>
      <c r="B671" s="2" t="s">
        <v>1176</v>
      </c>
      <c r="C671" s="2" t="s">
        <v>38</v>
      </c>
      <c r="D671" s="2" t="s">
        <v>76</v>
      </c>
      <c r="E671" s="2" t="s">
        <v>27</v>
      </c>
      <c r="F671" s="2" t="s">
        <v>34</v>
      </c>
      <c r="G671" s="2" t="s">
        <v>15</v>
      </c>
      <c r="H671" s="2" t="s">
        <v>77</v>
      </c>
      <c r="I671" s="3">
        <v>197.41563831971672</v>
      </c>
    </row>
    <row r="672" spans="1:9" x14ac:dyDescent="0.25">
      <c r="A672" s="2" t="s">
        <v>1211</v>
      </c>
      <c r="B672" s="2" t="s">
        <v>1212</v>
      </c>
      <c r="C672" s="2" t="s">
        <v>23</v>
      </c>
      <c r="D672" s="2" t="s">
        <v>43</v>
      </c>
      <c r="E672" s="2" t="s">
        <v>13</v>
      </c>
      <c r="F672" s="2" t="s">
        <v>34</v>
      </c>
      <c r="G672" s="2" t="s">
        <v>15</v>
      </c>
      <c r="H672" s="2" t="s">
        <v>56</v>
      </c>
      <c r="I672" s="3">
        <v>197.1459942380711</v>
      </c>
    </row>
    <row r="673" spans="1:9" x14ac:dyDescent="0.25">
      <c r="A673" s="2" t="s">
        <v>502</v>
      </c>
      <c r="B673" s="2" t="s">
        <v>503</v>
      </c>
      <c r="C673" s="2" t="s">
        <v>11</v>
      </c>
      <c r="D673" s="2" t="s">
        <v>43</v>
      </c>
      <c r="E673" s="2" t="s">
        <v>13</v>
      </c>
      <c r="F673" s="2" t="s">
        <v>83</v>
      </c>
      <c r="G673" s="2" t="s">
        <v>15</v>
      </c>
      <c r="H673" s="2" t="s">
        <v>56</v>
      </c>
      <c r="I673" s="3">
        <v>196.90506317135822</v>
      </c>
    </row>
    <row r="674" spans="1:9" x14ac:dyDescent="0.25">
      <c r="A674" s="2" t="s">
        <v>1233</v>
      </c>
      <c r="B674" s="2" t="s">
        <v>1234</v>
      </c>
      <c r="C674" s="2" t="s">
        <v>107</v>
      </c>
      <c r="D674" s="2" t="s">
        <v>19</v>
      </c>
      <c r="E674" s="2" t="s">
        <v>27</v>
      </c>
      <c r="F674" s="2" t="s">
        <v>83</v>
      </c>
      <c r="G674" s="2" t="s">
        <v>15</v>
      </c>
      <c r="H674" s="2" t="s">
        <v>19</v>
      </c>
      <c r="I674" s="3">
        <v>196.40017968687292</v>
      </c>
    </row>
    <row r="675" spans="1:9" x14ac:dyDescent="0.25">
      <c r="A675" s="2" t="s">
        <v>1113</v>
      </c>
      <c r="B675" s="2" t="s">
        <v>1114</v>
      </c>
      <c r="C675" s="2" t="s">
        <v>23</v>
      </c>
      <c r="D675" s="2" t="s">
        <v>19</v>
      </c>
      <c r="E675" s="2" t="s">
        <v>13</v>
      </c>
      <c r="F675" s="2" t="s">
        <v>234</v>
      </c>
      <c r="G675" s="2" t="s">
        <v>15</v>
      </c>
      <c r="H675" s="2" t="s">
        <v>19</v>
      </c>
      <c r="I675" s="3">
        <v>195.93735254212677</v>
      </c>
    </row>
    <row r="676" spans="1:9" x14ac:dyDescent="0.25">
      <c r="A676" s="2" t="s">
        <v>884</v>
      </c>
      <c r="B676" s="2" t="s">
        <v>885</v>
      </c>
      <c r="C676" s="2" t="s">
        <v>11</v>
      </c>
      <c r="D676" s="2" t="s">
        <v>43</v>
      </c>
      <c r="E676" s="2" t="s">
        <v>13</v>
      </c>
      <c r="F676" s="2" t="s">
        <v>25</v>
      </c>
      <c r="G676" s="2" t="s">
        <v>15</v>
      </c>
      <c r="H676" s="2" t="s">
        <v>56</v>
      </c>
      <c r="I676" s="3">
        <v>195.17648742235477</v>
      </c>
    </row>
    <row r="677" spans="1:9" x14ac:dyDescent="0.25">
      <c r="A677" s="2" t="s">
        <v>1129</v>
      </c>
      <c r="B677" s="2" t="s">
        <v>1130</v>
      </c>
      <c r="C677" s="2" t="s">
        <v>11</v>
      </c>
      <c r="D677" s="2" t="s">
        <v>43</v>
      </c>
      <c r="E677" s="2" t="s">
        <v>13</v>
      </c>
      <c r="F677" s="2" t="s">
        <v>83</v>
      </c>
      <c r="G677" s="2" t="s">
        <v>15</v>
      </c>
      <c r="H677" s="2" t="s">
        <v>56</v>
      </c>
      <c r="I677" s="3">
        <v>195.05519680383458</v>
      </c>
    </row>
    <row r="678" spans="1:9" x14ac:dyDescent="0.25">
      <c r="A678" s="2" t="s">
        <v>884</v>
      </c>
      <c r="B678" s="2" t="s">
        <v>885</v>
      </c>
      <c r="C678" s="2" t="s">
        <v>11</v>
      </c>
      <c r="D678" s="2" t="s">
        <v>19</v>
      </c>
      <c r="E678" s="2" t="s">
        <v>13</v>
      </c>
      <c r="F678" s="2" t="s">
        <v>25</v>
      </c>
      <c r="G678" s="2" t="s">
        <v>15</v>
      </c>
      <c r="H678" s="2" t="s">
        <v>19</v>
      </c>
      <c r="I678" s="3">
        <v>193.94754610481331</v>
      </c>
    </row>
    <row r="679" spans="1:9" x14ac:dyDescent="0.25">
      <c r="A679" s="2" t="s">
        <v>681</v>
      </c>
      <c r="B679" s="2" t="s">
        <v>682</v>
      </c>
      <c r="C679" s="2" t="s">
        <v>150</v>
      </c>
      <c r="D679" s="2" t="s">
        <v>76</v>
      </c>
      <c r="E679" s="2" t="s">
        <v>13</v>
      </c>
      <c r="F679" s="2" t="s">
        <v>20</v>
      </c>
      <c r="G679" s="2" t="s">
        <v>15</v>
      </c>
      <c r="H679" s="2" t="s">
        <v>77</v>
      </c>
      <c r="I679" s="3">
        <v>193.55461789606713</v>
      </c>
    </row>
    <row r="680" spans="1:9" x14ac:dyDescent="0.25">
      <c r="A680" s="2" t="s">
        <v>280</v>
      </c>
      <c r="B680" s="2" t="s">
        <v>281</v>
      </c>
      <c r="C680" s="2" t="s">
        <v>150</v>
      </c>
      <c r="D680" s="2" t="s">
        <v>19</v>
      </c>
      <c r="E680" s="2" t="s">
        <v>13</v>
      </c>
      <c r="F680" s="2" t="s">
        <v>14</v>
      </c>
      <c r="G680" s="2" t="s">
        <v>15</v>
      </c>
      <c r="H680" s="2" t="s">
        <v>19</v>
      </c>
      <c r="I680" s="3">
        <v>193.09771175401065</v>
      </c>
    </row>
    <row r="681" spans="1:9" x14ac:dyDescent="0.25">
      <c r="A681" s="2" t="s">
        <v>59</v>
      </c>
      <c r="B681" s="2" t="s">
        <v>60</v>
      </c>
      <c r="C681" s="2" t="s">
        <v>23</v>
      </c>
      <c r="D681" s="2" t="s">
        <v>19</v>
      </c>
      <c r="E681" s="2" t="s">
        <v>13</v>
      </c>
      <c r="F681" s="2" t="s">
        <v>25</v>
      </c>
      <c r="G681" s="2" t="s">
        <v>15</v>
      </c>
      <c r="H681" s="2" t="s">
        <v>19</v>
      </c>
      <c r="I681" s="3">
        <v>193.08817210766853</v>
      </c>
    </row>
    <row r="682" spans="1:9" x14ac:dyDescent="0.25">
      <c r="A682" s="2" t="s">
        <v>961</v>
      </c>
      <c r="B682" s="2" t="s">
        <v>962</v>
      </c>
      <c r="C682" s="2" t="s">
        <v>150</v>
      </c>
      <c r="D682" s="2" t="s">
        <v>19</v>
      </c>
      <c r="E682" s="2" t="s">
        <v>13</v>
      </c>
      <c r="F682" s="2" t="s">
        <v>34</v>
      </c>
      <c r="G682" s="2" t="s">
        <v>15</v>
      </c>
      <c r="H682" s="2" t="s">
        <v>19</v>
      </c>
      <c r="I682" s="3">
        <v>192.91693555940375</v>
      </c>
    </row>
    <row r="683" spans="1:9" x14ac:dyDescent="0.25">
      <c r="A683" s="2" t="s">
        <v>1157</v>
      </c>
      <c r="B683" s="2" t="s">
        <v>1158</v>
      </c>
      <c r="C683" s="2" t="s">
        <v>23</v>
      </c>
      <c r="D683" s="2" t="s">
        <v>48</v>
      </c>
      <c r="E683" s="2" t="s">
        <v>27</v>
      </c>
      <c r="F683" s="2" t="s">
        <v>14</v>
      </c>
      <c r="G683" s="2" t="s">
        <v>15</v>
      </c>
      <c r="H683" s="2" t="s">
        <v>48</v>
      </c>
      <c r="I683" s="3">
        <v>191.81504784841778</v>
      </c>
    </row>
    <row r="684" spans="1:9" x14ac:dyDescent="0.25">
      <c r="A684" s="2" t="s">
        <v>1189</v>
      </c>
      <c r="B684" s="2" t="s">
        <v>1190</v>
      </c>
      <c r="C684" s="2" t="s">
        <v>107</v>
      </c>
      <c r="D684" s="2" t="s">
        <v>19</v>
      </c>
      <c r="E684" s="2" t="s">
        <v>27</v>
      </c>
      <c r="F684" s="2" t="s">
        <v>34</v>
      </c>
      <c r="G684" s="2" t="s">
        <v>15</v>
      </c>
      <c r="H684" s="2" t="s">
        <v>19</v>
      </c>
      <c r="I684" s="3">
        <v>191.62884900704572</v>
      </c>
    </row>
    <row r="685" spans="1:9" x14ac:dyDescent="0.25">
      <c r="A685" s="2" t="s">
        <v>1103</v>
      </c>
      <c r="B685" s="2" t="s">
        <v>1104</v>
      </c>
      <c r="C685" s="2" t="s">
        <v>38</v>
      </c>
      <c r="D685" s="2" t="s">
        <v>12</v>
      </c>
      <c r="E685" s="2" t="s">
        <v>27</v>
      </c>
      <c r="F685" s="2" t="s">
        <v>34</v>
      </c>
      <c r="G685" s="2" t="s">
        <v>15</v>
      </c>
      <c r="H685" s="2" t="s">
        <v>16</v>
      </c>
      <c r="I685" s="3">
        <v>190.38225579043603</v>
      </c>
    </row>
    <row r="686" spans="1:9" x14ac:dyDescent="0.25">
      <c r="A686" s="2" t="s">
        <v>430</v>
      </c>
      <c r="B686" s="2" t="s">
        <v>431</v>
      </c>
      <c r="C686" s="2" t="s">
        <v>23</v>
      </c>
      <c r="D686" s="2" t="s">
        <v>76</v>
      </c>
      <c r="E686" s="2" t="s">
        <v>27</v>
      </c>
      <c r="F686" s="2" t="s">
        <v>34</v>
      </c>
      <c r="G686" s="2" t="s">
        <v>15</v>
      </c>
      <c r="H686" s="2" t="s">
        <v>77</v>
      </c>
      <c r="I686" s="3">
        <v>189.20224026439934</v>
      </c>
    </row>
    <row r="687" spans="1:9" x14ac:dyDescent="0.25">
      <c r="A687" s="2" t="s">
        <v>1125</v>
      </c>
      <c r="B687" s="2" t="s">
        <v>1126</v>
      </c>
      <c r="C687" s="2" t="s">
        <v>150</v>
      </c>
      <c r="D687" s="2" t="s">
        <v>43</v>
      </c>
      <c r="E687" s="2" t="s">
        <v>13</v>
      </c>
      <c r="F687" s="2" t="s">
        <v>83</v>
      </c>
      <c r="G687" s="2" t="s">
        <v>15</v>
      </c>
      <c r="H687" s="2" t="s">
        <v>56</v>
      </c>
      <c r="I687" s="3">
        <v>189.16572875314401</v>
      </c>
    </row>
    <row r="688" spans="1:9" x14ac:dyDescent="0.25">
      <c r="A688" s="2" t="s">
        <v>791</v>
      </c>
      <c r="B688" s="2" t="s">
        <v>792</v>
      </c>
      <c r="C688" s="2" t="s">
        <v>11</v>
      </c>
      <c r="D688" s="2" t="s">
        <v>19</v>
      </c>
      <c r="E688" s="2" t="s">
        <v>13</v>
      </c>
      <c r="F688" s="2" t="s">
        <v>25</v>
      </c>
      <c r="G688" s="2" t="s">
        <v>15</v>
      </c>
      <c r="H688" s="2" t="s">
        <v>19</v>
      </c>
      <c r="I688" s="3">
        <v>188.71108521114743</v>
      </c>
    </row>
    <row r="689" spans="1:9" x14ac:dyDescent="0.25">
      <c r="A689" s="2" t="s">
        <v>1187</v>
      </c>
      <c r="B689" s="2" t="s">
        <v>1188</v>
      </c>
      <c r="C689" s="2" t="s">
        <v>30</v>
      </c>
      <c r="D689" s="2" t="s">
        <v>19</v>
      </c>
      <c r="E689" s="2" t="s">
        <v>13</v>
      </c>
      <c r="F689" s="2" t="s">
        <v>14</v>
      </c>
      <c r="G689" s="2" t="s">
        <v>15</v>
      </c>
      <c r="H689" s="2" t="s">
        <v>19</v>
      </c>
      <c r="I689" s="3">
        <v>188.60909575812727</v>
      </c>
    </row>
    <row r="690" spans="1:9" x14ac:dyDescent="0.25">
      <c r="A690" s="2" t="s">
        <v>1135</v>
      </c>
      <c r="B690" s="2" t="s">
        <v>1136</v>
      </c>
      <c r="C690" s="2" t="s">
        <v>11</v>
      </c>
      <c r="D690" s="2" t="s">
        <v>19</v>
      </c>
      <c r="E690" s="2" t="s">
        <v>13</v>
      </c>
      <c r="F690" s="2" t="s">
        <v>83</v>
      </c>
      <c r="G690" s="2" t="s">
        <v>15</v>
      </c>
      <c r="H690" s="2" t="s">
        <v>19</v>
      </c>
      <c r="I690" s="3">
        <v>187.67028548921624</v>
      </c>
    </row>
    <row r="691" spans="1:9" x14ac:dyDescent="0.25">
      <c r="A691" s="2" t="s">
        <v>1059</v>
      </c>
      <c r="B691" s="2" t="s">
        <v>1060</v>
      </c>
      <c r="C691" s="2" t="s">
        <v>317</v>
      </c>
      <c r="D691" s="2" t="s">
        <v>24</v>
      </c>
      <c r="E691" s="2" t="s">
        <v>13</v>
      </c>
      <c r="F691" s="2" t="s">
        <v>20</v>
      </c>
      <c r="G691" s="2" t="s">
        <v>15</v>
      </c>
      <c r="H691" s="2" t="s">
        <v>50</v>
      </c>
      <c r="I691" s="3">
        <v>187.60168521442</v>
      </c>
    </row>
    <row r="692" spans="1:9" x14ac:dyDescent="0.25">
      <c r="A692" s="2" t="s">
        <v>613</v>
      </c>
      <c r="B692" s="2" t="s">
        <v>614</v>
      </c>
      <c r="C692" s="2" t="s">
        <v>23</v>
      </c>
      <c r="D692" s="2" t="s">
        <v>19</v>
      </c>
      <c r="E692" s="2" t="s">
        <v>27</v>
      </c>
      <c r="F692" s="2" t="s">
        <v>83</v>
      </c>
      <c r="G692" s="2" t="s">
        <v>15</v>
      </c>
      <c r="H692" s="2" t="s">
        <v>19</v>
      </c>
      <c r="I692" s="3">
        <v>187.00758652190467</v>
      </c>
    </row>
    <row r="693" spans="1:9" x14ac:dyDescent="0.25">
      <c r="A693" s="2" t="s">
        <v>1203</v>
      </c>
      <c r="B693" s="2" t="s">
        <v>1204</v>
      </c>
      <c r="C693" s="2" t="s">
        <v>30</v>
      </c>
      <c r="D693" s="2" t="s">
        <v>55</v>
      </c>
      <c r="E693" s="2" t="s">
        <v>13</v>
      </c>
      <c r="F693" s="2" t="s">
        <v>25</v>
      </c>
      <c r="G693" s="2" t="s">
        <v>15</v>
      </c>
      <c r="H693" s="2" t="s">
        <v>56</v>
      </c>
      <c r="I693" s="3">
        <v>186.54556928288889</v>
      </c>
    </row>
    <row r="694" spans="1:9" x14ac:dyDescent="0.25">
      <c r="A694" s="2" t="s">
        <v>402</v>
      </c>
      <c r="B694" s="2" t="s">
        <v>403</v>
      </c>
      <c r="C694" s="2" t="s">
        <v>11</v>
      </c>
      <c r="D694" s="2" t="s">
        <v>43</v>
      </c>
      <c r="E694" s="2" t="s">
        <v>13</v>
      </c>
      <c r="F694" s="2" t="s">
        <v>34</v>
      </c>
      <c r="G694" s="2" t="s">
        <v>15</v>
      </c>
      <c r="H694" s="2" t="s">
        <v>56</v>
      </c>
      <c r="I694" s="3">
        <v>186.17788697669926</v>
      </c>
    </row>
    <row r="695" spans="1:9" x14ac:dyDescent="0.25">
      <c r="A695" s="2" t="s">
        <v>490</v>
      </c>
      <c r="B695" s="2" t="s">
        <v>491</v>
      </c>
      <c r="C695" s="2" t="s">
        <v>150</v>
      </c>
      <c r="D695" s="2" t="s">
        <v>43</v>
      </c>
      <c r="E695" s="2" t="s">
        <v>13</v>
      </c>
      <c r="F695" s="2" t="s">
        <v>20</v>
      </c>
      <c r="G695" s="2" t="s">
        <v>15</v>
      </c>
      <c r="H695" s="2" t="s">
        <v>56</v>
      </c>
      <c r="I695" s="3">
        <v>185.82150602417511</v>
      </c>
    </row>
    <row r="696" spans="1:9" x14ac:dyDescent="0.25">
      <c r="A696" s="2" t="s">
        <v>206</v>
      </c>
      <c r="B696" s="2" t="s">
        <v>207</v>
      </c>
      <c r="C696" s="2" t="s">
        <v>23</v>
      </c>
      <c r="D696" s="2" t="s">
        <v>19</v>
      </c>
      <c r="E696" s="2" t="s">
        <v>27</v>
      </c>
      <c r="F696" s="2" t="s">
        <v>25</v>
      </c>
      <c r="G696" s="2" t="s">
        <v>15</v>
      </c>
      <c r="H696" s="2" t="s">
        <v>19</v>
      </c>
      <c r="I696" s="3">
        <v>185.81545350614664</v>
      </c>
    </row>
    <row r="697" spans="1:9" x14ac:dyDescent="0.25">
      <c r="A697" s="2" t="s">
        <v>573</v>
      </c>
      <c r="B697" s="2" t="s">
        <v>574</v>
      </c>
      <c r="C697" s="2" t="s">
        <v>11</v>
      </c>
      <c r="D697" s="2" t="s">
        <v>43</v>
      </c>
      <c r="E697" s="2" t="s">
        <v>13</v>
      </c>
      <c r="F697" s="2" t="s">
        <v>83</v>
      </c>
      <c r="G697" s="2" t="s">
        <v>15</v>
      </c>
      <c r="H697" s="2" t="s">
        <v>56</v>
      </c>
      <c r="I697" s="3">
        <v>184.33535768671152</v>
      </c>
    </row>
    <row r="698" spans="1:9" x14ac:dyDescent="0.25">
      <c r="A698" s="2" t="s">
        <v>117</v>
      </c>
      <c r="B698" s="2" t="s">
        <v>118</v>
      </c>
      <c r="C698" s="2" t="s">
        <v>107</v>
      </c>
      <c r="D698" s="2" t="s">
        <v>76</v>
      </c>
      <c r="E698" s="2" t="s">
        <v>27</v>
      </c>
      <c r="F698" s="2" t="s">
        <v>25</v>
      </c>
      <c r="G698" s="2" t="s">
        <v>15</v>
      </c>
      <c r="H698" s="2" t="s">
        <v>77</v>
      </c>
      <c r="I698" s="3">
        <v>183.9781859979629</v>
      </c>
    </row>
    <row r="699" spans="1:9" x14ac:dyDescent="0.25">
      <c r="A699" s="2" t="s">
        <v>88</v>
      </c>
      <c r="B699" s="2" t="s">
        <v>89</v>
      </c>
      <c r="C699" s="2" t="s">
        <v>23</v>
      </c>
      <c r="D699" s="2" t="s">
        <v>76</v>
      </c>
      <c r="E699" s="2" t="s">
        <v>13</v>
      </c>
      <c r="F699" s="2" t="s">
        <v>25</v>
      </c>
      <c r="G699" s="2" t="s">
        <v>15</v>
      </c>
      <c r="H699" s="2" t="s">
        <v>77</v>
      </c>
      <c r="I699" s="3">
        <v>183.08942770352553</v>
      </c>
    </row>
    <row r="700" spans="1:9" x14ac:dyDescent="0.25">
      <c r="A700" s="2" t="s">
        <v>162</v>
      </c>
      <c r="B700" s="2" t="s">
        <v>163</v>
      </c>
      <c r="C700" s="2" t="s">
        <v>30</v>
      </c>
      <c r="D700" s="2" t="s">
        <v>76</v>
      </c>
      <c r="E700" s="2" t="s">
        <v>27</v>
      </c>
      <c r="F700" s="2" t="s">
        <v>34</v>
      </c>
      <c r="G700" s="2" t="s">
        <v>15</v>
      </c>
      <c r="H700" s="2" t="s">
        <v>77</v>
      </c>
      <c r="I700" s="3">
        <v>182.84160038035961</v>
      </c>
    </row>
    <row r="701" spans="1:9" x14ac:dyDescent="0.25">
      <c r="A701" s="2" t="s">
        <v>1053</v>
      </c>
      <c r="B701" s="2" t="s">
        <v>1054</v>
      </c>
      <c r="C701" s="2" t="s">
        <v>38</v>
      </c>
      <c r="D701" s="2" t="s">
        <v>19</v>
      </c>
      <c r="E701" s="2" t="s">
        <v>27</v>
      </c>
      <c r="F701" s="2" t="s">
        <v>83</v>
      </c>
      <c r="G701" s="2" t="s">
        <v>15</v>
      </c>
      <c r="H701" s="2" t="s">
        <v>19</v>
      </c>
      <c r="I701" s="3">
        <v>182.70176567203853</v>
      </c>
    </row>
    <row r="702" spans="1:9" x14ac:dyDescent="0.25">
      <c r="A702" s="2" t="s">
        <v>1213</v>
      </c>
      <c r="B702" s="2" t="s">
        <v>1214</v>
      </c>
      <c r="C702" s="2" t="s">
        <v>30</v>
      </c>
      <c r="D702" s="2" t="s">
        <v>55</v>
      </c>
      <c r="E702" s="2" t="s">
        <v>13</v>
      </c>
      <c r="F702" s="2" t="s">
        <v>83</v>
      </c>
      <c r="G702" s="2" t="s">
        <v>15</v>
      </c>
      <c r="H702" s="2" t="s">
        <v>56</v>
      </c>
      <c r="I702" s="3">
        <v>182.61264177817168</v>
      </c>
    </row>
    <row r="703" spans="1:9" x14ac:dyDescent="0.25">
      <c r="A703" s="2" t="s">
        <v>1241</v>
      </c>
      <c r="B703" s="2" t="s">
        <v>1242</v>
      </c>
      <c r="C703" s="2" t="s">
        <v>150</v>
      </c>
      <c r="D703" s="2" t="s">
        <v>19</v>
      </c>
      <c r="E703" s="2" t="s">
        <v>13</v>
      </c>
      <c r="F703" s="2" t="s">
        <v>83</v>
      </c>
      <c r="G703" s="2" t="s">
        <v>15</v>
      </c>
      <c r="H703" s="2" t="s">
        <v>19</v>
      </c>
      <c r="I703" s="3">
        <v>181.7991144742185</v>
      </c>
    </row>
    <row r="704" spans="1:9" x14ac:dyDescent="0.25">
      <c r="A704" s="2" t="s">
        <v>569</v>
      </c>
      <c r="B704" s="2" t="s">
        <v>570</v>
      </c>
      <c r="C704" s="2" t="s">
        <v>150</v>
      </c>
      <c r="D704" s="2" t="s">
        <v>43</v>
      </c>
      <c r="E704" s="2" t="s">
        <v>13</v>
      </c>
      <c r="F704" s="2" t="s">
        <v>20</v>
      </c>
      <c r="G704" s="2" t="s">
        <v>15</v>
      </c>
      <c r="H704" s="2" t="s">
        <v>56</v>
      </c>
      <c r="I704" s="3">
        <v>181.2383002602995</v>
      </c>
    </row>
    <row r="705" spans="1:9" x14ac:dyDescent="0.25">
      <c r="A705" s="2" t="s">
        <v>1111</v>
      </c>
      <c r="B705" s="2" t="s">
        <v>1112</v>
      </c>
      <c r="C705" s="2" t="s">
        <v>23</v>
      </c>
      <c r="D705" s="2" t="s">
        <v>19</v>
      </c>
      <c r="E705" s="2" t="s">
        <v>13</v>
      </c>
      <c r="F705" s="2" t="s">
        <v>14</v>
      </c>
      <c r="G705" s="2" t="s">
        <v>15</v>
      </c>
      <c r="H705" s="2" t="s">
        <v>19</v>
      </c>
      <c r="I705" s="3">
        <v>181.14198496471434</v>
      </c>
    </row>
    <row r="706" spans="1:9" x14ac:dyDescent="0.25">
      <c r="A706" s="2" t="s">
        <v>1016</v>
      </c>
      <c r="B706" s="2" t="s">
        <v>1017</v>
      </c>
      <c r="C706" s="2" t="s">
        <v>30</v>
      </c>
      <c r="D706" s="2" t="s">
        <v>19</v>
      </c>
      <c r="E706" s="2" t="s">
        <v>27</v>
      </c>
      <c r="F706" s="2" t="s">
        <v>25</v>
      </c>
      <c r="G706" s="2" t="s">
        <v>15</v>
      </c>
      <c r="H706" s="2" t="s">
        <v>19</v>
      </c>
      <c r="I706" s="3">
        <v>180.11072125440717</v>
      </c>
    </row>
    <row r="707" spans="1:9" x14ac:dyDescent="0.25">
      <c r="A707" s="2" t="s">
        <v>1047</v>
      </c>
      <c r="B707" s="2" t="s">
        <v>1048</v>
      </c>
      <c r="C707" s="2" t="s">
        <v>11</v>
      </c>
      <c r="D707" s="2" t="s">
        <v>19</v>
      </c>
      <c r="E707" s="2" t="s">
        <v>13</v>
      </c>
      <c r="F707" s="2" t="s">
        <v>83</v>
      </c>
      <c r="G707" s="2" t="s">
        <v>15</v>
      </c>
      <c r="H707" s="2" t="s">
        <v>19</v>
      </c>
      <c r="I707" s="3">
        <v>180.02313805320983</v>
      </c>
    </row>
    <row r="708" spans="1:9" x14ac:dyDescent="0.25">
      <c r="A708" s="2" t="s">
        <v>917</v>
      </c>
      <c r="B708" s="2" t="s">
        <v>918</v>
      </c>
      <c r="C708" s="2" t="s">
        <v>23</v>
      </c>
      <c r="D708" s="2" t="s">
        <v>61</v>
      </c>
      <c r="E708" s="2" t="s">
        <v>13</v>
      </c>
      <c r="F708" s="2" t="s">
        <v>20</v>
      </c>
      <c r="G708" s="2" t="s">
        <v>125</v>
      </c>
      <c r="H708" s="2" t="s">
        <v>62</v>
      </c>
      <c r="I708" s="3">
        <v>178.17051364336493</v>
      </c>
    </row>
    <row r="709" spans="1:9" x14ac:dyDescent="0.25">
      <c r="A709" s="2" t="s">
        <v>628</v>
      </c>
      <c r="B709" s="2" t="s">
        <v>629</v>
      </c>
      <c r="C709" s="2" t="s">
        <v>30</v>
      </c>
      <c r="D709" s="2" t="s">
        <v>19</v>
      </c>
      <c r="E709" s="2" t="s">
        <v>13</v>
      </c>
      <c r="F709" s="2" t="s">
        <v>25</v>
      </c>
      <c r="G709" s="2" t="s">
        <v>15</v>
      </c>
      <c r="H709" s="2" t="s">
        <v>19</v>
      </c>
      <c r="I709" s="3">
        <v>178.1062342920126</v>
      </c>
    </row>
    <row r="710" spans="1:9" x14ac:dyDescent="0.25">
      <c r="A710" s="2" t="s">
        <v>658</v>
      </c>
      <c r="B710" s="2" t="s">
        <v>659</v>
      </c>
      <c r="C710" s="2" t="s">
        <v>11</v>
      </c>
      <c r="D710" s="2" t="s">
        <v>19</v>
      </c>
      <c r="E710" s="2" t="s">
        <v>13</v>
      </c>
      <c r="F710" s="2" t="s">
        <v>234</v>
      </c>
      <c r="G710" s="2" t="s">
        <v>15</v>
      </c>
      <c r="H710" s="2" t="s">
        <v>19</v>
      </c>
      <c r="I710" s="3">
        <v>177.80519732895101</v>
      </c>
    </row>
    <row r="711" spans="1:9" x14ac:dyDescent="0.25">
      <c r="A711" s="2" t="s">
        <v>1010</v>
      </c>
      <c r="B711" s="2" t="s">
        <v>1011</v>
      </c>
      <c r="C711" s="2" t="s">
        <v>23</v>
      </c>
      <c r="D711" s="2" t="s">
        <v>43</v>
      </c>
      <c r="E711" s="2" t="s">
        <v>13</v>
      </c>
      <c r="F711" s="2" t="s">
        <v>83</v>
      </c>
      <c r="G711" s="2" t="s">
        <v>125</v>
      </c>
      <c r="H711" s="2" t="s">
        <v>56</v>
      </c>
      <c r="I711" s="3">
        <v>176.23500298166692</v>
      </c>
    </row>
    <row r="712" spans="1:9" x14ac:dyDescent="0.25">
      <c r="A712" s="2" t="s">
        <v>1125</v>
      </c>
      <c r="B712" s="2" t="s">
        <v>1126</v>
      </c>
      <c r="C712" s="2" t="s">
        <v>150</v>
      </c>
      <c r="D712" s="2" t="s">
        <v>19</v>
      </c>
      <c r="E712" s="2" t="s">
        <v>13</v>
      </c>
      <c r="F712" s="2" t="s">
        <v>83</v>
      </c>
      <c r="G712" s="2" t="s">
        <v>15</v>
      </c>
      <c r="H712" s="2" t="s">
        <v>19</v>
      </c>
      <c r="I712" s="3">
        <v>175.42192523617857</v>
      </c>
    </row>
    <row r="713" spans="1:9" x14ac:dyDescent="0.25">
      <c r="A713" s="2" t="s">
        <v>857</v>
      </c>
      <c r="B713" s="2" t="s">
        <v>858</v>
      </c>
      <c r="C713" s="2" t="s">
        <v>11</v>
      </c>
      <c r="D713" s="2" t="s">
        <v>43</v>
      </c>
      <c r="E713" s="2" t="s">
        <v>13</v>
      </c>
      <c r="F713" s="2" t="s">
        <v>83</v>
      </c>
      <c r="G713" s="2" t="s">
        <v>15</v>
      </c>
      <c r="H713" s="2" t="s">
        <v>56</v>
      </c>
      <c r="I713" s="3">
        <v>174.7134218380568</v>
      </c>
    </row>
    <row r="714" spans="1:9" x14ac:dyDescent="0.25">
      <c r="A714" s="2" t="s">
        <v>537</v>
      </c>
      <c r="B714" s="2" t="s">
        <v>538</v>
      </c>
      <c r="C714" s="2" t="s">
        <v>199</v>
      </c>
      <c r="D714" s="2" t="s">
        <v>55</v>
      </c>
      <c r="E714" s="2" t="s">
        <v>27</v>
      </c>
      <c r="F714" s="2" t="s">
        <v>34</v>
      </c>
      <c r="G714" s="2" t="s">
        <v>15</v>
      </c>
      <c r="H714" s="2" t="s">
        <v>56</v>
      </c>
      <c r="I714" s="3">
        <v>173.98814145183425</v>
      </c>
    </row>
    <row r="715" spans="1:9" x14ac:dyDescent="0.25">
      <c r="A715" s="2" t="s">
        <v>832</v>
      </c>
      <c r="B715" s="2" t="s">
        <v>833</v>
      </c>
      <c r="C715" s="2" t="s">
        <v>11</v>
      </c>
      <c r="D715" s="2" t="s">
        <v>19</v>
      </c>
      <c r="E715" s="2" t="s">
        <v>13</v>
      </c>
      <c r="F715" s="2" t="s">
        <v>83</v>
      </c>
      <c r="G715" s="2" t="s">
        <v>15</v>
      </c>
      <c r="H715" s="2" t="s">
        <v>19</v>
      </c>
      <c r="I715" s="3">
        <v>173.82254436861038</v>
      </c>
    </row>
    <row r="716" spans="1:9" x14ac:dyDescent="0.25">
      <c r="A716" s="2" t="s">
        <v>1137</v>
      </c>
      <c r="B716" s="2" t="s">
        <v>1138</v>
      </c>
      <c r="C716" s="2" t="s">
        <v>30</v>
      </c>
      <c r="D716" s="2" t="s">
        <v>19</v>
      </c>
      <c r="E716" s="2" t="s">
        <v>13</v>
      </c>
      <c r="F716" s="2" t="s">
        <v>83</v>
      </c>
      <c r="G716" s="2" t="s">
        <v>15</v>
      </c>
      <c r="H716" s="2" t="s">
        <v>19</v>
      </c>
      <c r="I716" s="3">
        <v>173.48178270797874</v>
      </c>
    </row>
    <row r="717" spans="1:9" x14ac:dyDescent="0.25">
      <c r="A717" s="2" t="s">
        <v>1171</v>
      </c>
      <c r="B717" s="2" t="s">
        <v>1172</v>
      </c>
      <c r="C717" s="2" t="s">
        <v>11</v>
      </c>
      <c r="D717" s="2" t="s">
        <v>19</v>
      </c>
      <c r="E717" s="2" t="s">
        <v>13</v>
      </c>
      <c r="F717" s="2" t="s">
        <v>83</v>
      </c>
      <c r="G717" s="2" t="s">
        <v>15</v>
      </c>
      <c r="H717" s="2" t="s">
        <v>19</v>
      </c>
      <c r="I717" s="3">
        <v>173.07595320320866</v>
      </c>
    </row>
    <row r="718" spans="1:9" x14ac:dyDescent="0.25">
      <c r="A718" s="2" t="s">
        <v>996</v>
      </c>
      <c r="B718" s="2" t="s">
        <v>997</v>
      </c>
      <c r="C718" s="2" t="s">
        <v>23</v>
      </c>
      <c r="D718" s="2" t="s">
        <v>19</v>
      </c>
      <c r="E718" s="2" t="s">
        <v>13</v>
      </c>
      <c r="F718" s="2" t="s">
        <v>83</v>
      </c>
      <c r="G718" s="2" t="s">
        <v>15</v>
      </c>
      <c r="H718" s="2" t="s">
        <v>19</v>
      </c>
      <c r="I718" s="3">
        <v>172.92724085641439</v>
      </c>
    </row>
    <row r="719" spans="1:9" x14ac:dyDescent="0.25">
      <c r="A719" s="2" t="s">
        <v>1038</v>
      </c>
      <c r="B719" s="2" t="s">
        <v>1039</v>
      </c>
      <c r="C719" s="2" t="s">
        <v>150</v>
      </c>
      <c r="D719" s="2" t="s">
        <v>43</v>
      </c>
      <c r="E719" s="2" t="s">
        <v>13</v>
      </c>
      <c r="F719" s="2" t="s">
        <v>25</v>
      </c>
      <c r="G719" s="2" t="s">
        <v>15</v>
      </c>
      <c r="H719" s="2" t="s">
        <v>56</v>
      </c>
      <c r="I719" s="3">
        <v>172.33142030332618</v>
      </c>
    </row>
    <row r="720" spans="1:9" x14ac:dyDescent="0.25">
      <c r="A720" s="2" t="s">
        <v>1197</v>
      </c>
      <c r="B720" s="2" t="s">
        <v>1198</v>
      </c>
      <c r="C720" s="2" t="s">
        <v>150</v>
      </c>
      <c r="D720" s="2" t="s">
        <v>43</v>
      </c>
      <c r="E720" s="2" t="s">
        <v>13</v>
      </c>
      <c r="F720" s="2" t="s">
        <v>83</v>
      </c>
      <c r="G720" s="2" t="s">
        <v>15</v>
      </c>
      <c r="H720" s="2" t="s">
        <v>56</v>
      </c>
      <c r="I720" s="3">
        <v>171.23771495033014</v>
      </c>
    </row>
    <row r="721" spans="1:9" x14ac:dyDescent="0.25">
      <c r="A721" s="2" t="s">
        <v>1071</v>
      </c>
      <c r="B721" s="2" t="s">
        <v>1072</v>
      </c>
      <c r="C721" s="2" t="s">
        <v>479</v>
      </c>
      <c r="D721" s="2" t="s">
        <v>55</v>
      </c>
      <c r="E721" s="2" t="s">
        <v>27</v>
      </c>
      <c r="F721" s="2" t="s">
        <v>25</v>
      </c>
      <c r="G721" s="2" t="s">
        <v>15</v>
      </c>
      <c r="H721" s="2" t="s">
        <v>56</v>
      </c>
      <c r="I721" s="3">
        <v>169.5647616341852</v>
      </c>
    </row>
    <row r="722" spans="1:9" x14ac:dyDescent="0.25">
      <c r="A722" s="2" t="s">
        <v>1173</v>
      </c>
      <c r="B722" s="2" t="s">
        <v>1174</v>
      </c>
      <c r="C722" s="2" t="s">
        <v>11</v>
      </c>
      <c r="D722" s="2" t="s">
        <v>19</v>
      </c>
      <c r="E722" s="2" t="s">
        <v>13</v>
      </c>
      <c r="F722" s="2" t="s">
        <v>83</v>
      </c>
      <c r="G722" s="2" t="s">
        <v>15</v>
      </c>
      <c r="H722" s="2" t="s">
        <v>19</v>
      </c>
      <c r="I722" s="3">
        <v>169.5257698225486</v>
      </c>
    </row>
    <row r="723" spans="1:9" x14ac:dyDescent="0.25">
      <c r="A723" s="2" t="s">
        <v>705</v>
      </c>
      <c r="B723" s="2" t="s">
        <v>706</v>
      </c>
      <c r="C723" s="2" t="s">
        <v>306</v>
      </c>
      <c r="D723" s="2" t="s">
        <v>55</v>
      </c>
      <c r="E723" s="2" t="s">
        <v>27</v>
      </c>
      <c r="F723" s="2" t="s">
        <v>34</v>
      </c>
      <c r="G723" s="2" t="s">
        <v>125</v>
      </c>
      <c r="H723" s="2" t="s">
        <v>56</v>
      </c>
      <c r="I723" s="3">
        <v>165.61096475856419</v>
      </c>
    </row>
    <row r="724" spans="1:9" x14ac:dyDescent="0.25">
      <c r="A724" s="2" t="s">
        <v>88</v>
      </c>
      <c r="B724" s="2" t="s">
        <v>89</v>
      </c>
      <c r="C724" s="2" t="s">
        <v>23</v>
      </c>
      <c r="D724" s="2" t="s">
        <v>90</v>
      </c>
      <c r="E724" s="2" t="s">
        <v>27</v>
      </c>
      <c r="F724" s="2" t="s">
        <v>25</v>
      </c>
      <c r="G724" s="2" t="s">
        <v>15</v>
      </c>
      <c r="H724" s="2" t="s">
        <v>793</v>
      </c>
      <c r="I724" s="3">
        <v>164.81748048493688</v>
      </c>
    </row>
    <row r="725" spans="1:9" x14ac:dyDescent="0.25">
      <c r="A725" s="2" t="s">
        <v>683</v>
      </c>
      <c r="B725" s="2" t="s">
        <v>684</v>
      </c>
      <c r="C725" s="2" t="s">
        <v>23</v>
      </c>
      <c r="D725" s="2" t="s">
        <v>19</v>
      </c>
      <c r="E725" s="2" t="s">
        <v>27</v>
      </c>
      <c r="F725" s="2" t="s">
        <v>34</v>
      </c>
      <c r="G725" s="2" t="s">
        <v>15</v>
      </c>
      <c r="H725" s="2" t="s">
        <v>19</v>
      </c>
      <c r="I725" s="3">
        <v>164.67469686443644</v>
      </c>
    </row>
    <row r="726" spans="1:9" x14ac:dyDescent="0.25">
      <c r="A726" s="2" t="s">
        <v>1246</v>
      </c>
      <c r="B726" s="2" t="s">
        <v>1247</v>
      </c>
      <c r="C726" s="2" t="s">
        <v>11</v>
      </c>
      <c r="D726" s="2" t="s">
        <v>43</v>
      </c>
      <c r="E726" s="2" t="s">
        <v>13</v>
      </c>
      <c r="F726" s="2" t="s">
        <v>20</v>
      </c>
      <c r="G726" s="2" t="s">
        <v>15</v>
      </c>
      <c r="H726" s="2" t="s">
        <v>56</v>
      </c>
      <c r="I726" s="3">
        <v>164.61558432836642</v>
      </c>
    </row>
    <row r="727" spans="1:9" x14ac:dyDescent="0.25">
      <c r="A727" s="2" t="s">
        <v>223</v>
      </c>
      <c r="B727" s="2" t="s">
        <v>145</v>
      </c>
      <c r="C727" s="2" t="s">
        <v>23</v>
      </c>
      <c r="D727" s="2" t="s">
        <v>55</v>
      </c>
      <c r="E727" s="2" t="s">
        <v>27</v>
      </c>
      <c r="F727" s="2" t="s">
        <v>25</v>
      </c>
      <c r="G727" s="2" t="s">
        <v>15</v>
      </c>
      <c r="H727" s="2" t="s">
        <v>56</v>
      </c>
      <c r="I727" s="3">
        <v>164.21254501529225</v>
      </c>
    </row>
    <row r="728" spans="1:9" x14ac:dyDescent="0.25">
      <c r="A728" s="2" t="s">
        <v>1262</v>
      </c>
      <c r="B728" s="2" t="s">
        <v>1263</v>
      </c>
      <c r="C728" s="2" t="s">
        <v>23</v>
      </c>
      <c r="D728" s="2" t="s">
        <v>19</v>
      </c>
      <c r="E728" s="2" t="s">
        <v>13</v>
      </c>
      <c r="F728" s="2" t="s">
        <v>34</v>
      </c>
      <c r="G728" s="2" t="s">
        <v>15</v>
      </c>
      <c r="H728" s="2" t="s">
        <v>19</v>
      </c>
      <c r="I728" s="3">
        <v>163.36719353391717</v>
      </c>
    </row>
    <row r="729" spans="1:9" x14ac:dyDescent="0.25">
      <c r="A729" s="2" t="s">
        <v>512</v>
      </c>
      <c r="B729" s="2" t="s">
        <v>513</v>
      </c>
      <c r="C729" s="2" t="s">
        <v>23</v>
      </c>
      <c r="D729" s="2" t="s">
        <v>19</v>
      </c>
      <c r="E729" s="2" t="s">
        <v>13</v>
      </c>
      <c r="F729" s="2" t="s">
        <v>83</v>
      </c>
      <c r="G729" s="2" t="s">
        <v>15</v>
      </c>
      <c r="H729" s="2" t="s">
        <v>19</v>
      </c>
      <c r="I729" s="3">
        <v>163.0154585340378</v>
      </c>
    </row>
    <row r="730" spans="1:9" x14ac:dyDescent="0.25">
      <c r="A730" s="2" t="s">
        <v>1280</v>
      </c>
      <c r="B730" s="2" t="s">
        <v>1281</v>
      </c>
      <c r="C730" s="2" t="s">
        <v>23</v>
      </c>
      <c r="D730" s="2" t="s">
        <v>55</v>
      </c>
      <c r="E730" s="2" t="s">
        <v>27</v>
      </c>
      <c r="F730" s="2" t="s">
        <v>25</v>
      </c>
      <c r="G730" s="2" t="s">
        <v>15</v>
      </c>
      <c r="H730" s="2" t="s">
        <v>56</v>
      </c>
      <c r="I730" s="3">
        <v>162.84296906259766</v>
      </c>
    </row>
    <row r="731" spans="1:9" x14ac:dyDescent="0.25">
      <c r="A731" s="2" t="s">
        <v>1244</v>
      </c>
      <c r="B731" s="2" t="s">
        <v>1245</v>
      </c>
      <c r="C731" s="2" t="s">
        <v>306</v>
      </c>
      <c r="D731" s="2" t="s">
        <v>55</v>
      </c>
      <c r="E731" s="2" t="s">
        <v>27</v>
      </c>
      <c r="F731" s="2" t="s">
        <v>34</v>
      </c>
      <c r="G731" s="2" t="s">
        <v>125</v>
      </c>
      <c r="H731" s="2" t="s">
        <v>56</v>
      </c>
      <c r="I731" s="3">
        <v>161.723808650428</v>
      </c>
    </row>
    <row r="732" spans="1:9" x14ac:dyDescent="0.25">
      <c r="A732" s="2" t="s">
        <v>1270</v>
      </c>
      <c r="B732" s="2" t="s">
        <v>1271</v>
      </c>
      <c r="C732" s="2" t="s">
        <v>30</v>
      </c>
      <c r="D732" s="2" t="s">
        <v>43</v>
      </c>
      <c r="E732" s="2" t="s">
        <v>13</v>
      </c>
      <c r="F732" s="2" t="s">
        <v>83</v>
      </c>
      <c r="G732" s="2" t="s">
        <v>15</v>
      </c>
      <c r="H732" s="2" t="s">
        <v>56</v>
      </c>
      <c r="I732" s="3">
        <v>160.39307129378778</v>
      </c>
    </row>
    <row r="733" spans="1:9" x14ac:dyDescent="0.25">
      <c r="A733" s="2" t="s">
        <v>337</v>
      </c>
      <c r="B733" s="2" t="s">
        <v>338</v>
      </c>
      <c r="C733" s="2" t="s">
        <v>23</v>
      </c>
      <c r="D733" s="2" t="s">
        <v>19</v>
      </c>
      <c r="E733" s="2" t="s">
        <v>13</v>
      </c>
      <c r="F733" s="2" t="s">
        <v>234</v>
      </c>
      <c r="G733" s="2" t="s">
        <v>15</v>
      </c>
      <c r="H733" s="2" t="s">
        <v>19</v>
      </c>
      <c r="I733" s="3">
        <v>158.67259557347063</v>
      </c>
    </row>
    <row r="734" spans="1:9" x14ac:dyDescent="0.25">
      <c r="A734" s="2" t="s">
        <v>863</v>
      </c>
      <c r="B734" s="2" t="s">
        <v>864</v>
      </c>
      <c r="C734" s="2" t="s">
        <v>30</v>
      </c>
      <c r="D734" s="2" t="s">
        <v>76</v>
      </c>
      <c r="E734" s="2" t="s">
        <v>13</v>
      </c>
      <c r="F734" s="2" t="s">
        <v>83</v>
      </c>
      <c r="G734" s="2" t="s">
        <v>15</v>
      </c>
      <c r="H734" s="2" t="s">
        <v>77</v>
      </c>
      <c r="I734" s="3">
        <v>158.17572836027523</v>
      </c>
    </row>
    <row r="735" spans="1:9" x14ac:dyDescent="0.25">
      <c r="A735" s="2" t="s">
        <v>851</v>
      </c>
      <c r="B735" s="2" t="s">
        <v>852</v>
      </c>
      <c r="C735" s="2" t="s">
        <v>479</v>
      </c>
      <c r="D735" s="2" t="s">
        <v>911</v>
      </c>
      <c r="E735" s="2" t="s">
        <v>27</v>
      </c>
      <c r="F735" s="2" t="s">
        <v>34</v>
      </c>
      <c r="G735" s="2" t="s">
        <v>15</v>
      </c>
      <c r="H735" s="2" t="s">
        <v>912</v>
      </c>
      <c r="I735" s="3">
        <v>155.47743930875936</v>
      </c>
    </row>
    <row r="736" spans="1:9" x14ac:dyDescent="0.25">
      <c r="A736" s="2" t="s">
        <v>1155</v>
      </c>
      <c r="B736" s="2" t="s">
        <v>1156</v>
      </c>
      <c r="C736" s="2" t="s">
        <v>479</v>
      </c>
      <c r="D736" s="2" t="s">
        <v>12</v>
      </c>
      <c r="E736" s="2" t="s">
        <v>27</v>
      </c>
      <c r="F736" s="2" t="s">
        <v>14</v>
      </c>
      <c r="G736" s="2" t="s">
        <v>15</v>
      </c>
      <c r="H736" s="2" t="s">
        <v>16</v>
      </c>
      <c r="I736" s="3">
        <v>153.9632465753657</v>
      </c>
    </row>
    <row r="737" spans="1:9" x14ac:dyDescent="0.25">
      <c r="A737" s="2" t="s">
        <v>949</v>
      </c>
      <c r="B737" s="2" t="s">
        <v>950</v>
      </c>
      <c r="C737" s="2" t="s">
        <v>11</v>
      </c>
      <c r="D737" s="2" t="s">
        <v>19</v>
      </c>
      <c r="E737" s="2" t="s">
        <v>13</v>
      </c>
      <c r="F737" s="2" t="s">
        <v>83</v>
      </c>
      <c r="G737" s="2" t="s">
        <v>15</v>
      </c>
      <c r="H737" s="2" t="s">
        <v>19</v>
      </c>
      <c r="I737" s="3">
        <v>153.90653402456888</v>
      </c>
    </row>
    <row r="738" spans="1:9" x14ac:dyDescent="0.25">
      <c r="A738" s="2" t="s">
        <v>366</v>
      </c>
      <c r="B738" s="2" t="s">
        <v>367</v>
      </c>
      <c r="C738" s="2" t="s">
        <v>23</v>
      </c>
      <c r="D738" s="2" t="s">
        <v>55</v>
      </c>
      <c r="E738" s="2" t="s">
        <v>27</v>
      </c>
      <c r="F738" s="2" t="s">
        <v>34</v>
      </c>
      <c r="G738" s="2" t="s">
        <v>15</v>
      </c>
      <c r="H738" s="2" t="s">
        <v>56</v>
      </c>
      <c r="I738" s="3">
        <v>153.7920335837689</v>
      </c>
    </row>
    <row r="739" spans="1:9" x14ac:dyDescent="0.25">
      <c r="A739" s="2" t="s">
        <v>1006</v>
      </c>
      <c r="B739" s="2" t="s">
        <v>1007</v>
      </c>
      <c r="C739" s="2" t="s">
        <v>30</v>
      </c>
      <c r="D739" s="2" t="s">
        <v>19</v>
      </c>
      <c r="E739" s="2" t="s">
        <v>27</v>
      </c>
      <c r="F739" s="2" t="s">
        <v>454</v>
      </c>
      <c r="G739" s="2" t="s">
        <v>15</v>
      </c>
      <c r="H739" s="2" t="s">
        <v>19</v>
      </c>
      <c r="I739" s="3">
        <v>152.75521064011309</v>
      </c>
    </row>
    <row r="740" spans="1:9" x14ac:dyDescent="0.25">
      <c r="A740" s="2" t="s">
        <v>313</v>
      </c>
      <c r="B740" s="2" t="s">
        <v>314</v>
      </c>
      <c r="C740" s="2" t="s">
        <v>199</v>
      </c>
      <c r="D740" s="2" t="s">
        <v>76</v>
      </c>
      <c r="E740" s="2" t="s">
        <v>27</v>
      </c>
      <c r="F740" s="2" t="s">
        <v>34</v>
      </c>
      <c r="G740" s="2" t="s">
        <v>15</v>
      </c>
      <c r="H740" s="2" t="s">
        <v>77</v>
      </c>
      <c r="I740" s="3">
        <v>152.58893914922291</v>
      </c>
    </row>
    <row r="741" spans="1:9" x14ac:dyDescent="0.25">
      <c r="A741" s="2" t="s">
        <v>1193</v>
      </c>
      <c r="B741" s="2" t="s">
        <v>1194</v>
      </c>
      <c r="C741" s="2" t="s">
        <v>11</v>
      </c>
      <c r="D741" s="2" t="s">
        <v>19</v>
      </c>
      <c r="E741" s="2" t="s">
        <v>13</v>
      </c>
      <c r="F741" s="2" t="s">
        <v>25</v>
      </c>
      <c r="G741" s="2" t="s">
        <v>15</v>
      </c>
      <c r="H741" s="2" t="s">
        <v>19</v>
      </c>
      <c r="I741" s="3">
        <v>151.67214560903957</v>
      </c>
    </row>
    <row r="742" spans="1:9" x14ac:dyDescent="0.25">
      <c r="A742" s="2" t="s">
        <v>1266</v>
      </c>
      <c r="B742" s="2" t="s">
        <v>1267</v>
      </c>
      <c r="C742" s="2" t="s">
        <v>11</v>
      </c>
      <c r="D742" s="2" t="s">
        <v>19</v>
      </c>
      <c r="E742" s="2" t="s">
        <v>13</v>
      </c>
      <c r="F742" s="2" t="s">
        <v>25</v>
      </c>
      <c r="G742" s="2" t="s">
        <v>15</v>
      </c>
      <c r="H742" s="2" t="s">
        <v>19</v>
      </c>
      <c r="I742" s="3">
        <v>151.66463825889926</v>
      </c>
    </row>
    <row r="743" spans="1:9" x14ac:dyDescent="0.25">
      <c r="A743" s="2" t="s">
        <v>909</v>
      </c>
      <c r="B743" s="2" t="s">
        <v>910</v>
      </c>
      <c r="C743" s="2" t="s">
        <v>38</v>
      </c>
      <c r="D743" s="2" t="s">
        <v>43</v>
      </c>
      <c r="E743" s="2" t="s">
        <v>27</v>
      </c>
      <c r="F743" s="2" t="s">
        <v>34</v>
      </c>
      <c r="G743" s="2" t="s">
        <v>15</v>
      </c>
      <c r="H743" s="2" t="s">
        <v>56</v>
      </c>
      <c r="I743" s="3">
        <v>151.50187170488377</v>
      </c>
    </row>
    <row r="744" spans="1:9" x14ac:dyDescent="0.25">
      <c r="A744" s="2" t="s">
        <v>901</v>
      </c>
      <c r="B744" s="2" t="s">
        <v>902</v>
      </c>
      <c r="C744" s="2" t="s">
        <v>38</v>
      </c>
      <c r="D744" s="2" t="s">
        <v>12</v>
      </c>
      <c r="E744" s="2" t="s">
        <v>27</v>
      </c>
      <c r="F744" s="2" t="s">
        <v>83</v>
      </c>
      <c r="G744" s="2" t="s">
        <v>15</v>
      </c>
      <c r="H744" s="2" t="s">
        <v>16</v>
      </c>
      <c r="I744" s="3">
        <v>151.07421338784008</v>
      </c>
    </row>
    <row r="745" spans="1:9" x14ac:dyDescent="0.25">
      <c r="A745" s="2" t="s">
        <v>1179</v>
      </c>
      <c r="B745" s="2" t="s">
        <v>1180</v>
      </c>
      <c r="C745" s="2" t="s">
        <v>30</v>
      </c>
      <c r="D745" s="2" t="s">
        <v>43</v>
      </c>
      <c r="E745" s="2" t="s">
        <v>13</v>
      </c>
      <c r="F745" s="2" t="s">
        <v>83</v>
      </c>
      <c r="G745" s="2" t="s">
        <v>15</v>
      </c>
      <c r="H745" s="2" t="s">
        <v>56</v>
      </c>
      <c r="I745" s="3">
        <v>147.93321971883009</v>
      </c>
    </row>
    <row r="746" spans="1:9" x14ac:dyDescent="0.25">
      <c r="A746" s="2" t="s">
        <v>573</v>
      </c>
      <c r="B746" s="2" t="s">
        <v>574</v>
      </c>
      <c r="C746" s="2" t="s">
        <v>11</v>
      </c>
      <c r="D746" s="2" t="s">
        <v>19</v>
      </c>
      <c r="E746" s="2" t="s">
        <v>13</v>
      </c>
      <c r="F746" s="2" t="s">
        <v>83</v>
      </c>
      <c r="G746" s="2" t="s">
        <v>15</v>
      </c>
      <c r="H746" s="2" t="s">
        <v>19</v>
      </c>
      <c r="I746" s="3">
        <v>147.85309232219095</v>
      </c>
    </row>
    <row r="747" spans="1:9" x14ac:dyDescent="0.25">
      <c r="A747" s="2" t="s">
        <v>738</v>
      </c>
      <c r="B747" s="2" t="s">
        <v>739</v>
      </c>
      <c r="C747" s="2" t="s">
        <v>38</v>
      </c>
      <c r="D747" s="2" t="s">
        <v>76</v>
      </c>
      <c r="E747" s="2" t="s">
        <v>27</v>
      </c>
      <c r="F747" s="2" t="s">
        <v>25</v>
      </c>
      <c r="G747" s="2" t="s">
        <v>15</v>
      </c>
      <c r="H747" s="2" t="s">
        <v>77</v>
      </c>
      <c r="I747" s="3">
        <v>147.52868386953574</v>
      </c>
    </row>
    <row r="748" spans="1:9" x14ac:dyDescent="0.25">
      <c r="A748" s="2" t="s">
        <v>732</v>
      </c>
      <c r="B748" s="2" t="s">
        <v>733</v>
      </c>
      <c r="C748" s="2" t="s">
        <v>23</v>
      </c>
      <c r="D748" s="2" t="s">
        <v>19</v>
      </c>
      <c r="E748" s="2" t="s">
        <v>13</v>
      </c>
      <c r="F748" s="2" t="s">
        <v>34</v>
      </c>
      <c r="G748" s="2" t="s">
        <v>15</v>
      </c>
      <c r="H748" s="2" t="s">
        <v>19</v>
      </c>
      <c r="I748" s="3">
        <v>146.56348297675868</v>
      </c>
    </row>
    <row r="749" spans="1:9" x14ac:dyDescent="0.25">
      <c r="A749" s="2" t="s">
        <v>530</v>
      </c>
      <c r="B749" s="2" t="s">
        <v>531</v>
      </c>
      <c r="C749" s="2" t="s">
        <v>150</v>
      </c>
      <c r="D749" s="2" t="s">
        <v>43</v>
      </c>
      <c r="E749" s="2" t="s">
        <v>13</v>
      </c>
      <c r="F749" s="2" t="s">
        <v>83</v>
      </c>
      <c r="G749" s="2" t="s">
        <v>15</v>
      </c>
      <c r="H749" s="2" t="s">
        <v>56</v>
      </c>
      <c r="I749" s="3">
        <v>144.81480334986657</v>
      </c>
    </row>
    <row r="750" spans="1:9" x14ac:dyDescent="0.25">
      <c r="A750" s="2" t="s">
        <v>1197</v>
      </c>
      <c r="B750" s="2" t="s">
        <v>1198</v>
      </c>
      <c r="C750" s="2" t="s">
        <v>150</v>
      </c>
      <c r="D750" s="2" t="s">
        <v>19</v>
      </c>
      <c r="E750" s="2" t="s">
        <v>13</v>
      </c>
      <c r="F750" s="2" t="s">
        <v>83</v>
      </c>
      <c r="G750" s="2" t="s">
        <v>15</v>
      </c>
      <c r="H750" s="2" t="s">
        <v>19</v>
      </c>
      <c r="I750" s="3">
        <v>144.69132026959312</v>
      </c>
    </row>
    <row r="751" spans="1:9" x14ac:dyDescent="0.25">
      <c r="A751" s="2" t="s">
        <v>759</v>
      </c>
      <c r="B751" s="2" t="s">
        <v>760</v>
      </c>
      <c r="C751" s="2" t="s">
        <v>11</v>
      </c>
      <c r="D751" s="2" t="s">
        <v>76</v>
      </c>
      <c r="E751" s="2" t="s">
        <v>13</v>
      </c>
      <c r="F751" s="2" t="s">
        <v>25</v>
      </c>
      <c r="G751" s="2" t="s">
        <v>15</v>
      </c>
      <c r="H751" s="2" t="s">
        <v>77</v>
      </c>
      <c r="I751" s="3">
        <v>143.64011928268704</v>
      </c>
    </row>
    <row r="752" spans="1:9" x14ac:dyDescent="0.25">
      <c r="A752" s="2" t="s">
        <v>426</v>
      </c>
      <c r="B752" s="2" t="s">
        <v>427</v>
      </c>
      <c r="C752" s="2" t="s">
        <v>11</v>
      </c>
      <c r="D752" s="2" t="s">
        <v>76</v>
      </c>
      <c r="E752" s="2" t="s">
        <v>13</v>
      </c>
      <c r="F752" s="2" t="s">
        <v>20</v>
      </c>
      <c r="G752" s="2" t="s">
        <v>15</v>
      </c>
      <c r="H752" s="2" t="s">
        <v>77</v>
      </c>
      <c r="I752" s="3">
        <v>142.12052924958019</v>
      </c>
    </row>
    <row r="753" spans="1:9" x14ac:dyDescent="0.25">
      <c r="A753" s="2" t="s">
        <v>1191</v>
      </c>
      <c r="B753" s="2" t="s">
        <v>1192</v>
      </c>
      <c r="C753" s="2" t="s">
        <v>30</v>
      </c>
      <c r="D753" s="2" t="s">
        <v>24</v>
      </c>
      <c r="E753" s="2" t="s">
        <v>27</v>
      </c>
      <c r="F753" s="2" t="s">
        <v>14</v>
      </c>
      <c r="G753" s="2" t="s">
        <v>15</v>
      </c>
      <c r="H753" s="2" t="s">
        <v>26</v>
      </c>
      <c r="I753" s="3">
        <v>141.10592003982816</v>
      </c>
    </row>
    <row r="754" spans="1:9" x14ac:dyDescent="0.25">
      <c r="A754" s="2" t="s">
        <v>1165</v>
      </c>
      <c r="B754" s="2" t="s">
        <v>1166</v>
      </c>
      <c r="C754" s="2" t="s">
        <v>23</v>
      </c>
      <c r="D754" s="2" t="s">
        <v>19</v>
      </c>
      <c r="E754" s="2" t="s">
        <v>27</v>
      </c>
      <c r="F754" s="2" t="s">
        <v>83</v>
      </c>
      <c r="G754" s="2" t="s">
        <v>15</v>
      </c>
      <c r="H754" s="2" t="s">
        <v>19</v>
      </c>
      <c r="I754" s="3">
        <v>140.97444146763712</v>
      </c>
    </row>
    <row r="755" spans="1:9" x14ac:dyDescent="0.25">
      <c r="A755" s="2" t="s">
        <v>228</v>
      </c>
      <c r="B755" s="2" t="s">
        <v>229</v>
      </c>
      <c r="C755" s="2" t="s">
        <v>38</v>
      </c>
      <c r="D755" s="2" t="s">
        <v>76</v>
      </c>
      <c r="E755" s="2" t="s">
        <v>27</v>
      </c>
      <c r="F755" s="2" t="s">
        <v>20</v>
      </c>
      <c r="G755" s="2" t="s">
        <v>15</v>
      </c>
      <c r="H755" s="2" t="s">
        <v>77</v>
      </c>
      <c r="I755" s="3">
        <v>139.87204122460145</v>
      </c>
    </row>
    <row r="756" spans="1:9" x14ac:dyDescent="0.25">
      <c r="A756" s="2" t="s">
        <v>1213</v>
      </c>
      <c r="B756" s="2" t="s">
        <v>1214</v>
      </c>
      <c r="C756" s="2" t="s">
        <v>30</v>
      </c>
      <c r="D756" s="2" t="s">
        <v>19</v>
      </c>
      <c r="E756" s="2" t="s">
        <v>13</v>
      </c>
      <c r="F756" s="2" t="s">
        <v>83</v>
      </c>
      <c r="G756" s="2" t="s">
        <v>15</v>
      </c>
      <c r="H756" s="2" t="s">
        <v>19</v>
      </c>
      <c r="I756" s="3">
        <v>139.85385309866675</v>
      </c>
    </row>
    <row r="757" spans="1:9" x14ac:dyDescent="0.25">
      <c r="A757" s="2" t="s">
        <v>315</v>
      </c>
      <c r="B757" s="2" t="s">
        <v>316</v>
      </c>
      <c r="C757" s="2" t="s">
        <v>317</v>
      </c>
      <c r="D757" s="2" t="s">
        <v>55</v>
      </c>
      <c r="E757" s="2" t="s">
        <v>13</v>
      </c>
      <c r="F757" s="2" t="s">
        <v>34</v>
      </c>
      <c r="G757" s="2" t="s">
        <v>15</v>
      </c>
      <c r="H757" s="2" t="s">
        <v>465</v>
      </c>
      <c r="I757" s="3">
        <v>139.77729546164781</v>
      </c>
    </row>
    <row r="758" spans="1:9" x14ac:dyDescent="0.25">
      <c r="A758" s="2" t="s">
        <v>744</v>
      </c>
      <c r="B758" s="2" t="s">
        <v>745</v>
      </c>
      <c r="C758" s="2" t="s">
        <v>11</v>
      </c>
      <c r="D758" s="2" t="s">
        <v>43</v>
      </c>
      <c r="E758" s="2" t="s">
        <v>13</v>
      </c>
      <c r="F758" s="2" t="s">
        <v>34</v>
      </c>
      <c r="G758" s="2" t="s">
        <v>15</v>
      </c>
      <c r="H758" s="2" t="s">
        <v>56</v>
      </c>
      <c r="I758" s="3">
        <v>139.01397760370492</v>
      </c>
    </row>
    <row r="759" spans="1:9" x14ac:dyDescent="0.25">
      <c r="A759" s="2" t="s">
        <v>1205</v>
      </c>
      <c r="B759" s="2" t="s">
        <v>1206</v>
      </c>
      <c r="C759" s="2" t="s">
        <v>23</v>
      </c>
      <c r="D759" s="2" t="s">
        <v>55</v>
      </c>
      <c r="E759" s="2" t="s">
        <v>27</v>
      </c>
      <c r="F759" s="2" t="s">
        <v>83</v>
      </c>
      <c r="G759" s="2" t="s">
        <v>15</v>
      </c>
      <c r="H759" s="2" t="s">
        <v>56</v>
      </c>
      <c r="I759" s="3">
        <v>138.9123961866978</v>
      </c>
    </row>
    <row r="760" spans="1:9" x14ac:dyDescent="0.25">
      <c r="A760" s="2" t="s">
        <v>166</v>
      </c>
      <c r="B760" s="2" t="s">
        <v>167</v>
      </c>
      <c r="C760" s="2" t="s">
        <v>38</v>
      </c>
      <c r="D760" s="2" t="s">
        <v>19</v>
      </c>
      <c r="E760" s="2" t="s">
        <v>27</v>
      </c>
      <c r="F760" s="2" t="s">
        <v>25</v>
      </c>
      <c r="G760" s="2" t="s">
        <v>15</v>
      </c>
      <c r="H760" s="2" t="s">
        <v>19</v>
      </c>
      <c r="I760" s="3">
        <v>138.72293612326982</v>
      </c>
    </row>
    <row r="761" spans="1:9" x14ac:dyDescent="0.25">
      <c r="A761" s="2" t="s">
        <v>1127</v>
      </c>
      <c r="B761" s="2" t="s">
        <v>1128</v>
      </c>
      <c r="C761" s="2" t="s">
        <v>11</v>
      </c>
      <c r="D761" s="2" t="s">
        <v>43</v>
      </c>
      <c r="E761" s="2" t="s">
        <v>13</v>
      </c>
      <c r="F761" s="2" t="s">
        <v>83</v>
      </c>
      <c r="G761" s="2" t="s">
        <v>15</v>
      </c>
      <c r="H761" s="2" t="s">
        <v>56</v>
      </c>
      <c r="I761" s="3">
        <v>138.58664908647657</v>
      </c>
    </row>
    <row r="762" spans="1:9" x14ac:dyDescent="0.25">
      <c r="A762" s="2" t="s">
        <v>246</v>
      </c>
      <c r="B762" s="2" t="s">
        <v>247</v>
      </c>
      <c r="C762" s="2" t="s">
        <v>23</v>
      </c>
      <c r="D762" s="2" t="s">
        <v>19</v>
      </c>
      <c r="E762" s="2" t="s">
        <v>27</v>
      </c>
      <c r="F762" s="2" t="s">
        <v>34</v>
      </c>
      <c r="G762" s="2" t="s">
        <v>15</v>
      </c>
      <c r="H762" s="2" t="s">
        <v>19</v>
      </c>
      <c r="I762" s="3">
        <v>137.65172710682916</v>
      </c>
    </row>
    <row r="763" spans="1:9" x14ac:dyDescent="0.25">
      <c r="A763" s="2" t="s">
        <v>595</v>
      </c>
      <c r="B763" s="2" t="s">
        <v>596</v>
      </c>
      <c r="C763" s="2" t="s">
        <v>150</v>
      </c>
      <c r="D763" s="2" t="s">
        <v>43</v>
      </c>
      <c r="E763" s="2" t="s">
        <v>13</v>
      </c>
      <c r="F763" s="2" t="s">
        <v>20</v>
      </c>
      <c r="G763" s="2" t="s">
        <v>15</v>
      </c>
      <c r="H763" s="2" t="s">
        <v>56</v>
      </c>
      <c r="I763" s="3">
        <v>137.41243420650343</v>
      </c>
    </row>
    <row r="764" spans="1:9" x14ac:dyDescent="0.25">
      <c r="A764" s="2" t="s">
        <v>1225</v>
      </c>
      <c r="B764" s="2" t="s">
        <v>1226</v>
      </c>
      <c r="C764" s="2" t="s">
        <v>11</v>
      </c>
      <c r="D764" s="2" t="s">
        <v>19</v>
      </c>
      <c r="E764" s="2" t="s">
        <v>13</v>
      </c>
      <c r="F764" s="2" t="s">
        <v>83</v>
      </c>
      <c r="G764" s="2" t="s">
        <v>15</v>
      </c>
      <c r="H764" s="2" t="s">
        <v>19</v>
      </c>
      <c r="I764" s="3">
        <v>137.22433112982915</v>
      </c>
    </row>
    <row r="765" spans="1:9" x14ac:dyDescent="0.25">
      <c r="A765" s="2" t="s">
        <v>1304</v>
      </c>
      <c r="B765" s="2" t="s">
        <v>1305</v>
      </c>
      <c r="C765" s="2" t="s">
        <v>30</v>
      </c>
      <c r="D765" s="2" t="s">
        <v>76</v>
      </c>
      <c r="E765" s="2" t="s">
        <v>27</v>
      </c>
      <c r="F765" s="2" t="s">
        <v>14</v>
      </c>
      <c r="G765" s="2" t="s">
        <v>615</v>
      </c>
      <c r="H765" s="2" t="s">
        <v>77</v>
      </c>
      <c r="I765" s="3">
        <v>135.66827929133623</v>
      </c>
    </row>
    <row r="766" spans="1:9" x14ac:dyDescent="0.25">
      <c r="A766" s="2" t="s">
        <v>665</v>
      </c>
      <c r="B766" s="2" t="s">
        <v>666</v>
      </c>
      <c r="C766" s="2" t="s">
        <v>38</v>
      </c>
      <c r="D766" s="2" t="s">
        <v>43</v>
      </c>
      <c r="E766" s="2" t="s">
        <v>27</v>
      </c>
      <c r="F766" s="2" t="s">
        <v>34</v>
      </c>
      <c r="G766" s="2" t="s">
        <v>15</v>
      </c>
      <c r="H766" s="2" t="s">
        <v>56</v>
      </c>
      <c r="I766" s="3">
        <v>135.44946386964693</v>
      </c>
    </row>
    <row r="767" spans="1:9" x14ac:dyDescent="0.25">
      <c r="A767" s="2" t="s">
        <v>1272</v>
      </c>
      <c r="B767" s="2" t="s">
        <v>1273</v>
      </c>
      <c r="C767" s="2" t="s">
        <v>263</v>
      </c>
      <c r="D767" s="2" t="s">
        <v>76</v>
      </c>
      <c r="E767" s="2" t="s">
        <v>27</v>
      </c>
      <c r="F767" s="2" t="s">
        <v>83</v>
      </c>
      <c r="G767" s="2" t="s">
        <v>15</v>
      </c>
      <c r="H767" s="2" t="s">
        <v>218</v>
      </c>
      <c r="I767" s="3">
        <v>134.79304257196281</v>
      </c>
    </row>
    <row r="768" spans="1:9" x14ac:dyDescent="0.25">
      <c r="A768" s="2" t="s">
        <v>699</v>
      </c>
      <c r="B768" s="2" t="s">
        <v>700</v>
      </c>
      <c r="C768" s="2" t="s">
        <v>150</v>
      </c>
      <c r="D768" s="2" t="s">
        <v>43</v>
      </c>
      <c r="E768" s="2" t="s">
        <v>13</v>
      </c>
      <c r="F768" s="2" t="s">
        <v>34</v>
      </c>
      <c r="G768" s="2" t="s">
        <v>15</v>
      </c>
      <c r="H768" s="2" t="s">
        <v>56</v>
      </c>
      <c r="I768" s="3">
        <v>132.87767725353379</v>
      </c>
    </row>
    <row r="769" spans="1:9" x14ac:dyDescent="0.25">
      <c r="A769" s="2" t="s">
        <v>1000</v>
      </c>
      <c r="B769" s="2" t="s">
        <v>1001</v>
      </c>
      <c r="C769" s="2" t="s">
        <v>11</v>
      </c>
      <c r="D769" s="2" t="s">
        <v>43</v>
      </c>
      <c r="E769" s="2" t="s">
        <v>13</v>
      </c>
      <c r="F769" s="2" t="s">
        <v>34</v>
      </c>
      <c r="G769" s="2" t="s">
        <v>15</v>
      </c>
      <c r="H769" s="2" t="s">
        <v>56</v>
      </c>
      <c r="I769" s="3">
        <v>132.00294504523384</v>
      </c>
    </row>
    <row r="770" spans="1:9" x14ac:dyDescent="0.25">
      <c r="A770" s="2" t="s">
        <v>266</v>
      </c>
      <c r="B770" s="2" t="s">
        <v>267</v>
      </c>
      <c r="C770" s="2" t="s">
        <v>199</v>
      </c>
      <c r="D770" s="2" t="s">
        <v>12</v>
      </c>
      <c r="E770" s="2" t="s">
        <v>27</v>
      </c>
      <c r="F770" s="2" t="s">
        <v>25</v>
      </c>
      <c r="G770" s="2" t="s">
        <v>15</v>
      </c>
      <c r="H770" s="2" t="s">
        <v>16</v>
      </c>
      <c r="I770" s="3">
        <v>131.79708464988113</v>
      </c>
    </row>
    <row r="771" spans="1:9" x14ac:dyDescent="0.25">
      <c r="A771" s="2" t="s">
        <v>587</v>
      </c>
      <c r="B771" s="2" t="s">
        <v>588</v>
      </c>
      <c r="C771" s="2" t="s">
        <v>38</v>
      </c>
      <c r="D771" s="2" t="s">
        <v>76</v>
      </c>
      <c r="E771" s="2" t="s">
        <v>27</v>
      </c>
      <c r="F771" s="2" t="s">
        <v>34</v>
      </c>
      <c r="G771" s="2" t="s">
        <v>15</v>
      </c>
      <c r="H771" s="2" t="s">
        <v>77</v>
      </c>
      <c r="I771" s="3">
        <v>131.78229149597982</v>
      </c>
    </row>
    <row r="772" spans="1:9" x14ac:dyDescent="0.25">
      <c r="A772" s="2" t="s">
        <v>1069</v>
      </c>
      <c r="B772" s="2" t="s">
        <v>1070</v>
      </c>
      <c r="C772" s="2" t="s">
        <v>23</v>
      </c>
      <c r="D772" s="2" t="s">
        <v>48</v>
      </c>
      <c r="E772" s="2" t="s">
        <v>13</v>
      </c>
      <c r="F772" s="2" t="s">
        <v>14</v>
      </c>
      <c r="G772" s="2" t="s">
        <v>15</v>
      </c>
      <c r="H772" s="2" t="s">
        <v>48</v>
      </c>
      <c r="I772" s="3">
        <v>131.29965353657286</v>
      </c>
    </row>
    <row r="773" spans="1:9" x14ac:dyDescent="0.25">
      <c r="A773" s="2" t="s">
        <v>438</v>
      </c>
      <c r="B773" s="2" t="s">
        <v>439</v>
      </c>
      <c r="C773" s="2" t="s">
        <v>199</v>
      </c>
      <c r="D773" s="2" t="s">
        <v>55</v>
      </c>
      <c r="E773" s="2" t="s">
        <v>27</v>
      </c>
      <c r="F773" s="2" t="s">
        <v>25</v>
      </c>
      <c r="G773" s="2" t="s">
        <v>15</v>
      </c>
      <c r="H773" s="2" t="s">
        <v>56</v>
      </c>
      <c r="I773" s="3">
        <v>131.16067273494681</v>
      </c>
    </row>
    <row r="774" spans="1:9" x14ac:dyDescent="0.25">
      <c r="A774" s="2" t="s">
        <v>886</v>
      </c>
      <c r="B774" s="2" t="s">
        <v>887</v>
      </c>
      <c r="C774" s="2" t="s">
        <v>23</v>
      </c>
      <c r="D774" s="2" t="s">
        <v>76</v>
      </c>
      <c r="E774" s="2" t="s">
        <v>13</v>
      </c>
      <c r="F774" s="2" t="s">
        <v>234</v>
      </c>
      <c r="G774" s="2" t="s">
        <v>15</v>
      </c>
      <c r="H774" s="2" t="s">
        <v>77</v>
      </c>
      <c r="I774" s="3">
        <v>129.79987821676255</v>
      </c>
    </row>
    <row r="775" spans="1:9" x14ac:dyDescent="0.25">
      <c r="A775" s="2" t="s">
        <v>816</v>
      </c>
      <c r="B775" s="2" t="s">
        <v>817</v>
      </c>
      <c r="C775" s="2" t="s">
        <v>38</v>
      </c>
      <c r="D775" s="2" t="s">
        <v>19</v>
      </c>
      <c r="E775" s="2" t="s">
        <v>27</v>
      </c>
      <c r="F775" s="2" t="s">
        <v>34</v>
      </c>
      <c r="G775" s="2" t="s">
        <v>15</v>
      </c>
      <c r="H775" s="2" t="s">
        <v>19</v>
      </c>
      <c r="I775" s="3">
        <v>127.94564347497676</v>
      </c>
    </row>
    <row r="776" spans="1:9" x14ac:dyDescent="0.25">
      <c r="A776" s="2" t="s">
        <v>446</v>
      </c>
      <c r="B776" s="2" t="s">
        <v>447</v>
      </c>
      <c r="C776" s="2" t="s">
        <v>30</v>
      </c>
      <c r="D776" s="2" t="s">
        <v>19</v>
      </c>
      <c r="E776" s="2" t="s">
        <v>27</v>
      </c>
      <c r="F776" s="2" t="s">
        <v>34</v>
      </c>
      <c r="G776" s="2" t="s">
        <v>15</v>
      </c>
      <c r="H776" s="2" t="s">
        <v>19</v>
      </c>
      <c r="I776" s="3">
        <v>127.05407441776437</v>
      </c>
    </row>
    <row r="777" spans="1:9" x14ac:dyDescent="0.25">
      <c r="A777" s="2" t="s">
        <v>1065</v>
      </c>
      <c r="B777" s="2" t="s">
        <v>1066</v>
      </c>
      <c r="C777" s="2" t="s">
        <v>263</v>
      </c>
      <c r="D777" s="2" t="s">
        <v>76</v>
      </c>
      <c r="E777" s="2" t="s">
        <v>27</v>
      </c>
      <c r="F777" s="2" t="s">
        <v>34</v>
      </c>
      <c r="G777" s="2" t="s">
        <v>15</v>
      </c>
      <c r="H777" s="2" t="s">
        <v>218</v>
      </c>
      <c r="I777" s="3">
        <v>126.14671482082825</v>
      </c>
    </row>
    <row r="778" spans="1:9" x14ac:dyDescent="0.25">
      <c r="A778" s="2" t="s">
        <v>1282</v>
      </c>
      <c r="B778" s="2" t="s">
        <v>1283</v>
      </c>
      <c r="C778" s="2" t="s">
        <v>11</v>
      </c>
      <c r="D778" s="2" t="s">
        <v>55</v>
      </c>
      <c r="E778" s="2" t="s">
        <v>13</v>
      </c>
      <c r="F778" s="2" t="s">
        <v>34</v>
      </c>
      <c r="G778" s="2" t="s">
        <v>125</v>
      </c>
      <c r="H778" s="2" t="s">
        <v>56</v>
      </c>
      <c r="I778" s="3">
        <v>125.5853487971946</v>
      </c>
    </row>
    <row r="779" spans="1:9" x14ac:dyDescent="0.25">
      <c r="A779" s="2" t="s">
        <v>1123</v>
      </c>
      <c r="B779" s="2" t="s">
        <v>1124</v>
      </c>
      <c r="C779" s="2" t="s">
        <v>30</v>
      </c>
      <c r="D779" s="2" t="s">
        <v>19</v>
      </c>
      <c r="E779" s="2" t="s">
        <v>13</v>
      </c>
      <c r="F779" s="2" t="s">
        <v>83</v>
      </c>
      <c r="G779" s="2" t="s">
        <v>15</v>
      </c>
      <c r="H779" s="2" t="s">
        <v>19</v>
      </c>
      <c r="I779" s="3">
        <v>125.56918070098386</v>
      </c>
    </row>
    <row r="780" spans="1:9" x14ac:dyDescent="0.25">
      <c r="A780" s="2" t="s">
        <v>609</v>
      </c>
      <c r="B780" s="2" t="s">
        <v>610</v>
      </c>
      <c r="C780" s="2" t="s">
        <v>150</v>
      </c>
      <c r="D780" s="2" t="s">
        <v>76</v>
      </c>
      <c r="E780" s="2" t="s">
        <v>13</v>
      </c>
      <c r="F780" s="2" t="s">
        <v>20</v>
      </c>
      <c r="G780" s="2" t="s">
        <v>15</v>
      </c>
      <c r="H780" s="2" t="s">
        <v>77</v>
      </c>
      <c r="I780" s="3">
        <v>125.34525728184333</v>
      </c>
    </row>
    <row r="781" spans="1:9" x14ac:dyDescent="0.25">
      <c r="A781" s="2" t="s">
        <v>1229</v>
      </c>
      <c r="B781" s="2" t="s">
        <v>1230</v>
      </c>
      <c r="C781" s="2" t="s">
        <v>150</v>
      </c>
      <c r="D781" s="2" t="s">
        <v>19</v>
      </c>
      <c r="E781" s="2" t="s">
        <v>13</v>
      </c>
      <c r="F781" s="2" t="s">
        <v>14</v>
      </c>
      <c r="G781" s="2" t="s">
        <v>15</v>
      </c>
      <c r="H781" s="2" t="s">
        <v>19</v>
      </c>
      <c r="I781" s="3">
        <v>123.272348845811</v>
      </c>
    </row>
    <row r="782" spans="1:9" x14ac:dyDescent="0.25">
      <c r="A782" s="2" t="s">
        <v>1294</v>
      </c>
      <c r="B782" s="2" t="s">
        <v>1295</v>
      </c>
      <c r="C782" s="2" t="s">
        <v>30</v>
      </c>
      <c r="D782" s="2" t="s">
        <v>19</v>
      </c>
      <c r="E782" s="2" t="s">
        <v>13</v>
      </c>
      <c r="F782" s="2" t="s">
        <v>83</v>
      </c>
      <c r="G782" s="2" t="s">
        <v>15</v>
      </c>
      <c r="H782" s="2" t="s">
        <v>19</v>
      </c>
      <c r="I782" s="3">
        <v>122.44858756595247</v>
      </c>
    </row>
    <row r="783" spans="1:9" x14ac:dyDescent="0.25">
      <c r="A783" s="2" t="s">
        <v>1065</v>
      </c>
      <c r="B783" s="2" t="s">
        <v>1066</v>
      </c>
      <c r="C783" s="2" t="s">
        <v>263</v>
      </c>
      <c r="D783" s="2" t="s">
        <v>19</v>
      </c>
      <c r="E783" s="2" t="s">
        <v>27</v>
      </c>
      <c r="F783" s="2" t="s">
        <v>34</v>
      </c>
      <c r="G783" s="2" t="s">
        <v>15</v>
      </c>
      <c r="H783" s="2" t="s">
        <v>19</v>
      </c>
      <c r="I783" s="3">
        <v>122.23836032185962</v>
      </c>
    </row>
    <row r="784" spans="1:9" x14ac:dyDescent="0.25">
      <c r="A784" s="2" t="s">
        <v>915</v>
      </c>
      <c r="B784" s="2" t="s">
        <v>916</v>
      </c>
      <c r="C784" s="2" t="s">
        <v>23</v>
      </c>
      <c r="D784" s="2" t="s">
        <v>55</v>
      </c>
      <c r="E784" s="2" t="s">
        <v>27</v>
      </c>
      <c r="F784" s="2" t="s">
        <v>83</v>
      </c>
      <c r="G784" s="2" t="s">
        <v>15</v>
      </c>
      <c r="H784" s="2" t="s">
        <v>56</v>
      </c>
      <c r="I784" s="3">
        <v>121.57161798179391</v>
      </c>
    </row>
    <row r="785" spans="1:9" x14ac:dyDescent="0.25">
      <c r="A785" s="2" t="s">
        <v>785</v>
      </c>
      <c r="B785" s="2" t="s">
        <v>786</v>
      </c>
      <c r="C785" s="2" t="s">
        <v>11</v>
      </c>
      <c r="D785" s="2" t="s">
        <v>19</v>
      </c>
      <c r="E785" s="2" t="s">
        <v>13</v>
      </c>
      <c r="F785" s="2" t="s">
        <v>83</v>
      </c>
      <c r="G785" s="2" t="s">
        <v>15</v>
      </c>
      <c r="H785" s="2" t="s">
        <v>19</v>
      </c>
      <c r="I785" s="3">
        <v>121.54616410754656</v>
      </c>
    </row>
    <row r="786" spans="1:9" x14ac:dyDescent="0.25">
      <c r="A786" s="2" t="s">
        <v>909</v>
      </c>
      <c r="B786" s="2" t="s">
        <v>910</v>
      </c>
      <c r="C786" s="2" t="s">
        <v>38</v>
      </c>
      <c r="D786" s="2" t="s">
        <v>19</v>
      </c>
      <c r="E786" s="2" t="s">
        <v>27</v>
      </c>
      <c r="F786" s="2" t="s">
        <v>34</v>
      </c>
      <c r="G786" s="2" t="s">
        <v>15</v>
      </c>
      <c r="H786" s="2" t="s">
        <v>19</v>
      </c>
      <c r="I786" s="3">
        <v>120.91833128032926</v>
      </c>
    </row>
    <row r="787" spans="1:9" x14ac:dyDescent="0.25">
      <c r="A787" s="2" t="s">
        <v>777</v>
      </c>
      <c r="B787" s="2" t="s">
        <v>778</v>
      </c>
      <c r="C787" s="2" t="s">
        <v>11</v>
      </c>
      <c r="D787" s="2" t="s">
        <v>19</v>
      </c>
      <c r="E787" s="2" t="s">
        <v>13</v>
      </c>
      <c r="F787" s="2" t="s">
        <v>25</v>
      </c>
      <c r="G787" s="2" t="s">
        <v>15</v>
      </c>
      <c r="H787" s="2" t="s">
        <v>19</v>
      </c>
      <c r="I787" s="3">
        <v>120.10093689851213</v>
      </c>
    </row>
    <row r="788" spans="1:9" x14ac:dyDescent="0.25">
      <c r="A788" s="2" t="s">
        <v>836</v>
      </c>
      <c r="B788" s="2" t="s">
        <v>837</v>
      </c>
      <c r="C788" s="2" t="s">
        <v>67</v>
      </c>
      <c r="D788" s="2" t="s">
        <v>19</v>
      </c>
      <c r="E788" s="2" t="s">
        <v>27</v>
      </c>
      <c r="F788" s="2" t="s">
        <v>34</v>
      </c>
      <c r="G788" s="2" t="s">
        <v>15</v>
      </c>
      <c r="H788" s="2" t="s">
        <v>19</v>
      </c>
      <c r="I788" s="3">
        <v>119.70828920495221</v>
      </c>
    </row>
    <row r="789" spans="1:9" x14ac:dyDescent="0.25">
      <c r="A789" s="2" t="s">
        <v>899</v>
      </c>
      <c r="B789" s="2" t="s">
        <v>900</v>
      </c>
      <c r="C789" s="2" t="s">
        <v>23</v>
      </c>
      <c r="D789" s="2" t="s">
        <v>19</v>
      </c>
      <c r="E789" s="2" t="s">
        <v>13</v>
      </c>
      <c r="F789" s="2" t="s">
        <v>234</v>
      </c>
      <c r="G789" s="2" t="s">
        <v>15</v>
      </c>
      <c r="H789" s="2" t="s">
        <v>19</v>
      </c>
      <c r="I789" s="3">
        <v>118.09219268370599</v>
      </c>
    </row>
    <row r="790" spans="1:9" x14ac:dyDescent="0.25">
      <c r="A790" s="2" t="s">
        <v>1227</v>
      </c>
      <c r="B790" s="2" t="s">
        <v>1228</v>
      </c>
      <c r="C790" s="2" t="s">
        <v>11</v>
      </c>
      <c r="D790" s="2" t="s">
        <v>19</v>
      </c>
      <c r="E790" s="2" t="s">
        <v>13</v>
      </c>
      <c r="F790" s="2" t="s">
        <v>25</v>
      </c>
      <c r="G790" s="2" t="s">
        <v>15</v>
      </c>
      <c r="H790" s="2" t="s">
        <v>19</v>
      </c>
      <c r="I790" s="3">
        <v>117.80935760400972</v>
      </c>
    </row>
    <row r="791" spans="1:9" x14ac:dyDescent="0.25">
      <c r="A791" s="2" t="s">
        <v>1081</v>
      </c>
      <c r="B791" s="2" t="s">
        <v>1082</v>
      </c>
      <c r="C791" s="2" t="s">
        <v>30</v>
      </c>
      <c r="D791" s="2" t="s">
        <v>19</v>
      </c>
      <c r="E791" s="2" t="s">
        <v>27</v>
      </c>
      <c r="F791" s="2" t="s">
        <v>14</v>
      </c>
      <c r="G791" s="2" t="s">
        <v>15</v>
      </c>
      <c r="H791" s="2" t="s">
        <v>19</v>
      </c>
      <c r="I791" s="3">
        <v>117.61014469394911</v>
      </c>
    </row>
    <row r="792" spans="1:9" x14ac:dyDescent="0.25">
      <c r="A792" s="2" t="s">
        <v>703</v>
      </c>
      <c r="B792" s="2" t="s">
        <v>704</v>
      </c>
      <c r="C792" s="2" t="s">
        <v>150</v>
      </c>
      <c r="D792" s="2" t="s">
        <v>43</v>
      </c>
      <c r="E792" s="2" t="s">
        <v>13</v>
      </c>
      <c r="F792" s="2" t="s">
        <v>83</v>
      </c>
      <c r="G792" s="2" t="s">
        <v>15</v>
      </c>
      <c r="H792" s="2" t="s">
        <v>56</v>
      </c>
      <c r="I792" s="3">
        <v>117.27553365700498</v>
      </c>
    </row>
    <row r="793" spans="1:9" x14ac:dyDescent="0.25">
      <c r="A793" s="2" t="s">
        <v>1181</v>
      </c>
      <c r="B793" s="2" t="s">
        <v>1182</v>
      </c>
      <c r="C793" s="2" t="s">
        <v>30</v>
      </c>
      <c r="D793" s="2" t="s">
        <v>55</v>
      </c>
      <c r="E793" s="2" t="s">
        <v>13</v>
      </c>
      <c r="F793" s="2" t="s">
        <v>25</v>
      </c>
      <c r="G793" s="2" t="s">
        <v>45</v>
      </c>
      <c r="H793" s="2" t="s">
        <v>56</v>
      </c>
      <c r="I793" s="3">
        <v>117.11128603147293</v>
      </c>
    </row>
    <row r="794" spans="1:9" x14ac:dyDescent="0.25">
      <c r="A794" s="2" t="s">
        <v>794</v>
      </c>
      <c r="B794" s="2" t="s">
        <v>795</v>
      </c>
      <c r="C794" s="2" t="s">
        <v>23</v>
      </c>
      <c r="D794" s="2" t="s">
        <v>43</v>
      </c>
      <c r="E794" s="2" t="s">
        <v>13</v>
      </c>
      <c r="F794" s="2" t="s">
        <v>83</v>
      </c>
      <c r="G794" s="2" t="s">
        <v>15</v>
      </c>
      <c r="H794" s="2" t="s">
        <v>56</v>
      </c>
      <c r="I794" s="3">
        <v>116.23143210753815</v>
      </c>
    </row>
    <row r="795" spans="1:9" x14ac:dyDescent="0.25">
      <c r="A795" s="2" t="s">
        <v>742</v>
      </c>
      <c r="B795" s="2" t="s">
        <v>743</v>
      </c>
      <c r="C795" s="2" t="s">
        <v>23</v>
      </c>
      <c r="D795" s="2" t="s">
        <v>76</v>
      </c>
      <c r="E795" s="2" t="s">
        <v>13</v>
      </c>
      <c r="F795" s="2" t="s">
        <v>25</v>
      </c>
      <c r="G795" s="2" t="s">
        <v>15</v>
      </c>
      <c r="H795" s="2" t="s">
        <v>77</v>
      </c>
      <c r="I795" s="3">
        <v>116.12240465273632</v>
      </c>
    </row>
    <row r="796" spans="1:9" x14ac:dyDescent="0.25">
      <c r="A796" s="2" t="s">
        <v>1055</v>
      </c>
      <c r="B796" s="2" t="s">
        <v>1056</v>
      </c>
      <c r="C796" s="2" t="s">
        <v>23</v>
      </c>
      <c r="D796" s="2" t="s">
        <v>19</v>
      </c>
      <c r="E796" s="2" t="s">
        <v>27</v>
      </c>
      <c r="F796" s="2" t="s">
        <v>34</v>
      </c>
      <c r="G796" s="2" t="s">
        <v>15</v>
      </c>
      <c r="H796" s="2" t="s">
        <v>19</v>
      </c>
      <c r="I796" s="3">
        <v>116.1136819535915</v>
      </c>
    </row>
    <row r="797" spans="1:9" x14ac:dyDescent="0.25">
      <c r="A797" s="2" t="s">
        <v>1223</v>
      </c>
      <c r="B797" s="2" t="s">
        <v>1224</v>
      </c>
      <c r="C797" s="2" t="s">
        <v>11</v>
      </c>
      <c r="D797" s="2" t="s">
        <v>19</v>
      </c>
      <c r="E797" s="2" t="s">
        <v>13</v>
      </c>
      <c r="F797" s="2" t="s">
        <v>83</v>
      </c>
      <c r="G797" s="2" t="s">
        <v>15</v>
      </c>
      <c r="H797" s="2" t="s">
        <v>19</v>
      </c>
      <c r="I797" s="3">
        <v>115.73282895331829</v>
      </c>
    </row>
    <row r="798" spans="1:9" x14ac:dyDescent="0.25">
      <c r="A798" s="2" t="s">
        <v>1258</v>
      </c>
      <c r="B798" s="2" t="s">
        <v>1259</v>
      </c>
      <c r="C798" s="2" t="s">
        <v>38</v>
      </c>
      <c r="D798" s="2" t="s">
        <v>19</v>
      </c>
      <c r="E798" s="2" t="s">
        <v>27</v>
      </c>
      <c r="F798" s="2" t="s">
        <v>34</v>
      </c>
      <c r="G798" s="2" t="s">
        <v>15</v>
      </c>
      <c r="H798" s="2" t="s">
        <v>19</v>
      </c>
      <c r="I798" s="3">
        <v>115.70388471542434</v>
      </c>
    </row>
    <row r="799" spans="1:9" x14ac:dyDescent="0.25">
      <c r="A799" s="2" t="s">
        <v>1034</v>
      </c>
      <c r="B799" s="2" t="s">
        <v>1035</v>
      </c>
      <c r="C799" s="2" t="s">
        <v>11</v>
      </c>
      <c r="D799" s="2" t="s">
        <v>55</v>
      </c>
      <c r="E799" s="2" t="s">
        <v>13</v>
      </c>
      <c r="F799" s="2" t="s">
        <v>34</v>
      </c>
      <c r="G799" s="2" t="s">
        <v>15</v>
      </c>
      <c r="H799" s="2" t="s">
        <v>56</v>
      </c>
      <c r="I799" s="3">
        <v>114.68691246345928</v>
      </c>
    </row>
    <row r="800" spans="1:9" x14ac:dyDescent="0.25">
      <c r="A800" s="2" t="s">
        <v>1308</v>
      </c>
      <c r="B800" s="2" t="s">
        <v>1309</v>
      </c>
      <c r="C800" s="2" t="s">
        <v>23</v>
      </c>
      <c r="D800" s="2" t="s">
        <v>19</v>
      </c>
      <c r="E800" s="2" t="s">
        <v>27</v>
      </c>
      <c r="F800" s="2" t="s">
        <v>25</v>
      </c>
      <c r="G800" s="2" t="s">
        <v>15</v>
      </c>
      <c r="H800" s="2" t="s">
        <v>19</v>
      </c>
      <c r="I800" s="3">
        <v>113.52247271780421</v>
      </c>
    </row>
    <row r="801" spans="1:9" x14ac:dyDescent="0.25">
      <c r="A801" s="2" t="s">
        <v>1235</v>
      </c>
      <c r="B801" s="2" t="s">
        <v>1236</v>
      </c>
      <c r="C801" s="2" t="s">
        <v>263</v>
      </c>
      <c r="D801" s="2" t="s">
        <v>48</v>
      </c>
      <c r="E801" s="2" t="s">
        <v>27</v>
      </c>
      <c r="F801" s="2" t="s">
        <v>83</v>
      </c>
      <c r="G801" s="2" t="s">
        <v>125</v>
      </c>
      <c r="H801" s="2" t="s">
        <v>48</v>
      </c>
      <c r="I801" s="3">
        <v>113.34034827513362</v>
      </c>
    </row>
    <row r="802" spans="1:9" x14ac:dyDescent="0.25">
      <c r="A802" s="2" t="s">
        <v>804</v>
      </c>
      <c r="B802" s="2" t="s">
        <v>805</v>
      </c>
      <c r="C802" s="2" t="s">
        <v>11</v>
      </c>
      <c r="D802" s="2" t="s">
        <v>43</v>
      </c>
      <c r="E802" s="2" t="s">
        <v>13</v>
      </c>
      <c r="F802" s="2" t="s">
        <v>83</v>
      </c>
      <c r="G802" s="2" t="s">
        <v>15</v>
      </c>
      <c r="H802" s="2" t="s">
        <v>56</v>
      </c>
      <c r="I802" s="3">
        <v>112.49021770389314</v>
      </c>
    </row>
    <row r="803" spans="1:9" x14ac:dyDescent="0.25">
      <c r="A803" s="2" t="s">
        <v>341</v>
      </c>
      <c r="B803" s="2" t="s">
        <v>342</v>
      </c>
      <c r="C803" s="2" t="s">
        <v>30</v>
      </c>
      <c r="D803" s="2" t="s">
        <v>55</v>
      </c>
      <c r="E803" s="2" t="s">
        <v>13</v>
      </c>
      <c r="F803" s="2" t="s">
        <v>83</v>
      </c>
      <c r="G803" s="2" t="s">
        <v>15</v>
      </c>
      <c r="H803" s="2" t="s">
        <v>56</v>
      </c>
      <c r="I803" s="3">
        <v>112.13506592552433</v>
      </c>
    </row>
    <row r="804" spans="1:9" x14ac:dyDescent="0.25">
      <c r="A804" s="2" t="s">
        <v>919</v>
      </c>
      <c r="B804" s="2" t="s">
        <v>920</v>
      </c>
      <c r="C804" s="2" t="s">
        <v>150</v>
      </c>
      <c r="D804" s="2" t="s">
        <v>43</v>
      </c>
      <c r="E804" s="2" t="s">
        <v>13</v>
      </c>
      <c r="F804" s="2" t="s">
        <v>34</v>
      </c>
      <c r="G804" s="2" t="s">
        <v>15</v>
      </c>
      <c r="H804" s="2" t="s">
        <v>56</v>
      </c>
      <c r="I804" s="3">
        <v>111.61639214974957</v>
      </c>
    </row>
    <row r="805" spans="1:9" x14ac:dyDescent="0.25">
      <c r="A805" s="2" t="s">
        <v>162</v>
      </c>
      <c r="B805" s="2" t="s">
        <v>163</v>
      </c>
      <c r="C805" s="2" t="s">
        <v>30</v>
      </c>
      <c r="D805" s="2" t="s">
        <v>24</v>
      </c>
      <c r="E805" s="2" t="s">
        <v>27</v>
      </c>
      <c r="F805" s="2" t="s">
        <v>34</v>
      </c>
      <c r="G805" s="2" t="s">
        <v>15</v>
      </c>
      <c r="H805" s="2" t="s">
        <v>50</v>
      </c>
      <c r="I805" s="3">
        <v>111.14701027793181</v>
      </c>
    </row>
    <row r="806" spans="1:9" x14ac:dyDescent="0.25">
      <c r="A806" s="2" t="s">
        <v>1038</v>
      </c>
      <c r="B806" s="2" t="s">
        <v>1039</v>
      </c>
      <c r="C806" s="2" t="s">
        <v>150</v>
      </c>
      <c r="D806" s="2" t="s">
        <v>19</v>
      </c>
      <c r="E806" s="2" t="s">
        <v>13</v>
      </c>
      <c r="F806" s="2" t="s">
        <v>25</v>
      </c>
      <c r="G806" s="2" t="s">
        <v>15</v>
      </c>
      <c r="H806" s="2" t="s">
        <v>19</v>
      </c>
      <c r="I806" s="3">
        <v>110.53771180826014</v>
      </c>
    </row>
    <row r="807" spans="1:9" x14ac:dyDescent="0.25">
      <c r="A807" s="2" t="s">
        <v>257</v>
      </c>
      <c r="B807" s="2" t="s">
        <v>258</v>
      </c>
      <c r="C807" s="2" t="s">
        <v>30</v>
      </c>
      <c r="D807" s="2" t="s">
        <v>55</v>
      </c>
      <c r="E807" s="2" t="s">
        <v>13</v>
      </c>
      <c r="F807" s="2" t="s">
        <v>25</v>
      </c>
      <c r="G807" s="2" t="s">
        <v>15</v>
      </c>
      <c r="H807" s="2" t="s">
        <v>56</v>
      </c>
      <c r="I807" s="3">
        <v>109.30025670423477</v>
      </c>
    </row>
    <row r="808" spans="1:9" x14ac:dyDescent="0.25">
      <c r="A808" s="2" t="s">
        <v>1012</v>
      </c>
      <c r="B808" s="2" t="s">
        <v>1013</v>
      </c>
      <c r="C808" s="2" t="s">
        <v>23</v>
      </c>
      <c r="D808" s="2" t="s">
        <v>19</v>
      </c>
      <c r="E808" s="2" t="s">
        <v>13</v>
      </c>
      <c r="F808" s="2" t="s">
        <v>234</v>
      </c>
      <c r="G808" s="2" t="s">
        <v>15</v>
      </c>
      <c r="H808" s="2" t="s">
        <v>19</v>
      </c>
      <c r="I808" s="3">
        <v>109.04148674138006</v>
      </c>
    </row>
    <row r="809" spans="1:9" x14ac:dyDescent="0.25">
      <c r="A809" s="2" t="s">
        <v>1171</v>
      </c>
      <c r="B809" s="2" t="s">
        <v>1172</v>
      </c>
      <c r="C809" s="2" t="s">
        <v>11</v>
      </c>
      <c r="D809" s="2" t="s">
        <v>43</v>
      </c>
      <c r="E809" s="2" t="s">
        <v>13</v>
      </c>
      <c r="F809" s="2" t="s">
        <v>83</v>
      </c>
      <c r="G809" s="2" t="s">
        <v>15</v>
      </c>
      <c r="H809" s="2" t="s">
        <v>56</v>
      </c>
      <c r="I809" s="3">
        <v>108.11634263203371</v>
      </c>
    </row>
    <row r="810" spans="1:9" x14ac:dyDescent="0.25">
      <c r="A810" s="2" t="s">
        <v>746</v>
      </c>
      <c r="B810" s="2" t="s">
        <v>747</v>
      </c>
      <c r="C810" s="2" t="s">
        <v>23</v>
      </c>
      <c r="D810" s="2" t="s">
        <v>43</v>
      </c>
      <c r="E810" s="2" t="s">
        <v>13</v>
      </c>
      <c r="F810" s="2" t="s">
        <v>83</v>
      </c>
      <c r="G810" s="2" t="s">
        <v>15</v>
      </c>
      <c r="H810" s="2" t="s">
        <v>56</v>
      </c>
      <c r="I810" s="3">
        <v>107.99015070096097</v>
      </c>
    </row>
    <row r="811" spans="1:9" x14ac:dyDescent="0.25">
      <c r="A811" s="2" t="s">
        <v>689</v>
      </c>
      <c r="B811" s="2" t="s">
        <v>690</v>
      </c>
      <c r="C811" s="2" t="s">
        <v>199</v>
      </c>
      <c r="D811" s="2" t="s">
        <v>55</v>
      </c>
      <c r="E811" s="2" t="s">
        <v>27</v>
      </c>
      <c r="F811" s="2" t="s">
        <v>34</v>
      </c>
      <c r="G811" s="2" t="s">
        <v>125</v>
      </c>
      <c r="H811" s="2" t="s">
        <v>56</v>
      </c>
      <c r="I811" s="3">
        <v>107.92812270484339</v>
      </c>
    </row>
    <row r="812" spans="1:9" x14ac:dyDescent="0.25">
      <c r="A812" s="2" t="s">
        <v>787</v>
      </c>
      <c r="B812" s="2" t="s">
        <v>788</v>
      </c>
      <c r="C812" s="2" t="s">
        <v>11</v>
      </c>
      <c r="D812" s="2" t="s">
        <v>43</v>
      </c>
      <c r="E812" s="2" t="s">
        <v>13</v>
      </c>
      <c r="F812" s="2" t="s">
        <v>25</v>
      </c>
      <c r="G812" s="2" t="s">
        <v>15</v>
      </c>
      <c r="H812" s="2" t="s">
        <v>56</v>
      </c>
      <c r="I812" s="3">
        <v>106.34920061617603</v>
      </c>
    </row>
    <row r="813" spans="1:9" x14ac:dyDescent="0.25">
      <c r="A813" s="2" t="s">
        <v>798</v>
      </c>
      <c r="B813" s="2" t="s">
        <v>799</v>
      </c>
      <c r="C813" s="2" t="s">
        <v>11</v>
      </c>
      <c r="D813" s="2" t="s">
        <v>43</v>
      </c>
      <c r="E813" s="2" t="s">
        <v>13</v>
      </c>
      <c r="F813" s="2" t="s">
        <v>25</v>
      </c>
      <c r="G813" s="2" t="s">
        <v>15</v>
      </c>
      <c r="H813" s="2" t="s">
        <v>56</v>
      </c>
      <c r="I813" s="3">
        <v>105.63916652453024</v>
      </c>
    </row>
    <row r="814" spans="1:9" x14ac:dyDescent="0.25">
      <c r="A814" s="2" t="s">
        <v>1036</v>
      </c>
      <c r="B814" s="2" t="s">
        <v>1037</v>
      </c>
      <c r="C814" s="2" t="s">
        <v>150</v>
      </c>
      <c r="D814" s="2" t="s">
        <v>19</v>
      </c>
      <c r="E814" s="2" t="s">
        <v>13</v>
      </c>
      <c r="F814" s="2" t="s">
        <v>83</v>
      </c>
      <c r="G814" s="2" t="s">
        <v>15</v>
      </c>
      <c r="H814" s="2" t="s">
        <v>19</v>
      </c>
      <c r="I814" s="3">
        <v>105.51989126876363</v>
      </c>
    </row>
    <row r="815" spans="1:9" x14ac:dyDescent="0.25">
      <c r="A815" s="2" t="s">
        <v>1248</v>
      </c>
      <c r="B815" s="2" t="s">
        <v>1249</v>
      </c>
      <c r="C815" s="2" t="s">
        <v>23</v>
      </c>
      <c r="D815" s="2" t="s">
        <v>55</v>
      </c>
      <c r="E815" s="2" t="s">
        <v>27</v>
      </c>
      <c r="F815" s="2" t="s">
        <v>34</v>
      </c>
      <c r="G815" s="2" t="s">
        <v>15</v>
      </c>
      <c r="H815" s="2" t="s">
        <v>56</v>
      </c>
      <c r="I815" s="3">
        <v>105.38005039666689</v>
      </c>
    </row>
    <row r="816" spans="1:9" x14ac:dyDescent="0.25">
      <c r="A816" s="2" t="s">
        <v>609</v>
      </c>
      <c r="B816" s="2" t="s">
        <v>610</v>
      </c>
      <c r="C816" s="2" t="s">
        <v>150</v>
      </c>
      <c r="D816" s="2" t="s">
        <v>19</v>
      </c>
      <c r="E816" s="2" t="s">
        <v>13</v>
      </c>
      <c r="F816" s="2" t="s">
        <v>20</v>
      </c>
      <c r="G816" s="2" t="s">
        <v>15</v>
      </c>
      <c r="H816" s="2" t="s">
        <v>19</v>
      </c>
      <c r="I816" s="3">
        <v>105.29327806003445</v>
      </c>
    </row>
    <row r="817" spans="1:9" x14ac:dyDescent="0.25">
      <c r="A817" s="2" t="s">
        <v>925</v>
      </c>
      <c r="B817" s="2" t="s">
        <v>926</v>
      </c>
      <c r="C817" s="2" t="s">
        <v>38</v>
      </c>
      <c r="D817" s="2" t="s">
        <v>19</v>
      </c>
      <c r="E817" s="2" t="s">
        <v>27</v>
      </c>
      <c r="F817" s="2" t="s">
        <v>34</v>
      </c>
      <c r="G817" s="2" t="s">
        <v>615</v>
      </c>
      <c r="H817" s="2" t="s">
        <v>19</v>
      </c>
      <c r="I817" s="3">
        <v>105.0402991972348</v>
      </c>
    </row>
    <row r="818" spans="1:9" x14ac:dyDescent="0.25">
      <c r="A818" s="2" t="s">
        <v>1318</v>
      </c>
      <c r="B818" s="2" t="s">
        <v>1319</v>
      </c>
      <c r="C818" s="2" t="s">
        <v>30</v>
      </c>
      <c r="D818" s="2" t="s">
        <v>55</v>
      </c>
      <c r="E818" s="2" t="s">
        <v>13</v>
      </c>
      <c r="F818" s="2" t="s">
        <v>83</v>
      </c>
      <c r="G818" s="2" t="s">
        <v>125</v>
      </c>
      <c r="H818" s="2" t="s">
        <v>56</v>
      </c>
      <c r="I818" s="3">
        <v>104.93373820721065</v>
      </c>
    </row>
    <row r="819" spans="1:9" x14ac:dyDescent="0.25">
      <c r="A819" s="2" t="s">
        <v>752</v>
      </c>
      <c r="B819" s="2" t="s">
        <v>753</v>
      </c>
      <c r="C819" s="2" t="s">
        <v>23</v>
      </c>
      <c r="D819" s="2" t="s">
        <v>43</v>
      </c>
      <c r="E819" s="2" t="s">
        <v>13</v>
      </c>
      <c r="F819" s="2" t="s">
        <v>83</v>
      </c>
      <c r="G819" s="2" t="s">
        <v>15</v>
      </c>
      <c r="H819" s="2" t="s">
        <v>56</v>
      </c>
      <c r="I819" s="3">
        <v>104.87096284308933</v>
      </c>
    </row>
    <row r="820" spans="1:9" x14ac:dyDescent="0.25">
      <c r="A820" s="2" t="s">
        <v>967</v>
      </c>
      <c r="B820" s="2" t="s">
        <v>968</v>
      </c>
      <c r="C820" s="2" t="s">
        <v>23</v>
      </c>
      <c r="D820" s="2" t="s">
        <v>19</v>
      </c>
      <c r="E820" s="2" t="s">
        <v>13</v>
      </c>
      <c r="F820" s="2" t="s">
        <v>234</v>
      </c>
      <c r="G820" s="2" t="s">
        <v>15</v>
      </c>
      <c r="H820" s="2" t="s">
        <v>19</v>
      </c>
      <c r="I820" s="3">
        <v>104.8417365359564</v>
      </c>
    </row>
    <row r="821" spans="1:9" x14ac:dyDescent="0.25">
      <c r="A821" s="2" t="s">
        <v>1288</v>
      </c>
      <c r="B821" s="2" t="s">
        <v>1289</v>
      </c>
      <c r="C821" s="2" t="s">
        <v>150</v>
      </c>
      <c r="D821" s="2" t="s">
        <v>19</v>
      </c>
      <c r="E821" s="2" t="s">
        <v>13</v>
      </c>
      <c r="F821" s="2" t="s">
        <v>14</v>
      </c>
      <c r="G821" s="2" t="s">
        <v>15</v>
      </c>
      <c r="H821" s="2" t="s">
        <v>19</v>
      </c>
      <c r="I821" s="3">
        <v>103.82821056597184</v>
      </c>
    </row>
    <row r="822" spans="1:9" x14ac:dyDescent="0.25">
      <c r="A822" s="2" t="s">
        <v>648</v>
      </c>
      <c r="B822" s="2" t="s">
        <v>649</v>
      </c>
      <c r="C822" s="2" t="s">
        <v>150</v>
      </c>
      <c r="D822" s="2" t="s">
        <v>19</v>
      </c>
      <c r="E822" s="2" t="s">
        <v>13</v>
      </c>
      <c r="F822" s="2" t="s">
        <v>34</v>
      </c>
      <c r="G822" s="2" t="s">
        <v>15</v>
      </c>
      <c r="H822" s="2" t="s">
        <v>19</v>
      </c>
      <c r="I822" s="3">
        <v>103.77216512385959</v>
      </c>
    </row>
    <row r="823" spans="1:9" x14ac:dyDescent="0.25">
      <c r="A823" s="2" t="s">
        <v>1231</v>
      </c>
      <c r="B823" s="2" t="s">
        <v>1232</v>
      </c>
      <c r="C823" s="2" t="s">
        <v>67</v>
      </c>
      <c r="D823" s="2" t="s">
        <v>19</v>
      </c>
      <c r="E823" s="2" t="s">
        <v>27</v>
      </c>
      <c r="F823" s="2" t="s">
        <v>34</v>
      </c>
      <c r="G823" s="2" t="s">
        <v>15</v>
      </c>
      <c r="H823" s="2" t="s">
        <v>19</v>
      </c>
      <c r="I823" s="3">
        <v>103.70704757721597</v>
      </c>
    </row>
    <row r="824" spans="1:9" x14ac:dyDescent="0.25">
      <c r="A824" s="2" t="s">
        <v>740</v>
      </c>
      <c r="B824" s="2" t="s">
        <v>741</v>
      </c>
      <c r="C824" s="2" t="s">
        <v>38</v>
      </c>
      <c r="D824" s="2" t="s">
        <v>76</v>
      </c>
      <c r="E824" s="2" t="s">
        <v>27</v>
      </c>
      <c r="F824" s="2" t="s">
        <v>34</v>
      </c>
      <c r="G824" s="2" t="s">
        <v>15</v>
      </c>
      <c r="H824" s="2" t="s">
        <v>77</v>
      </c>
      <c r="I824" s="3">
        <v>103.19989530207486</v>
      </c>
    </row>
    <row r="825" spans="1:9" x14ac:dyDescent="0.25">
      <c r="A825" s="2" t="s">
        <v>607</v>
      </c>
      <c r="B825" s="2" t="s">
        <v>608</v>
      </c>
      <c r="C825" s="2" t="s">
        <v>30</v>
      </c>
      <c r="D825" s="2" t="s">
        <v>19</v>
      </c>
      <c r="E825" s="2" t="s">
        <v>27</v>
      </c>
      <c r="F825" s="2" t="s">
        <v>34</v>
      </c>
      <c r="G825" s="2" t="s">
        <v>15</v>
      </c>
      <c r="H825" s="2" t="s">
        <v>19</v>
      </c>
      <c r="I825" s="3">
        <v>102.39644826758617</v>
      </c>
    </row>
    <row r="826" spans="1:9" x14ac:dyDescent="0.25">
      <c r="A826" s="2" t="s">
        <v>524</v>
      </c>
      <c r="B826" s="2" t="s">
        <v>525</v>
      </c>
      <c r="C826" s="2" t="s">
        <v>199</v>
      </c>
      <c r="D826" s="2" t="s">
        <v>76</v>
      </c>
      <c r="E826" s="2" t="s">
        <v>27</v>
      </c>
      <c r="F826" s="2" t="s">
        <v>34</v>
      </c>
      <c r="G826" s="2" t="s">
        <v>15</v>
      </c>
      <c r="H826" s="2" t="s">
        <v>77</v>
      </c>
      <c r="I826" s="3">
        <v>102.05225956470549</v>
      </c>
    </row>
    <row r="827" spans="1:9" x14ac:dyDescent="0.25">
      <c r="A827" s="2" t="s">
        <v>356</v>
      </c>
      <c r="B827" s="2" t="s">
        <v>357</v>
      </c>
      <c r="C827" s="2" t="s">
        <v>23</v>
      </c>
      <c r="D827" s="2" t="s">
        <v>48</v>
      </c>
      <c r="E827" s="2" t="s">
        <v>27</v>
      </c>
      <c r="F827" s="2" t="s">
        <v>14</v>
      </c>
      <c r="G827" s="2" t="s">
        <v>15</v>
      </c>
      <c r="H827" s="2" t="s">
        <v>48</v>
      </c>
      <c r="I827" s="3">
        <v>102.03935559268987</v>
      </c>
    </row>
    <row r="828" spans="1:9" x14ac:dyDescent="0.25">
      <c r="A828" s="2" t="s">
        <v>1083</v>
      </c>
      <c r="B828" s="2" t="s">
        <v>1084</v>
      </c>
      <c r="C828" s="2" t="s">
        <v>11</v>
      </c>
      <c r="D828" s="2" t="s">
        <v>43</v>
      </c>
      <c r="E828" s="2" t="s">
        <v>13</v>
      </c>
      <c r="F828" s="2" t="s">
        <v>83</v>
      </c>
      <c r="G828" s="2" t="s">
        <v>15</v>
      </c>
      <c r="H828" s="2" t="s">
        <v>56</v>
      </c>
      <c r="I828" s="3">
        <v>101.27839420077724</v>
      </c>
    </row>
    <row r="829" spans="1:9" x14ac:dyDescent="0.25">
      <c r="A829" s="2" t="s">
        <v>1330</v>
      </c>
      <c r="B829" s="2" t="s">
        <v>1331</v>
      </c>
      <c r="C829" s="2" t="s">
        <v>23</v>
      </c>
      <c r="D829" s="2" t="s">
        <v>55</v>
      </c>
      <c r="E829" s="2" t="s">
        <v>27</v>
      </c>
      <c r="F829" s="2" t="s">
        <v>83</v>
      </c>
      <c r="G829" s="2" t="s">
        <v>125</v>
      </c>
      <c r="H829" s="2" t="s">
        <v>56</v>
      </c>
      <c r="I829" s="3">
        <v>101.23744558395538</v>
      </c>
    </row>
    <row r="830" spans="1:9" x14ac:dyDescent="0.25">
      <c r="A830" s="2" t="s">
        <v>662</v>
      </c>
      <c r="B830" s="2" t="s">
        <v>664</v>
      </c>
      <c r="C830" s="2" t="s">
        <v>479</v>
      </c>
      <c r="D830" s="2" t="s">
        <v>43</v>
      </c>
      <c r="E830" s="2" t="s">
        <v>27</v>
      </c>
      <c r="F830" s="2" t="s">
        <v>34</v>
      </c>
      <c r="G830" s="2" t="s">
        <v>15</v>
      </c>
      <c r="H830" s="2" t="s">
        <v>993</v>
      </c>
      <c r="I830" s="3">
        <v>100.99522141205121</v>
      </c>
    </row>
    <row r="831" spans="1:9" x14ac:dyDescent="0.25">
      <c r="A831" s="2" t="s">
        <v>1092</v>
      </c>
      <c r="B831" s="2" t="s">
        <v>1093</v>
      </c>
      <c r="C831" s="2" t="s">
        <v>30</v>
      </c>
      <c r="D831" s="2" t="s">
        <v>19</v>
      </c>
      <c r="E831" s="2" t="s">
        <v>13</v>
      </c>
      <c r="F831" s="2" t="s">
        <v>34</v>
      </c>
      <c r="G831" s="2" t="s">
        <v>15</v>
      </c>
      <c r="H831" s="2" t="s">
        <v>19</v>
      </c>
      <c r="I831" s="3">
        <v>100.63502330415366</v>
      </c>
    </row>
    <row r="832" spans="1:9" x14ac:dyDescent="0.25">
      <c r="A832" s="2" t="s">
        <v>1237</v>
      </c>
      <c r="B832" s="2" t="s">
        <v>1238</v>
      </c>
      <c r="C832" s="2" t="s">
        <v>23</v>
      </c>
      <c r="D832" s="2" t="s">
        <v>19</v>
      </c>
      <c r="E832" s="2" t="s">
        <v>27</v>
      </c>
      <c r="F832" s="2" t="s">
        <v>25</v>
      </c>
      <c r="G832" s="2" t="s">
        <v>15</v>
      </c>
      <c r="H832" s="2" t="s">
        <v>19</v>
      </c>
      <c r="I832" s="3">
        <v>100.1342281782277</v>
      </c>
    </row>
    <row r="833" spans="1:9" x14ac:dyDescent="0.25">
      <c r="A833" s="2" t="s">
        <v>673</v>
      </c>
      <c r="B833" s="2" t="s">
        <v>674</v>
      </c>
      <c r="C833" s="2" t="s">
        <v>38</v>
      </c>
      <c r="D833" s="2" t="s">
        <v>55</v>
      </c>
      <c r="E833" s="2" t="s">
        <v>27</v>
      </c>
      <c r="F833" s="2" t="s">
        <v>34</v>
      </c>
      <c r="G833" s="2" t="s">
        <v>15</v>
      </c>
      <c r="H833" s="2" t="s">
        <v>56</v>
      </c>
      <c r="I833" s="3">
        <v>99.981318106946901</v>
      </c>
    </row>
    <row r="834" spans="1:9" x14ac:dyDescent="0.25">
      <c r="A834" s="2" t="s">
        <v>1059</v>
      </c>
      <c r="B834" s="2" t="s">
        <v>1060</v>
      </c>
      <c r="C834" s="2" t="s">
        <v>317</v>
      </c>
      <c r="D834" s="2" t="s">
        <v>19</v>
      </c>
      <c r="E834" s="2" t="s">
        <v>13</v>
      </c>
      <c r="F834" s="2" t="s">
        <v>20</v>
      </c>
      <c r="G834" s="2" t="s">
        <v>15</v>
      </c>
      <c r="H834" s="2" t="s">
        <v>19</v>
      </c>
      <c r="I834" s="3">
        <v>99.301165560967405</v>
      </c>
    </row>
    <row r="835" spans="1:9" x14ac:dyDescent="0.25">
      <c r="A835" s="2" t="s">
        <v>998</v>
      </c>
      <c r="B835" s="2" t="s">
        <v>999</v>
      </c>
      <c r="C835" s="2" t="s">
        <v>263</v>
      </c>
      <c r="D835" s="2" t="s">
        <v>55</v>
      </c>
      <c r="E835" s="2" t="s">
        <v>27</v>
      </c>
      <c r="F835" s="2" t="s">
        <v>34</v>
      </c>
      <c r="G835" s="2" t="s">
        <v>15</v>
      </c>
      <c r="H835" s="2" t="s">
        <v>56</v>
      </c>
      <c r="I835" s="3">
        <v>98.424195060512133</v>
      </c>
    </row>
    <row r="836" spans="1:9" x14ac:dyDescent="0.25">
      <c r="A836" s="2" t="s">
        <v>1215</v>
      </c>
      <c r="B836" s="2" t="s">
        <v>1216</v>
      </c>
      <c r="C836" s="2" t="s">
        <v>150</v>
      </c>
      <c r="D836" s="2" t="s">
        <v>19</v>
      </c>
      <c r="E836" s="2" t="s">
        <v>13</v>
      </c>
      <c r="F836" s="2" t="s">
        <v>25</v>
      </c>
      <c r="G836" s="2" t="s">
        <v>15</v>
      </c>
      <c r="H836" s="2" t="s">
        <v>19</v>
      </c>
      <c r="I836" s="3">
        <v>98.018747105223824</v>
      </c>
    </row>
    <row r="837" spans="1:9" x14ac:dyDescent="0.25">
      <c r="A837" s="2" t="s">
        <v>1063</v>
      </c>
      <c r="B837" s="2" t="s">
        <v>1064</v>
      </c>
      <c r="C837" s="2" t="s">
        <v>11</v>
      </c>
      <c r="D837" s="2" t="s">
        <v>43</v>
      </c>
      <c r="E837" s="2" t="s">
        <v>13</v>
      </c>
      <c r="F837" s="2" t="s">
        <v>25</v>
      </c>
      <c r="G837" s="2" t="s">
        <v>15</v>
      </c>
      <c r="H837" s="2" t="s">
        <v>56</v>
      </c>
      <c r="I837" s="3">
        <v>97.941277684514247</v>
      </c>
    </row>
    <row r="838" spans="1:9" x14ac:dyDescent="0.25">
      <c r="A838" s="2" t="s">
        <v>480</v>
      </c>
      <c r="B838" s="2" t="s">
        <v>481</v>
      </c>
      <c r="C838" s="2" t="s">
        <v>263</v>
      </c>
      <c r="D838" s="2" t="s">
        <v>55</v>
      </c>
      <c r="E838" s="2" t="s">
        <v>27</v>
      </c>
      <c r="F838" s="2" t="s">
        <v>34</v>
      </c>
      <c r="G838" s="2" t="s">
        <v>15</v>
      </c>
      <c r="H838" s="2" t="s">
        <v>56</v>
      </c>
      <c r="I838" s="3">
        <v>97.906394660708798</v>
      </c>
    </row>
    <row r="839" spans="1:9" x14ac:dyDescent="0.25">
      <c r="A839" s="2" t="s">
        <v>851</v>
      </c>
      <c r="B839" s="2" t="s">
        <v>852</v>
      </c>
      <c r="C839" s="2" t="s">
        <v>479</v>
      </c>
      <c r="D839" s="2" t="s">
        <v>76</v>
      </c>
      <c r="E839" s="2" t="s">
        <v>27</v>
      </c>
      <c r="F839" s="2" t="s">
        <v>34</v>
      </c>
      <c r="G839" s="2" t="s">
        <v>15</v>
      </c>
      <c r="H839" s="2" t="s">
        <v>77</v>
      </c>
      <c r="I839" s="3">
        <v>97.795618849247006</v>
      </c>
    </row>
    <row r="840" spans="1:9" x14ac:dyDescent="0.25">
      <c r="A840" s="2" t="s">
        <v>943</v>
      </c>
      <c r="B840" s="2" t="s">
        <v>944</v>
      </c>
      <c r="C840" s="2" t="s">
        <v>11</v>
      </c>
      <c r="D840" s="2" t="s">
        <v>19</v>
      </c>
      <c r="E840" s="2" t="s">
        <v>13</v>
      </c>
      <c r="F840" s="2" t="s">
        <v>25</v>
      </c>
      <c r="G840" s="2" t="s">
        <v>15</v>
      </c>
      <c r="H840" s="2" t="s">
        <v>19</v>
      </c>
      <c r="I840" s="3">
        <v>96.977568287406314</v>
      </c>
    </row>
    <row r="841" spans="1:9" x14ac:dyDescent="0.25">
      <c r="A841" s="2" t="s">
        <v>1284</v>
      </c>
      <c r="B841" s="2" t="s">
        <v>1285</v>
      </c>
      <c r="C841" s="2" t="s">
        <v>150</v>
      </c>
      <c r="D841" s="2" t="s">
        <v>19</v>
      </c>
      <c r="E841" s="2" t="s">
        <v>13</v>
      </c>
      <c r="F841" s="2" t="s">
        <v>25</v>
      </c>
      <c r="G841" s="2" t="s">
        <v>15</v>
      </c>
      <c r="H841" s="2" t="s">
        <v>19</v>
      </c>
      <c r="I841" s="3">
        <v>96.87963054226762</v>
      </c>
    </row>
    <row r="842" spans="1:9" x14ac:dyDescent="0.25">
      <c r="A842" s="2" t="s">
        <v>861</v>
      </c>
      <c r="B842" s="2" t="s">
        <v>862</v>
      </c>
      <c r="C842" s="2" t="s">
        <v>11</v>
      </c>
      <c r="D842" s="2" t="s">
        <v>43</v>
      </c>
      <c r="E842" s="2" t="s">
        <v>13</v>
      </c>
      <c r="F842" s="2" t="s">
        <v>34</v>
      </c>
      <c r="G842" s="2" t="s">
        <v>15</v>
      </c>
      <c r="H842" s="2" t="s">
        <v>56</v>
      </c>
      <c r="I842" s="3">
        <v>96.771037126326675</v>
      </c>
    </row>
    <row r="843" spans="1:9" x14ac:dyDescent="0.25">
      <c r="A843" s="2" t="s">
        <v>484</v>
      </c>
      <c r="B843" s="2" t="s">
        <v>485</v>
      </c>
      <c r="C843" s="2" t="s">
        <v>30</v>
      </c>
      <c r="D843" s="2" t="s">
        <v>76</v>
      </c>
      <c r="E843" s="2" t="s">
        <v>13</v>
      </c>
      <c r="F843" s="2" t="s">
        <v>25</v>
      </c>
      <c r="G843" s="2" t="s">
        <v>15</v>
      </c>
      <c r="H843" s="2" t="s">
        <v>77</v>
      </c>
      <c r="I843" s="3">
        <v>96.534646073424625</v>
      </c>
    </row>
    <row r="844" spans="1:9" x14ac:dyDescent="0.25">
      <c r="A844" s="2" t="s">
        <v>677</v>
      </c>
      <c r="B844" s="2" t="s">
        <v>678</v>
      </c>
      <c r="C844" s="2" t="s">
        <v>150</v>
      </c>
      <c r="D844" s="2" t="s">
        <v>43</v>
      </c>
      <c r="E844" s="2" t="s">
        <v>13</v>
      </c>
      <c r="F844" s="2" t="s">
        <v>83</v>
      </c>
      <c r="G844" s="2" t="s">
        <v>15</v>
      </c>
      <c r="H844" s="2" t="s">
        <v>56</v>
      </c>
      <c r="I844" s="3">
        <v>96.20673226586149</v>
      </c>
    </row>
    <row r="845" spans="1:9" x14ac:dyDescent="0.25">
      <c r="A845" s="2" t="s">
        <v>679</v>
      </c>
      <c r="B845" s="2" t="s">
        <v>680</v>
      </c>
      <c r="C845" s="2" t="s">
        <v>107</v>
      </c>
      <c r="D845" s="2" t="s">
        <v>43</v>
      </c>
      <c r="E845" s="2" t="s">
        <v>27</v>
      </c>
      <c r="F845" s="2" t="s">
        <v>83</v>
      </c>
      <c r="G845" s="2" t="s">
        <v>15</v>
      </c>
      <c r="H845" s="2" t="s">
        <v>56</v>
      </c>
      <c r="I845" s="3">
        <v>96.119115725849014</v>
      </c>
    </row>
    <row r="846" spans="1:9" x14ac:dyDescent="0.25">
      <c r="A846" s="2" t="s">
        <v>488</v>
      </c>
      <c r="B846" s="2" t="s">
        <v>489</v>
      </c>
      <c r="C846" s="2" t="s">
        <v>150</v>
      </c>
      <c r="D846" s="2" t="s">
        <v>76</v>
      </c>
      <c r="E846" s="2" t="s">
        <v>13</v>
      </c>
      <c r="F846" s="2" t="s">
        <v>25</v>
      </c>
      <c r="G846" s="2" t="s">
        <v>15</v>
      </c>
      <c r="H846" s="2" t="s">
        <v>77</v>
      </c>
      <c r="I846" s="3">
        <v>96.113479919005457</v>
      </c>
    </row>
    <row r="847" spans="1:9" x14ac:dyDescent="0.25">
      <c r="A847" s="2" t="s">
        <v>1143</v>
      </c>
      <c r="B847" s="2" t="s">
        <v>1144</v>
      </c>
      <c r="C847" s="2" t="s">
        <v>30</v>
      </c>
      <c r="D847" s="2" t="s">
        <v>19</v>
      </c>
      <c r="E847" s="2" t="s">
        <v>13</v>
      </c>
      <c r="F847" s="2" t="s">
        <v>25</v>
      </c>
      <c r="G847" s="2" t="s">
        <v>15</v>
      </c>
      <c r="H847" s="2" t="s">
        <v>19</v>
      </c>
      <c r="I847" s="3">
        <v>96.00506699301711</v>
      </c>
    </row>
    <row r="848" spans="1:9" x14ac:dyDescent="0.25">
      <c r="A848" s="2" t="s">
        <v>300</v>
      </c>
      <c r="B848" s="2" t="s">
        <v>301</v>
      </c>
      <c r="C848" s="2" t="s">
        <v>11</v>
      </c>
      <c r="D848" s="2" t="s">
        <v>43</v>
      </c>
      <c r="E848" s="2" t="s">
        <v>13</v>
      </c>
      <c r="F848" s="2" t="s">
        <v>25</v>
      </c>
      <c r="G848" s="2" t="s">
        <v>15</v>
      </c>
      <c r="H848" s="2" t="s">
        <v>56</v>
      </c>
      <c r="I848" s="3">
        <v>95.760212684832396</v>
      </c>
    </row>
    <row r="849" spans="1:9" x14ac:dyDescent="0.25">
      <c r="A849" s="2" t="s">
        <v>851</v>
      </c>
      <c r="B849" s="2" t="s">
        <v>852</v>
      </c>
      <c r="C849" s="2" t="s">
        <v>479</v>
      </c>
      <c r="D849" s="2" t="s">
        <v>43</v>
      </c>
      <c r="E849" s="2" t="s">
        <v>27</v>
      </c>
      <c r="F849" s="2" t="s">
        <v>34</v>
      </c>
      <c r="G849" s="2" t="s">
        <v>15</v>
      </c>
      <c r="H849" s="2" t="s">
        <v>56</v>
      </c>
      <c r="I849" s="3">
        <v>95.422195242155283</v>
      </c>
    </row>
    <row r="850" spans="1:9" x14ac:dyDescent="0.25">
      <c r="A850" s="2" t="s">
        <v>309</v>
      </c>
      <c r="B850" s="2" t="s">
        <v>310</v>
      </c>
      <c r="C850" s="2" t="s">
        <v>11</v>
      </c>
      <c r="D850" s="2" t="s">
        <v>43</v>
      </c>
      <c r="E850" s="2" t="s">
        <v>13</v>
      </c>
      <c r="F850" s="2" t="s">
        <v>20</v>
      </c>
      <c r="G850" s="2" t="s">
        <v>15</v>
      </c>
      <c r="H850" s="2" t="s">
        <v>56</v>
      </c>
      <c r="I850" s="3">
        <v>92.778280638569612</v>
      </c>
    </row>
    <row r="851" spans="1:9" x14ac:dyDescent="0.25">
      <c r="A851" s="2" t="s">
        <v>372</v>
      </c>
      <c r="B851" s="2" t="s">
        <v>373</v>
      </c>
      <c r="C851" s="2" t="s">
        <v>150</v>
      </c>
      <c r="D851" s="2" t="s">
        <v>24</v>
      </c>
      <c r="E851" s="2" t="s">
        <v>13</v>
      </c>
      <c r="F851" s="2" t="s">
        <v>34</v>
      </c>
      <c r="G851" s="2" t="s">
        <v>15</v>
      </c>
      <c r="H851" s="2" t="s">
        <v>50</v>
      </c>
      <c r="I851" s="3">
        <v>92.728281924498305</v>
      </c>
    </row>
    <row r="852" spans="1:9" x14ac:dyDescent="0.25">
      <c r="A852" s="2" t="s">
        <v>1264</v>
      </c>
      <c r="B852" s="2" t="s">
        <v>1265</v>
      </c>
      <c r="C852" s="2" t="s">
        <v>171</v>
      </c>
      <c r="D852" s="2" t="s">
        <v>19</v>
      </c>
      <c r="E852" s="2" t="s">
        <v>13</v>
      </c>
      <c r="F852" s="2" t="s">
        <v>14</v>
      </c>
      <c r="G852" s="2" t="s">
        <v>15</v>
      </c>
      <c r="H852" s="2" t="s">
        <v>19</v>
      </c>
      <c r="I852" s="3">
        <v>91.529962982396356</v>
      </c>
    </row>
    <row r="853" spans="1:9" x14ac:dyDescent="0.25">
      <c r="A853" s="2" t="s">
        <v>1073</v>
      </c>
      <c r="B853" s="2" t="s">
        <v>1074</v>
      </c>
      <c r="C853" s="2" t="s">
        <v>479</v>
      </c>
      <c r="D853" s="2" t="s">
        <v>55</v>
      </c>
      <c r="E853" s="2" t="s">
        <v>27</v>
      </c>
      <c r="F853" s="2" t="s">
        <v>25</v>
      </c>
      <c r="G853" s="2" t="s">
        <v>15</v>
      </c>
      <c r="H853" s="2" t="s">
        <v>56</v>
      </c>
      <c r="I853" s="3">
        <v>91.221132680073183</v>
      </c>
    </row>
    <row r="854" spans="1:9" x14ac:dyDescent="0.25">
      <c r="A854" s="2" t="s">
        <v>1264</v>
      </c>
      <c r="B854" s="2" t="s">
        <v>1265</v>
      </c>
      <c r="C854" s="2" t="s">
        <v>171</v>
      </c>
      <c r="D854" s="2" t="s">
        <v>19</v>
      </c>
      <c r="E854" s="2" t="s">
        <v>27</v>
      </c>
      <c r="F854" s="2" t="s">
        <v>14</v>
      </c>
      <c r="G854" s="2" t="s">
        <v>15</v>
      </c>
      <c r="H854" s="2" t="s">
        <v>19</v>
      </c>
      <c r="I854" s="3">
        <v>91.142765382202271</v>
      </c>
    </row>
    <row r="855" spans="1:9" x14ac:dyDescent="0.25">
      <c r="A855" s="2" t="s">
        <v>1161</v>
      </c>
      <c r="B855" s="2" t="s">
        <v>1162</v>
      </c>
      <c r="C855" s="2" t="s">
        <v>38</v>
      </c>
      <c r="D855" s="2" t="s">
        <v>19</v>
      </c>
      <c r="E855" s="2" t="s">
        <v>27</v>
      </c>
      <c r="F855" s="2" t="s">
        <v>34</v>
      </c>
      <c r="G855" s="2" t="s">
        <v>15</v>
      </c>
      <c r="H855" s="2" t="s">
        <v>19</v>
      </c>
      <c r="I855" s="3">
        <v>90.572278141117238</v>
      </c>
    </row>
    <row r="856" spans="1:9" x14ac:dyDescent="0.25">
      <c r="A856" s="2" t="s">
        <v>1256</v>
      </c>
      <c r="B856" s="2" t="s">
        <v>1257</v>
      </c>
      <c r="C856" s="2" t="s">
        <v>67</v>
      </c>
      <c r="D856" s="2" t="s">
        <v>19</v>
      </c>
      <c r="E856" s="2" t="s">
        <v>27</v>
      </c>
      <c r="F856" s="2" t="s">
        <v>34</v>
      </c>
      <c r="G856" s="2" t="s">
        <v>15</v>
      </c>
      <c r="H856" s="2" t="s">
        <v>19</v>
      </c>
      <c r="I856" s="3">
        <v>90.467573071726406</v>
      </c>
    </row>
    <row r="857" spans="1:9" x14ac:dyDescent="0.25">
      <c r="A857" s="2" t="s">
        <v>284</v>
      </c>
      <c r="B857" s="2" t="s">
        <v>285</v>
      </c>
      <c r="C857" s="2" t="s">
        <v>23</v>
      </c>
      <c r="D857" s="2" t="s">
        <v>24</v>
      </c>
      <c r="E857" s="2" t="s">
        <v>27</v>
      </c>
      <c r="F857" s="2" t="s">
        <v>34</v>
      </c>
      <c r="G857" s="2" t="s">
        <v>15</v>
      </c>
      <c r="H857" s="2" t="s">
        <v>50</v>
      </c>
      <c r="I857" s="3">
        <v>90.224916393874864</v>
      </c>
    </row>
    <row r="858" spans="1:9" x14ac:dyDescent="0.25">
      <c r="A858" s="2" t="s">
        <v>816</v>
      </c>
      <c r="B858" s="2" t="s">
        <v>817</v>
      </c>
      <c r="C858" s="2" t="s">
        <v>38</v>
      </c>
      <c r="D858" s="2" t="s">
        <v>76</v>
      </c>
      <c r="E858" s="2" t="s">
        <v>27</v>
      </c>
      <c r="F858" s="2" t="s">
        <v>34</v>
      </c>
      <c r="G858" s="2" t="s">
        <v>15</v>
      </c>
      <c r="H858" s="2" t="s">
        <v>77</v>
      </c>
      <c r="I858" s="3">
        <v>90.195380884226267</v>
      </c>
    </row>
    <row r="859" spans="1:9" x14ac:dyDescent="0.25">
      <c r="A859" s="2" t="s">
        <v>1195</v>
      </c>
      <c r="B859" s="2" t="s">
        <v>1196</v>
      </c>
      <c r="C859" s="2" t="s">
        <v>30</v>
      </c>
      <c r="D859" s="2" t="s">
        <v>55</v>
      </c>
      <c r="E859" s="2" t="s">
        <v>13</v>
      </c>
      <c r="F859" s="2" t="s">
        <v>25</v>
      </c>
      <c r="G859" s="2" t="s">
        <v>15</v>
      </c>
      <c r="H859" s="2" t="s">
        <v>56</v>
      </c>
      <c r="I859" s="3">
        <v>90.072534500038202</v>
      </c>
    </row>
    <row r="860" spans="1:9" x14ac:dyDescent="0.25">
      <c r="A860" s="2" t="s">
        <v>859</v>
      </c>
      <c r="B860" s="2" t="s">
        <v>860</v>
      </c>
      <c r="C860" s="2" t="s">
        <v>11</v>
      </c>
      <c r="D860" s="2" t="s">
        <v>55</v>
      </c>
      <c r="E860" s="2" t="s">
        <v>13</v>
      </c>
      <c r="F860" s="2" t="s">
        <v>83</v>
      </c>
      <c r="G860" s="2" t="s">
        <v>15</v>
      </c>
      <c r="H860" s="2" t="s">
        <v>56</v>
      </c>
      <c r="I860" s="3">
        <v>89.482379493959272</v>
      </c>
    </row>
    <row r="861" spans="1:9" x14ac:dyDescent="0.25">
      <c r="A861" s="2" t="s">
        <v>1314</v>
      </c>
      <c r="B861" s="2" t="s">
        <v>1315</v>
      </c>
      <c r="C861" s="2" t="s">
        <v>11</v>
      </c>
      <c r="D861" s="2" t="s">
        <v>43</v>
      </c>
      <c r="E861" s="2" t="s">
        <v>13</v>
      </c>
      <c r="F861" s="2" t="s">
        <v>20</v>
      </c>
      <c r="G861" s="2" t="s">
        <v>15</v>
      </c>
      <c r="H861" s="2" t="s">
        <v>56</v>
      </c>
      <c r="I861" s="3">
        <v>89.323023871163258</v>
      </c>
    </row>
    <row r="862" spans="1:9" x14ac:dyDescent="0.25">
      <c r="A862" s="2" t="s">
        <v>221</v>
      </c>
      <c r="B862" s="2" t="s">
        <v>222</v>
      </c>
      <c r="C862" s="2" t="s">
        <v>30</v>
      </c>
      <c r="D862" s="2" t="s">
        <v>55</v>
      </c>
      <c r="E862" s="2" t="s">
        <v>13</v>
      </c>
      <c r="F862" s="2" t="s">
        <v>25</v>
      </c>
      <c r="G862" s="2" t="s">
        <v>15</v>
      </c>
      <c r="H862" s="2" t="s">
        <v>56</v>
      </c>
      <c r="I862" s="3">
        <v>89.257155325334438</v>
      </c>
    </row>
    <row r="863" spans="1:9" x14ac:dyDescent="0.25">
      <c r="A863" s="2" t="s">
        <v>800</v>
      </c>
      <c r="B863" s="2" t="s">
        <v>801</v>
      </c>
      <c r="C863" s="2" t="s">
        <v>23</v>
      </c>
      <c r="D863" s="2" t="s">
        <v>43</v>
      </c>
      <c r="E863" s="2" t="s">
        <v>13</v>
      </c>
      <c r="F863" s="2" t="s">
        <v>83</v>
      </c>
      <c r="G863" s="2" t="s">
        <v>15</v>
      </c>
      <c r="H863" s="2" t="s">
        <v>56</v>
      </c>
      <c r="I863" s="3">
        <v>89.214722654679818</v>
      </c>
    </row>
    <row r="864" spans="1:9" x14ac:dyDescent="0.25">
      <c r="A864" s="2" t="s">
        <v>372</v>
      </c>
      <c r="B864" s="2" t="s">
        <v>373</v>
      </c>
      <c r="C864" s="2" t="s">
        <v>150</v>
      </c>
      <c r="D864" s="2" t="s">
        <v>55</v>
      </c>
      <c r="E864" s="2" t="s">
        <v>13</v>
      </c>
      <c r="F864" s="2" t="s">
        <v>34</v>
      </c>
      <c r="G864" s="2" t="s">
        <v>15</v>
      </c>
      <c r="H864" s="2" t="s">
        <v>465</v>
      </c>
      <c r="I864" s="3">
        <v>88.911910048429633</v>
      </c>
    </row>
    <row r="865" spans="1:9" x14ac:dyDescent="0.25">
      <c r="A865" s="2" t="s">
        <v>1051</v>
      </c>
      <c r="B865" s="2" t="s">
        <v>1052</v>
      </c>
      <c r="C865" s="2" t="s">
        <v>30</v>
      </c>
      <c r="D865" s="2" t="s">
        <v>55</v>
      </c>
      <c r="E865" s="2" t="s">
        <v>13</v>
      </c>
      <c r="F865" s="2" t="s">
        <v>25</v>
      </c>
      <c r="G865" s="2" t="s">
        <v>15</v>
      </c>
      <c r="H865" s="2" t="s">
        <v>56</v>
      </c>
      <c r="I865" s="3">
        <v>88.526525118992794</v>
      </c>
    </row>
    <row r="866" spans="1:9" x14ac:dyDescent="0.25">
      <c r="A866" s="2" t="s">
        <v>292</v>
      </c>
      <c r="B866" s="2" t="s">
        <v>293</v>
      </c>
      <c r="C866" s="2" t="s">
        <v>23</v>
      </c>
      <c r="D866" s="2" t="s">
        <v>24</v>
      </c>
      <c r="E866" s="2" t="s">
        <v>13</v>
      </c>
      <c r="F866" s="2" t="s">
        <v>14</v>
      </c>
      <c r="G866" s="2" t="s">
        <v>15</v>
      </c>
      <c r="H866" s="2" t="s">
        <v>26</v>
      </c>
      <c r="I866" s="3">
        <v>88.303994402691501</v>
      </c>
    </row>
    <row r="867" spans="1:9" x14ac:dyDescent="0.25">
      <c r="A867" s="2" t="s">
        <v>765</v>
      </c>
      <c r="B867" s="2" t="s">
        <v>766</v>
      </c>
      <c r="C867" s="2" t="s">
        <v>38</v>
      </c>
      <c r="D867" s="2" t="s">
        <v>55</v>
      </c>
      <c r="E867" s="2" t="s">
        <v>27</v>
      </c>
      <c r="F867" s="2" t="s">
        <v>25</v>
      </c>
      <c r="G867" s="2" t="s">
        <v>15</v>
      </c>
      <c r="H867" s="2" t="s">
        <v>474</v>
      </c>
      <c r="I867" s="3">
        <v>88.169938839507338</v>
      </c>
    </row>
    <row r="868" spans="1:9" x14ac:dyDescent="0.25">
      <c r="A868" s="2" t="s">
        <v>897</v>
      </c>
      <c r="B868" s="2" t="s">
        <v>898</v>
      </c>
      <c r="C868" s="2" t="s">
        <v>107</v>
      </c>
      <c r="D868" s="2" t="s">
        <v>119</v>
      </c>
      <c r="E868" s="2" t="s">
        <v>27</v>
      </c>
      <c r="F868" s="2" t="s">
        <v>34</v>
      </c>
      <c r="G868" s="2" t="s">
        <v>15</v>
      </c>
      <c r="H868" s="2" t="s">
        <v>119</v>
      </c>
      <c r="I868" s="3">
        <v>87.859235005998713</v>
      </c>
    </row>
    <row r="869" spans="1:9" x14ac:dyDescent="0.25">
      <c r="A869" s="2" t="s">
        <v>1094</v>
      </c>
      <c r="B869" s="2" t="s">
        <v>1095</v>
      </c>
      <c r="C869" s="2" t="s">
        <v>38</v>
      </c>
      <c r="D869" s="2" t="s">
        <v>19</v>
      </c>
      <c r="E869" s="2" t="s">
        <v>27</v>
      </c>
      <c r="F869" s="2" t="s">
        <v>25</v>
      </c>
      <c r="G869" s="2" t="s">
        <v>15</v>
      </c>
      <c r="H869" s="2" t="s">
        <v>19</v>
      </c>
      <c r="I869" s="3">
        <v>87.799492873480318</v>
      </c>
    </row>
    <row r="870" spans="1:9" x14ac:dyDescent="0.25">
      <c r="A870" s="2" t="s">
        <v>1252</v>
      </c>
      <c r="B870" s="2" t="s">
        <v>1253</v>
      </c>
      <c r="C870" s="2" t="s">
        <v>38</v>
      </c>
      <c r="D870" s="2" t="s">
        <v>19</v>
      </c>
      <c r="E870" s="2" t="s">
        <v>27</v>
      </c>
      <c r="F870" s="2" t="s">
        <v>34</v>
      </c>
      <c r="G870" s="2" t="s">
        <v>15</v>
      </c>
      <c r="H870" s="2" t="s">
        <v>19</v>
      </c>
      <c r="I870" s="3">
        <v>87.332205818642095</v>
      </c>
    </row>
    <row r="871" spans="1:9" x14ac:dyDescent="0.25">
      <c r="A871" s="2" t="s">
        <v>455</v>
      </c>
      <c r="B871" s="2" t="s">
        <v>456</v>
      </c>
      <c r="C871" s="2" t="s">
        <v>150</v>
      </c>
      <c r="D871" s="2" t="s">
        <v>76</v>
      </c>
      <c r="E871" s="2" t="s">
        <v>13</v>
      </c>
      <c r="F871" s="2" t="s">
        <v>25</v>
      </c>
      <c r="G871" s="2" t="s">
        <v>15</v>
      </c>
      <c r="H871" s="2" t="s">
        <v>77</v>
      </c>
      <c r="I871" s="3">
        <v>86.618369497732161</v>
      </c>
    </row>
    <row r="872" spans="1:9" x14ac:dyDescent="0.25">
      <c r="A872" s="2" t="s">
        <v>551</v>
      </c>
      <c r="B872" s="2" t="s">
        <v>552</v>
      </c>
      <c r="C872" s="2" t="s">
        <v>23</v>
      </c>
      <c r="D872" s="2" t="s">
        <v>55</v>
      </c>
      <c r="E872" s="2" t="s">
        <v>13</v>
      </c>
      <c r="F872" s="2" t="s">
        <v>25</v>
      </c>
      <c r="G872" s="2" t="s">
        <v>15</v>
      </c>
      <c r="H872" s="2" t="s">
        <v>56</v>
      </c>
      <c r="I872" s="3">
        <v>86.161833537518433</v>
      </c>
    </row>
    <row r="873" spans="1:9" x14ac:dyDescent="0.25">
      <c r="A873" s="2" t="s">
        <v>1177</v>
      </c>
      <c r="B873" s="2" t="s">
        <v>1178</v>
      </c>
      <c r="C873" s="2" t="s">
        <v>30</v>
      </c>
      <c r="D873" s="2" t="s">
        <v>19</v>
      </c>
      <c r="E873" s="2" t="s">
        <v>13</v>
      </c>
      <c r="F873" s="2" t="s">
        <v>83</v>
      </c>
      <c r="G873" s="2" t="s">
        <v>15</v>
      </c>
      <c r="H873" s="2" t="s">
        <v>19</v>
      </c>
      <c r="I873" s="3">
        <v>86.023938086045149</v>
      </c>
    </row>
    <row r="874" spans="1:9" x14ac:dyDescent="0.25">
      <c r="A874" s="2" t="s">
        <v>270</v>
      </c>
      <c r="B874" s="2" t="s">
        <v>271</v>
      </c>
      <c r="C874" s="2" t="s">
        <v>11</v>
      </c>
      <c r="D874" s="2" t="s">
        <v>43</v>
      </c>
      <c r="E874" s="2" t="s">
        <v>13</v>
      </c>
      <c r="F874" s="2" t="s">
        <v>83</v>
      </c>
      <c r="G874" s="2" t="s">
        <v>15</v>
      </c>
      <c r="H874" s="2" t="s">
        <v>56</v>
      </c>
      <c r="I874" s="3">
        <v>85.895166952613252</v>
      </c>
    </row>
    <row r="875" spans="1:9" x14ac:dyDescent="0.25">
      <c r="A875" s="2" t="s">
        <v>808</v>
      </c>
      <c r="B875" s="2" t="s">
        <v>809</v>
      </c>
      <c r="C875" s="2" t="s">
        <v>11</v>
      </c>
      <c r="D875" s="2" t="s">
        <v>43</v>
      </c>
      <c r="E875" s="2" t="s">
        <v>13</v>
      </c>
      <c r="F875" s="2" t="s">
        <v>25</v>
      </c>
      <c r="G875" s="2" t="s">
        <v>15</v>
      </c>
      <c r="H875" s="2" t="s">
        <v>56</v>
      </c>
      <c r="I875" s="3">
        <v>85.774731534211185</v>
      </c>
    </row>
    <row r="876" spans="1:9" x14ac:dyDescent="0.25">
      <c r="A876" s="2" t="s">
        <v>1169</v>
      </c>
      <c r="B876" s="2" t="s">
        <v>1170</v>
      </c>
      <c r="C876" s="2" t="s">
        <v>317</v>
      </c>
      <c r="D876" s="2" t="s">
        <v>19</v>
      </c>
      <c r="E876" s="2" t="s">
        <v>27</v>
      </c>
      <c r="F876" s="2" t="s">
        <v>83</v>
      </c>
      <c r="G876" s="2" t="s">
        <v>15</v>
      </c>
      <c r="H876" s="2" t="s">
        <v>19</v>
      </c>
      <c r="I876" s="3">
        <v>85.470141007079377</v>
      </c>
    </row>
    <row r="877" spans="1:9" x14ac:dyDescent="0.25">
      <c r="A877" s="2" t="s">
        <v>806</v>
      </c>
      <c r="B877" s="2" t="s">
        <v>807</v>
      </c>
      <c r="C877" s="2" t="s">
        <v>38</v>
      </c>
      <c r="D877" s="2" t="s">
        <v>55</v>
      </c>
      <c r="E877" s="2" t="s">
        <v>27</v>
      </c>
      <c r="F877" s="2" t="s">
        <v>34</v>
      </c>
      <c r="G877" s="2" t="s">
        <v>125</v>
      </c>
      <c r="H877" s="2" t="s">
        <v>56</v>
      </c>
      <c r="I877" s="3">
        <v>84.701962836644995</v>
      </c>
    </row>
    <row r="878" spans="1:9" x14ac:dyDescent="0.25">
      <c r="A878" s="2" t="s">
        <v>1306</v>
      </c>
      <c r="B878" s="2" t="s">
        <v>1307</v>
      </c>
      <c r="C878" s="2" t="s">
        <v>1102</v>
      </c>
      <c r="D878" s="2" t="s">
        <v>19</v>
      </c>
      <c r="E878" s="2" t="s">
        <v>13</v>
      </c>
      <c r="F878" s="2" t="s">
        <v>14</v>
      </c>
      <c r="G878" s="2" t="s">
        <v>15</v>
      </c>
      <c r="H878" s="2" t="s">
        <v>19</v>
      </c>
      <c r="I878" s="3">
        <v>84.336007872944293</v>
      </c>
    </row>
    <row r="879" spans="1:9" x14ac:dyDescent="0.25">
      <c r="A879" s="2" t="s">
        <v>812</v>
      </c>
      <c r="B879" s="2" t="s">
        <v>813</v>
      </c>
      <c r="C879" s="2" t="s">
        <v>38</v>
      </c>
      <c r="D879" s="2" t="s">
        <v>43</v>
      </c>
      <c r="E879" s="2" t="s">
        <v>27</v>
      </c>
      <c r="F879" s="2" t="s">
        <v>34</v>
      </c>
      <c r="G879" s="2" t="s">
        <v>15</v>
      </c>
      <c r="H879" s="2" t="s">
        <v>56</v>
      </c>
      <c r="I879" s="3">
        <v>83.81411557244644</v>
      </c>
    </row>
    <row r="880" spans="1:9" x14ac:dyDescent="0.25">
      <c r="A880" s="2" t="s">
        <v>351</v>
      </c>
      <c r="B880" s="2" t="s">
        <v>352</v>
      </c>
      <c r="C880" s="2" t="s">
        <v>353</v>
      </c>
      <c r="D880" s="2" t="s">
        <v>19</v>
      </c>
      <c r="E880" s="2" t="s">
        <v>27</v>
      </c>
      <c r="F880" s="2" t="s">
        <v>34</v>
      </c>
      <c r="G880" s="2" t="s">
        <v>15</v>
      </c>
      <c r="H880" s="2" t="s">
        <v>19</v>
      </c>
      <c r="I880" s="3">
        <v>82.418239386710169</v>
      </c>
    </row>
    <row r="881" spans="1:9" x14ac:dyDescent="0.25">
      <c r="A881" s="2" t="s">
        <v>845</v>
      </c>
      <c r="B881" s="2" t="s">
        <v>846</v>
      </c>
      <c r="C881" s="2" t="s">
        <v>23</v>
      </c>
      <c r="D881" s="2" t="s">
        <v>19</v>
      </c>
      <c r="E881" s="2" t="s">
        <v>13</v>
      </c>
      <c r="F881" s="2" t="s">
        <v>25</v>
      </c>
      <c r="G881" s="2" t="s">
        <v>15</v>
      </c>
      <c r="H881" s="2" t="s">
        <v>19</v>
      </c>
      <c r="I881" s="3">
        <v>81.706347176397358</v>
      </c>
    </row>
    <row r="882" spans="1:9" x14ac:dyDescent="0.25">
      <c r="A882" s="2" t="s">
        <v>1312</v>
      </c>
      <c r="B882" s="2" t="s">
        <v>1313</v>
      </c>
      <c r="C882" s="2" t="s">
        <v>11</v>
      </c>
      <c r="D882" s="2" t="s">
        <v>43</v>
      </c>
      <c r="E882" s="2" t="s">
        <v>13</v>
      </c>
      <c r="F882" s="2" t="s">
        <v>34</v>
      </c>
      <c r="G882" s="2" t="s">
        <v>15</v>
      </c>
      <c r="H882" s="2" t="s">
        <v>56</v>
      </c>
      <c r="I882" s="3">
        <v>81.649658047941998</v>
      </c>
    </row>
    <row r="883" spans="1:9" x14ac:dyDescent="0.25">
      <c r="A883" s="2" t="s">
        <v>129</v>
      </c>
      <c r="B883" s="2" t="s">
        <v>130</v>
      </c>
      <c r="C883" s="2" t="s">
        <v>23</v>
      </c>
      <c r="D883" s="2" t="s">
        <v>76</v>
      </c>
      <c r="E883" s="2" t="s">
        <v>27</v>
      </c>
      <c r="F883" s="2" t="s">
        <v>34</v>
      </c>
      <c r="G883" s="2" t="s">
        <v>15</v>
      </c>
      <c r="H883" s="2" t="s">
        <v>77</v>
      </c>
      <c r="I883" s="3">
        <v>81.04719042746818</v>
      </c>
    </row>
    <row r="884" spans="1:9" x14ac:dyDescent="0.25">
      <c r="A884" s="2" t="s">
        <v>865</v>
      </c>
      <c r="B884" s="2" t="s">
        <v>866</v>
      </c>
      <c r="C884" s="2" t="s">
        <v>30</v>
      </c>
      <c r="D884" s="2" t="s">
        <v>55</v>
      </c>
      <c r="E884" s="2" t="s">
        <v>13</v>
      </c>
      <c r="F884" s="2" t="s">
        <v>83</v>
      </c>
      <c r="G884" s="2" t="s">
        <v>15</v>
      </c>
      <c r="H884" s="2" t="s">
        <v>56</v>
      </c>
      <c r="I884" s="3">
        <v>81.013116315178365</v>
      </c>
    </row>
    <row r="885" spans="1:9" x14ac:dyDescent="0.25">
      <c r="A885" s="2" t="s">
        <v>665</v>
      </c>
      <c r="B885" s="2" t="s">
        <v>666</v>
      </c>
      <c r="C885" s="2" t="s">
        <v>38</v>
      </c>
      <c r="D885" s="2" t="s">
        <v>19</v>
      </c>
      <c r="E885" s="2" t="s">
        <v>27</v>
      </c>
      <c r="F885" s="2" t="s">
        <v>34</v>
      </c>
      <c r="G885" s="2" t="s">
        <v>15</v>
      </c>
      <c r="H885" s="2" t="s">
        <v>19</v>
      </c>
      <c r="I885" s="3">
        <v>80.964809940690031</v>
      </c>
    </row>
    <row r="886" spans="1:9" x14ac:dyDescent="0.25">
      <c r="A886" s="2" t="s">
        <v>757</v>
      </c>
      <c r="B886" s="2" t="s">
        <v>758</v>
      </c>
      <c r="C886" s="2" t="s">
        <v>23</v>
      </c>
      <c r="D886" s="2" t="s">
        <v>24</v>
      </c>
      <c r="E886" s="2" t="s">
        <v>27</v>
      </c>
      <c r="F886" s="2" t="s">
        <v>34</v>
      </c>
      <c r="G886" s="2" t="s">
        <v>15</v>
      </c>
      <c r="H886" s="2" t="s">
        <v>50</v>
      </c>
      <c r="I886" s="3">
        <v>80.84442184019521</v>
      </c>
    </row>
    <row r="887" spans="1:9" x14ac:dyDescent="0.25">
      <c r="A887" s="2" t="s">
        <v>994</v>
      </c>
      <c r="B887" s="2" t="s">
        <v>995</v>
      </c>
      <c r="C887" s="2" t="s">
        <v>11</v>
      </c>
      <c r="D887" s="2" t="s">
        <v>43</v>
      </c>
      <c r="E887" s="2" t="s">
        <v>13</v>
      </c>
      <c r="F887" s="2" t="s">
        <v>83</v>
      </c>
      <c r="G887" s="2" t="s">
        <v>15</v>
      </c>
      <c r="H887" s="2" t="s">
        <v>56</v>
      </c>
      <c r="I887" s="3">
        <v>80.547271928765866</v>
      </c>
    </row>
    <row r="888" spans="1:9" x14ac:dyDescent="0.25">
      <c r="A888" s="2" t="s">
        <v>345</v>
      </c>
      <c r="B888" s="2" t="s">
        <v>346</v>
      </c>
      <c r="C888" s="2" t="s">
        <v>67</v>
      </c>
      <c r="D888" s="2" t="s">
        <v>76</v>
      </c>
      <c r="E888" s="2" t="s">
        <v>27</v>
      </c>
      <c r="F888" s="2" t="s">
        <v>34</v>
      </c>
      <c r="G888" s="2" t="s">
        <v>15</v>
      </c>
      <c r="H888" s="2" t="s">
        <v>77</v>
      </c>
      <c r="I888" s="3">
        <v>80.384727268196173</v>
      </c>
    </row>
    <row r="889" spans="1:9" x14ac:dyDescent="0.25">
      <c r="A889" s="2" t="s">
        <v>1098</v>
      </c>
      <c r="B889" s="2" t="s">
        <v>1099</v>
      </c>
      <c r="C889" s="2" t="s">
        <v>30</v>
      </c>
      <c r="D889" s="2" t="s">
        <v>19</v>
      </c>
      <c r="E889" s="2" t="s">
        <v>13</v>
      </c>
      <c r="F889" s="2" t="s">
        <v>14</v>
      </c>
      <c r="G889" s="2" t="s">
        <v>15</v>
      </c>
      <c r="H889" s="2" t="s">
        <v>19</v>
      </c>
      <c r="I889" s="3">
        <v>80.305164162396707</v>
      </c>
    </row>
    <row r="890" spans="1:9" x14ac:dyDescent="0.25">
      <c r="A890" s="2" t="s">
        <v>347</v>
      </c>
      <c r="B890" s="2" t="s">
        <v>348</v>
      </c>
      <c r="C890" s="2" t="s">
        <v>199</v>
      </c>
      <c r="D890" s="2" t="s">
        <v>76</v>
      </c>
      <c r="E890" s="2" t="s">
        <v>27</v>
      </c>
      <c r="F890" s="2" t="s">
        <v>34</v>
      </c>
      <c r="G890" s="2" t="s">
        <v>15</v>
      </c>
      <c r="H890" s="2" t="s">
        <v>77</v>
      </c>
      <c r="I890" s="3">
        <v>79.662450993870834</v>
      </c>
    </row>
    <row r="891" spans="1:9" x14ac:dyDescent="0.25">
      <c r="A891" s="2" t="s">
        <v>1185</v>
      </c>
      <c r="B891" s="2" t="s">
        <v>1186</v>
      </c>
      <c r="C891" s="2" t="s">
        <v>23</v>
      </c>
      <c r="D891" s="2" t="s">
        <v>19</v>
      </c>
      <c r="E891" s="2" t="s">
        <v>13</v>
      </c>
      <c r="F891" s="2" t="s">
        <v>83</v>
      </c>
      <c r="G891" s="2" t="s">
        <v>15</v>
      </c>
      <c r="H891" s="2" t="s">
        <v>19</v>
      </c>
      <c r="I891" s="3">
        <v>79.324579207518369</v>
      </c>
    </row>
    <row r="892" spans="1:9" x14ac:dyDescent="0.25">
      <c r="A892" s="2" t="s">
        <v>1042</v>
      </c>
      <c r="B892" s="2" t="s">
        <v>1043</v>
      </c>
      <c r="C892" s="2" t="s">
        <v>479</v>
      </c>
      <c r="D892" s="2" t="s">
        <v>43</v>
      </c>
      <c r="E892" s="2" t="s">
        <v>27</v>
      </c>
      <c r="F892" s="2" t="s">
        <v>14</v>
      </c>
      <c r="G892" s="2" t="s">
        <v>15</v>
      </c>
      <c r="H892" s="2" t="s">
        <v>1044</v>
      </c>
      <c r="I892" s="3">
        <v>79.289272102233653</v>
      </c>
    </row>
    <row r="893" spans="1:9" x14ac:dyDescent="0.25">
      <c r="A893" s="2" t="s">
        <v>537</v>
      </c>
      <c r="B893" s="2" t="s">
        <v>538</v>
      </c>
      <c r="C893" s="2" t="s">
        <v>199</v>
      </c>
      <c r="D893" s="2" t="s">
        <v>76</v>
      </c>
      <c r="E893" s="2" t="s">
        <v>27</v>
      </c>
      <c r="F893" s="2" t="s">
        <v>34</v>
      </c>
      <c r="G893" s="2" t="s">
        <v>15</v>
      </c>
      <c r="H893" s="2" t="s">
        <v>77</v>
      </c>
      <c r="I893" s="3">
        <v>78.443237475435154</v>
      </c>
    </row>
    <row r="894" spans="1:9" x14ac:dyDescent="0.25">
      <c r="A894" s="2" t="s">
        <v>1221</v>
      </c>
      <c r="B894" s="2" t="s">
        <v>1222</v>
      </c>
      <c r="C894" s="2" t="s">
        <v>842</v>
      </c>
      <c r="D894" s="2" t="s">
        <v>24</v>
      </c>
      <c r="E894" s="2" t="s">
        <v>13</v>
      </c>
      <c r="F894" s="2" t="s">
        <v>14</v>
      </c>
      <c r="G894" s="2" t="s">
        <v>15</v>
      </c>
      <c r="H894" s="2" t="s">
        <v>26</v>
      </c>
      <c r="I894" s="3">
        <v>78.300879650849538</v>
      </c>
    </row>
    <row r="895" spans="1:9" x14ac:dyDescent="0.25">
      <c r="A895" s="2" t="s">
        <v>1085</v>
      </c>
      <c r="B895" s="2" t="s">
        <v>1086</v>
      </c>
      <c r="C895" s="2" t="s">
        <v>30</v>
      </c>
      <c r="D895" s="2" t="s">
        <v>55</v>
      </c>
      <c r="E895" s="2" t="s">
        <v>13</v>
      </c>
      <c r="F895" s="2" t="s">
        <v>25</v>
      </c>
      <c r="G895" s="2" t="s">
        <v>15</v>
      </c>
      <c r="H895" s="2" t="s">
        <v>56</v>
      </c>
      <c r="I895" s="3">
        <v>78.210379298209716</v>
      </c>
    </row>
    <row r="896" spans="1:9" x14ac:dyDescent="0.25">
      <c r="A896" s="2" t="s">
        <v>1272</v>
      </c>
      <c r="B896" s="2" t="s">
        <v>1273</v>
      </c>
      <c r="C896" s="2" t="s">
        <v>263</v>
      </c>
      <c r="D896" s="2" t="s">
        <v>19</v>
      </c>
      <c r="E896" s="2" t="s">
        <v>27</v>
      </c>
      <c r="F896" s="2" t="s">
        <v>83</v>
      </c>
      <c r="G896" s="2" t="s">
        <v>15</v>
      </c>
      <c r="H896" s="2" t="s">
        <v>19</v>
      </c>
      <c r="I896" s="3">
        <v>77.112254082811589</v>
      </c>
    </row>
    <row r="897" spans="1:9" x14ac:dyDescent="0.25">
      <c r="A897" s="2" t="s">
        <v>553</v>
      </c>
      <c r="B897" s="2" t="s">
        <v>554</v>
      </c>
      <c r="C897" s="2" t="s">
        <v>11</v>
      </c>
      <c r="D897" s="2" t="s">
        <v>55</v>
      </c>
      <c r="E897" s="2" t="s">
        <v>13</v>
      </c>
      <c r="F897" s="2" t="s">
        <v>25</v>
      </c>
      <c r="G897" s="2" t="s">
        <v>15</v>
      </c>
      <c r="H897" s="2" t="s">
        <v>56</v>
      </c>
      <c r="I897" s="3">
        <v>77.069479756587839</v>
      </c>
    </row>
    <row r="898" spans="1:9" x14ac:dyDescent="0.25">
      <c r="A898" s="2" t="s">
        <v>1163</v>
      </c>
      <c r="B898" s="2" t="s">
        <v>1164</v>
      </c>
      <c r="C898" s="2" t="s">
        <v>23</v>
      </c>
      <c r="D898" s="2" t="s">
        <v>55</v>
      </c>
      <c r="E898" s="2" t="s">
        <v>13</v>
      </c>
      <c r="F898" s="2" t="s">
        <v>83</v>
      </c>
      <c r="G898" s="2" t="s">
        <v>15</v>
      </c>
      <c r="H898" s="2" t="s">
        <v>56</v>
      </c>
      <c r="I898" s="3">
        <v>76.743862706027443</v>
      </c>
    </row>
    <row r="899" spans="1:9" x14ac:dyDescent="0.25">
      <c r="A899" s="2" t="s">
        <v>1268</v>
      </c>
      <c r="B899" s="2" t="s">
        <v>1269</v>
      </c>
      <c r="C899" s="2" t="s">
        <v>107</v>
      </c>
      <c r="D899" s="2" t="s">
        <v>19</v>
      </c>
      <c r="E899" s="2" t="s">
        <v>27</v>
      </c>
      <c r="F899" s="2" t="s">
        <v>34</v>
      </c>
      <c r="G899" s="2" t="s">
        <v>15</v>
      </c>
      <c r="H899" s="2" t="s">
        <v>19</v>
      </c>
      <c r="I899" s="3">
        <v>76.371776416740346</v>
      </c>
    </row>
    <row r="900" spans="1:9" x14ac:dyDescent="0.25">
      <c r="A900" s="2" t="s">
        <v>1026</v>
      </c>
      <c r="B900" s="2" t="s">
        <v>1027</v>
      </c>
      <c r="C900" s="2" t="s">
        <v>30</v>
      </c>
      <c r="D900" s="2" t="s">
        <v>19</v>
      </c>
      <c r="E900" s="2" t="s">
        <v>13</v>
      </c>
      <c r="F900" s="2" t="s">
        <v>83</v>
      </c>
      <c r="G900" s="2" t="s">
        <v>15</v>
      </c>
      <c r="H900" s="2" t="s">
        <v>19</v>
      </c>
      <c r="I900" s="3">
        <v>76.336221864450394</v>
      </c>
    </row>
    <row r="901" spans="1:9" x14ac:dyDescent="0.25">
      <c r="A901" s="2" t="s">
        <v>331</v>
      </c>
      <c r="B901" s="2" t="s">
        <v>332</v>
      </c>
      <c r="C901" s="2" t="s">
        <v>23</v>
      </c>
      <c r="D901" s="2" t="s">
        <v>76</v>
      </c>
      <c r="E901" s="2" t="s">
        <v>27</v>
      </c>
      <c r="F901" s="2" t="s">
        <v>34</v>
      </c>
      <c r="G901" s="2" t="s">
        <v>15</v>
      </c>
      <c r="H901" s="2" t="s">
        <v>77</v>
      </c>
      <c r="I901" s="3">
        <v>75.272689950928125</v>
      </c>
    </row>
    <row r="902" spans="1:9" x14ac:dyDescent="0.25">
      <c r="A902" s="2" t="s">
        <v>408</v>
      </c>
      <c r="B902" s="2" t="s">
        <v>409</v>
      </c>
      <c r="C902" s="2" t="s">
        <v>30</v>
      </c>
      <c r="D902" s="2" t="s">
        <v>19</v>
      </c>
      <c r="E902" s="2" t="s">
        <v>27</v>
      </c>
      <c r="F902" s="2" t="s">
        <v>14</v>
      </c>
      <c r="G902" s="2" t="s">
        <v>15</v>
      </c>
      <c r="H902" s="2" t="s">
        <v>19</v>
      </c>
      <c r="I902" s="3">
        <v>74.947392347875777</v>
      </c>
    </row>
    <row r="903" spans="1:9" x14ac:dyDescent="0.25">
      <c r="A903" s="2" t="s">
        <v>1346</v>
      </c>
      <c r="B903" s="2" t="s">
        <v>1347</v>
      </c>
      <c r="C903" s="2" t="s">
        <v>150</v>
      </c>
      <c r="D903" s="2" t="s">
        <v>55</v>
      </c>
      <c r="E903" s="2" t="s">
        <v>13</v>
      </c>
      <c r="F903" s="2" t="s">
        <v>25</v>
      </c>
      <c r="G903" s="2" t="s">
        <v>125</v>
      </c>
      <c r="H903" s="2" t="s">
        <v>56</v>
      </c>
      <c r="I903" s="3">
        <v>74.596924645817651</v>
      </c>
    </row>
    <row r="904" spans="1:9" x14ac:dyDescent="0.25">
      <c r="A904" s="2" t="s">
        <v>1250</v>
      </c>
      <c r="B904" s="2" t="s">
        <v>1251</v>
      </c>
      <c r="C904" s="2" t="s">
        <v>23</v>
      </c>
      <c r="D904" s="2" t="s">
        <v>19</v>
      </c>
      <c r="E904" s="2" t="s">
        <v>27</v>
      </c>
      <c r="F904" s="2" t="s">
        <v>25</v>
      </c>
      <c r="G904" s="2" t="s">
        <v>15</v>
      </c>
      <c r="H904" s="2" t="s">
        <v>19</v>
      </c>
      <c r="I904" s="3">
        <v>74.456285365101081</v>
      </c>
    </row>
    <row r="905" spans="1:9" x14ac:dyDescent="0.25">
      <c r="A905" s="2" t="s">
        <v>239</v>
      </c>
      <c r="B905" s="2" t="s">
        <v>240</v>
      </c>
      <c r="C905" s="2" t="s">
        <v>23</v>
      </c>
      <c r="D905" s="2" t="s">
        <v>19</v>
      </c>
      <c r="E905" s="2" t="s">
        <v>13</v>
      </c>
      <c r="F905" s="2" t="s">
        <v>34</v>
      </c>
      <c r="G905" s="2" t="s">
        <v>15</v>
      </c>
      <c r="H905" s="2" t="s">
        <v>19</v>
      </c>
      <c r="I905" s="3">
        <v>74.310718911485864</v>
      </c>
    </row>
    <row r="906" spans="1:9" x14ac:dyDescent="0.25">
      <c r="A906" s="2" t="s">
        <v>687</v>
      </c>
      <c r="B906" s="2" t="s">
        <v>688</v>
      </c>
      <c r="C906" s="2" t="s">
        <v>23</v>
      </c>
      <c r="D906" s="2" t="s">
        <v>55</v>
      </c>
      <c r="E906" s="2" t="s">
        <v>13</v>
      </c>
      <c r="F906" s="2" t="s">
        <v>25</v>
      </c>
      <c r="G906" s="2" t="s">
        <v>125</v>
      </c>
      <c r="H906" s="2" t="s">
        <v>56</v>
      </c>
      <c r="I906" s="3">
        <v>74.298585688632741</v>
      </c>
    </row>
    <row r="907" spans="1:9" x14ac:dyDescent="0.25">
      <c r="A907" s="2" t="s">
        <v>730</v>
      </c>
      <c r="B907" s="2" t="s">
        <v>731</v>
      </c>
      <c r="C907" s="2" t="s">
        <v>11</v>
      </c>
      <c r="D907" s="2" t="s">
        <v>19</v>
      </c>
      <c r="E907" s="2" t="s">
        <v>13</v>
      </c>
      <c r="F907" s="2" t="s">
        <v>34</v>
      </c>
      <c r="G907" s="2" t="s">
        <v>15</v>
      </c>
      <c r="H907" s="2" t="s">
        <v>19</v>
      </c>
      <c r="I907" s="3">
        <v>74.002062327366161</v>
      </c>
    </row>
    <row r="908" spans="1:9" x14ac:dyDescent="0.25">
      <c r="A908" s="2" t="s">
        <v>444</v>
      </c>
      <c r="B908" s="2" t="s">
        <v>445</v>
      </c>
      <c r="C908" s="2" t="s">
        <v>23</v>
      </c>
      <c r="D908" s="2" t="s">
        <v>76</v>
      </c>
      <c r="E908" s="2" t="s">
        <v>27</v>
      </c>
      <c r="F908" s="2" t="s">
        <v>34</v>
      </c>
      <c r="G908" s="2" t="s">
        <v>15</v>
      </c>
      <c r="H908" s="2" t="s">
        <v>77</v>
      </c>
      <c r="I908" s="3">
        <v>73.222041665312815</v>
      </c>
    </row>
    <row r="909" spans="1:9" x14ac:dyDescent="0.25">
      <c r="A909" s="2" t="s">
        <v>339</v>
      </c>
      <c r="B909" s="2" t="s">
        <v>340</v>
      </c>
      <c r="C909" s="2" t="s">
        <v>23</v>
      </c>
      <c r="D909" s="2" t="s">
        <v>19</v>
      </c>
      <c r="E909" s="2" t="s">
        <v>27</v>
      </c>
      <c r="F909" s="2" t="s">
        <v>25</v>
      </c>
      <c r="G909" s="2" t="s">
        <v>15</v>
      </c>
      <c r="H909" s="2" t="s">
        <v>19</v>
      </c>
      <c r="I909" s="3">
        <v>73.218353711842056</v>
      </c>
    </row>
    <row r="910" spans="1:9" x14ac:dyDescent="0.25">
      <c r="A910" s="2" t="s">
        <v>609</v>
      </c>
      <c r="B910" s="2" t="s">
        <v>610</v>
      </c>
      <c r="C910" s="2" t="s">
        <v>150</v>
      </c>
      <c r="D910" s="2" t="s">
        <v>43</v>
      </c>
      <c r="E910" s="2" t="s">
        <v>13</v>
      </c>
      <c r="F910" s="2" t="s">
        <v>20</v>
      </c>
      <c r="G910" s="2" t="s">
        <v>15</v>
      </c>
      <c r="H910" s="2" t="s">
        <v>56</v>
      </c>
      <c r="I910" s="3">
        <v>72.306152957471426</v>
      </c>
    </row>
    <row r="911" spans="1:9" x14ac:dyDescent="0.25">
      <c r="A911" s="2" t="s">
        <v>1139</v>
      </c>
      <c r="B911" s="2" t="s">
        <v>1140</v>
      </c>
      <c r="C911" s="2" t="s">
        <v>107</v>
      </c>
      <c r="D911" s="2" t="s">
        <v>19</v>
      </c>
      <c r="E911" s="2" t="s">
        <v>27</v>
      </c>
      <c r="F911" s="2" t="s">
        <v>25</v>
      </c>
      <c r="G911" s="2" t="s">
        <v>15</v>
      </c>
      <c r="H911" s="2" t="s">
        <v>19</v>
      </c>
      <c r="I911" s="3">
        <v>72.035049745776575</v>
      </c>
    </row>
    <row r="912" spans="1:9" x14ac:dyDescent="0.25">
      <c r="A912" s="2" t="s">
        <v>1094</v>
      </c>
      <c r="B912" s="2" t="s">
        <v>1095</v>
      </c>
      <c r="C912" s="2" t="s">
        <v>38</v>
      </c>
      <c r="D912" s="2" t="s">
        <v>55</v>
      </c>
      <c r="E912" s="2" t="s">
        <v>27</v>
      </c>
      <c r="F912" s="2" t="s">
        <v>25</v>
      </c>
      <c r="G912" s="2" t="s">
        <v>15</v>
      </c>
      <c r="H912" s="2" t="s">
        <v>56</v>
      </c>
      <c r="I912" s="3">
        <v>71.56124830451347</v>
      </c>
    </row>
    <row r="913" spans="1:9" x14ac:dyDescent="0.25">
      <c r="A913" s="2" t="s">
        <v>457</v>
      </c>
      <c r="B913" s="2" t="s">
        <v>458</v>
      </c>
      <c r="C913" s="2" t="s">
        <v>107</v>
      </c>
      <c r="D913" s="2" t="s">
        <v>76</v>
      </c>
      <c r="E913" s="2" t="s">
        <v>27</v>
      </c>
      <c r="F913" s="2" t="s">
        <v>34</v>
      </c>
      <c r="G913" s="2" t="s">
        <v>15</v>
      </c>
      <c r="H913" s="2" t="s">
        <v>77</v>
      </c>
      <c r="I913" s="3">
        <v>71.333455865134184</v>
      </c>
    </row>
    <row r="914" spans="1:9" x14ac:dyDescent="0.25">
      <c r="A914" s="2" t="s">
        <v>773</v>
      </c>
      <c r="B914" s="2" t="s">
        <v>774</v>
      </c>
      <c r="C914" s="2" t="s">
        <v>38</v>
      </c>
      <c r="D914" s="2" t="s">
        <v>76</v>
      </c>
      <c r="E914" s="2" t="s">
        <v>27</v>
      </c>
      <c r="F914" s="2" t="s">
        <v>25</v>
      </c>
      <c r="G914" s="2" t="s">
        <v>15</v>
      </c>
      <c r="H914" s="2" t="s">
        <v>77</v>
      </c>
      <c r="I914" s="3">
        <v>69.355152327025067</v>
      </c>
    </row>
    <row r="915" spans="1:9" x14ac:dyDescent="0.25">
      <c r="A915" s="2" t="s">
        <v>410</v>
      </c>
      <c r="B915" s="2" t="s">
        <v>411</v>
      </c>
      <c r="C915" s="2" t="s">
        <v>150</v>
      </c>
      <c r="D915" s="2" t="s">
        <v>19</v>
      </c>
      <c r="E915" s="2" t="s">
        <v>13</v>
      </c>
      <c r="F915" s="2" t="s">
        <v>25</v>
      </c>
      <c r="G915" s="2" t="s">
        <v>15</v>
      </c>
      <c r="H915" s="2" t="s">
        <v>19</v>
      </c>
      <c r="I915" s="3">
        <v>68.994459672258301</v>
      </c>
    </row>
    <row r="916" spans="1:9" x14ac:dyDescent="0.25">
      <c r="A916" s="2" t="s">
        <v>1181</v>
      </c>
      <c r="B916" s="2" t="s">
        <v>1182</v>
      </c>
      <c r="C916" s="2" t="s">
        <v>30</v>
      </c>
      <c r="D916" s="2" t="s">
        <v>55</v>
      </c>
      <c r="E916" s="2" t="s">
        <v>13</v>
      </c>
      <c r="F916" s="2" t="s">
        <v>25</v>
      </c>
      <c r="G916" s="2" t="s">
        <v>15</v>
      </c>
      <c r="H916" s="2" t="s">
        <v>56</v>
      </c>
      <c r="I916" s="3">
        <v>68.135186003315866</v>
      </c>
    </row>
    <row r="917" spans="1:9" x14ac:dyDescent="0.25">
      <c r="A917" s="2" t="s">
        <v>679</v>
      </c>
      <c r="B917" s="2" t="s">
        <v>680</v>
      </c>
      <c r="C917" s="2" t="s">
        <v>107</v>
      </c>
      <c r="D917" s="2" t="s">
        <v>19</v>
      </c>
      <c r="E917" s="2" t="s">
        <v>27</v>
      </c>
      <c r="F917" s="2" t="s">
        <v>83</v>
      </c>
      <c r="G917" s="2" t="s">
        <v>15</v>
      </c>
      <c r="H917" s="2" t="s">
        <v>19</v>
      </c>
      <c r="I917" s="3">
        <v>67.845924440042126</v>
      </c>
    </row>
    <row r="918" spans="1:9" x14ac:dyDescent="0.25">
      <c r="A918" s="2" t="s">
        <v>1225</v>
      </c>
      <c r="B918" s="2" t="s">
        <v>1226</v>
      </c>
      <c r="C918" s="2" t="s">
        <v>11</v>
      </c>
      <c r="D918" s="2" t="s">
        <v>43</v>
      </c>
      <c r="E918" s="2" t="s">
        <v>13</v>
      </c>
      <c r="F918" s="2" t="s">
        <v>83</v>
      </c>
      <c r="G918" s="2" t="s">
        <v>15</v>
      </c>
      <c r="H918" s="2" t="s">
        <v>56</v>
      </c>
      <c r="I918" s="3">
        <v>67.212287311760051</v>
      </c>
    </row>
    <row r="919" spans="1:9" x14ac:dyDescent="0.25">
      <c r="A919" s="2" t="s">
        <v>1300</v>
      </c>
      <c r="B919" s="2" t="s">
        <v>1301</v>
      </c>
      <c r="C919" s="2" t="s">
        <v>30</v>
      </c>
      <c r="D919" s="2" t="s">
        <v>19</v>
      </c>
      <c r="E919" s="2" t="s">
        <v>27</v>
      </c>
      <c r="F919" s="2" t="s">
        <v>14</v>
      </c>
      <c r="G919" s="2" t="s">
        <v>15</v>
      </c>
      <c r="H919" s="2" t="s">
        <v>19</v>
      </c>
      <c r="I919" s="3">
        <v>67.167799349028471</v>
      </c>
    </row>
    <row r="920" spans="1:9" x14ac:dyDescent="0.25">
      <c r="A920" s="2" t="s">
        <v>810</v>
      </c>
      <c r="B920" s="2" t="s">
        <v>811</v>
      </c>
      <c r="C920" s="2" t="s">
        <v>11</v>
      </c>
      <c r="D920" s="2" t="s">
        <v>43</v>
      </c>
      <c r="E920" s="2" t="s">
        <v>13</v>
      </c>
      <c r="F920" s="2" t="s">
        <v>25</v>
      </c>
      <c r="G920" s="2" t="s">
        <v>15</v>
      </c>
      <c r="H920" s="2" t="s">
        <v>56</v>
      </c>
      <c r="I920" s="3">
        <v>65.540079939811491</v>
      </c>
    </row>
    <row r="921" spans="1:9" x14ac:dyDescent="0.25">
      <c r="A921" s="2" t="s">
        <v>1083</v>
      </c>
      <c r="B921" s="2" t="s">
        <v>1084</v>
      </c>
      <c r="C921" s="2" t="s">
        <v>11</v>
      </c>
      <c r="D921" s="2" t="s">
        <v>19</v>
      </c>
      <c r="E921" s="2" t="s">
        <v>13</v>
      </c>
      <c r="F921" s="2" t="s">
        <v>83</v>
      </c>
      <c r="G921" s="2" t="s">
        <v>15</v>
      </c>
      <c r="H921" s="2" t="s">
        <v>19</v>
      </c>
      <c r="I921" s="3">
        <v>65.318137001912717</v>
      </c>
    </row>
    <row r="922" spans="1:9" x14ac:dyDescent="0.25">
      <c r="A922" s="2" t="s">
        <v>1324</v>
      </c>
      <c r="B922" s="2" t="s">
        <v>1325</v>
      </c>
      <c r="C922" s="2" t="s">
        <v>30</v>
      </c>
      <c r="D922" s="2" t="s">
        <v>19</v>
      </c>
      <c r="E922" s="2" t="s">
        <v>13</v>
      </c>
      <c r="F922" s="2" t="s">
        <v>14</v>
      </c>
      <c r="G922" s="2" t="s">
        <v>15</v>
      </c>
      <c r="H922" s="2" t="s">
        <v>19</v>
      </c>
      <c r="I922" s="3">
        <v>65.256058822045873</v>
      </c>
    </row>
    <row r="923" spans="1:9" x14ac:dyDescent="0.25">
      <c r="A923" s="2" t="s">
        <v>971</v>
      </c>
      <c r="B923" s="2" t="s">
        <v>972</v>
      </c>
      <c r="C923" s="2" t="s">
        <v>38</v>
      </c>
      <c r="D923" s="2" t="s">
        <v>55</v>
      </c>
      <c r="E923" s="2" t="s">
        <v>27</v>
      </c>
      <c r="F923" s="2" t="s">
        <v>34</v>
      </c>
      <c r="G923" s="2" t="s">
        <v>15</v>
      </c>
      <c r="H923" s="2" t="s">
        <v>56</v>
      </c>
      <c r="I923" s="3">
        <v>64.773973572878973</v>
      </c>
    </row>
    <row r="924" spans="1:9" x14ac:dyDescent="0.25">
      <c r="A924" s="2" t="s">
        <v>1276</v>
      </c>
      <c r="B924" s="2" t="s">
        <v>1277</v>
      </c>
      <c r="C924" s="2" t="s">
        <v>11</v>
      </c>
      <c r="D924" s="2" t="s">
        <v>43</v>
      </c>
      <c r="E924" s="2" t="s">
        <v>13</v>
      </c>
      <c r="F924" s="2" t="s">
        <v>83</v>
      </c>
      <c r="G924" s="2" t="s">
        <v>15</v>
      </c>
      <c r="H924" s="2" t="s">
        <v>56</v>
      </c>
      <c r="I924" s="3">
        <v>64.326302586305317</v>
      </c>
    </row>
    <row r="925" spans="1:9" x14ac:dyDescent="0.25">
      <c r="A925" s="2" t="s">
        <v>457</v>
      </c>
      <c r="B925" s="2" t="s">
        <v>458</v>
      </c>
      <c r="C925" s="2" t="s">
        <v>107</v>
      </c>
      <c r="D925" s="2" t="s">
        <v>19</v>
      </c>
      <c r="E925" s="2" t="s">
        <v>27</v>
      </c>
      <c r="F925" s="2" t="s">
        <v>34</v>
      </c>
      <c r="G925" s="2" t="s">
        <v>15</v>
      </c>
      <c r="H925" s="2" t="s">
        <v>19</v>
      </c>
      <c r="I925" s="3">
        <v>63.783440111860564</v>
      </c>
    </row>
    <row r="926" spans="1:9" x14ac:dyDescent="0.25">
      <c r="A926" s="2" t="s">
        <v>1338</v>
      </c>
      <c r="B926" s="2" t="s">
        <v>1339</v>
      </c>
      <c r="C926" s="2" t="s">
        <v>107</v>
      </c>
      <c r="D926" s="2" t="s">
        <v>55</v>
      </c>
      <c r="E926" s="2" t="s">
        <v>27</v>
      </c>
      <c r="F926" s="2" t="s">
        <v>83</v>
      </c>
      <c r="G926" s="2" t="s">
        <v>15</v>
      </c>
      <c r="H926" s="2" t="s">
        <v>56</v>
      </c>
      <c r="I926" s="3">
        <v>63.476022690399923</v>
      </c>
    </row>
    <row r="927" spans="1:9" x14ac:dyDescent="0.25">
      <c r="A927" s="2" t="s">
        <v>961</v>
      </c>
      <c r="B927" s="2" t="s">
        <v>962</v>
      </c>
      <c r="C927" s="2" t="s">
        <v>150</v>
      </c>
      <c r="D927" s="2" t="s">
        <v>43</v>
      </c>
      <c r="E927" s="2" t="s">
        <v>13</v>
      </c>
      <c r="F927" s="2" t="s">
        <v>34</v>
      </c>
      <c r="G927" s="2" t="s">
        <v>15</v>
      </c>
      <c r="H927" s="2" t="s">
        <v>56</v>
      </c>
      <c r="I927" s="3">
        <v>63.218492817042154</v>
      </c>
    </row>
    <row r="928" spans="1:9" x14ac:dyDescent="0.25">
      <c r="A928" s="2" t="s">
        <v>1006</v>
      </c>
      <c r="B928" s="2" t="s">
        <v>1007</v>
      </c>
      <c r="C928" s="2" t="s">
        <v>30</v>
      </c>
      <c r="D928" s="2" t="s">
        <v>76</v>
      </c>
      <c r="E928" s="2" t="s">
        <v>13</v>
      </c>
      <c r="F928" s="2" t="s">
        <v>454</v>
      </c>
      <c r="G928" s="2" t="s">
        <v>15</v>
      </c>
      <c r="H928" s="2" t="s">
        <v>77</v>
      </c>
      <c r="I928" s="3">
        <v>62.129507952881696</v>
      </c>
    </row>
    <row r="929" spans="1:9" x14ac:dyDescent="0.25">
      <c r="A929" s="2" t="s">
        <v>1360</v>
      </c>
      <c r="B929" s="2" t="s">
        <v>1361</v>
      </c>
      <c r="C929" s="2" t="s">
        <v>67</v>
      </c>
      <c r="D929" s="2" t="s">
        <v>76</v>
      </c>
      <c r="E929" s="2" t="s">
        <v>27</v>
      </c>
      <c r="F929" s="2" t="s">
        <v>25</v>
      </c>
      <c r="G929" s="2" t="s">
        <v>15</v>
      </c>
      <c r="H929" s="2" t="s">
        <v>77</v>
      </c>
      <c r="I929" s="3">
        <v>61.810797071334136</v>
      </c>
    </row>
    <row r="930" spans="1:9" x14ac:dyDescent="0.25">
      <c r="A930" s="2" t="s">
        <v>909</v>
      </c>
      <c r="B930" s="2" t="s">
        <v>910</v>
      </c>
      <c r="C930" s="2" t="s">
        <v>38</v>
      </c>
      <c r="D930" s="2" t="s">
        <v>76</v>
      </c>
      <c r="E930" s="2" t="s">
        <v>27</v>
      </c>
      <c r="F930" s="2" t="s">
        <v>34</v>
      </c>
      <c r="G930" s="2" t="s">
        <v>15</v>
      </c>
      <c r="H930" s="2" t="s">
        <v>77</v>
      </c>
      <c r="I930" s="3">
        <v>59.993783833166155</v>
      </c>
    </row>
    <row r="931" spans="1:9" x14ac:dyDescent="0.25">
      <c r="A931" s="2" t="s">
        <v>1356</v>
      </c>
      <c r="B931" s="2" t="s">
        <v>1357</v>
      </c>
      <c r="C931" s="2" t="s">
        <v>150</v>
      </c>
      <c r="D931" s="2" t="s">
        <v>43</v>
      </c>
      <c r="E931" s="2" t="s">
        <v>13</v>
      </c>
      <c r="F931" s="2" t="s">
        <v>83</v>
      </c>
      <c r="G931" s="2" t="s">
        <v>15</v>
      </c>
      <c r="H931" s="2" t="s">
        <v>56</v>
      </c>
      <c r="I931" s="3">
        <v>59.481871705408331</v>
      </c>
    </row>
    <row r="932" spans="1:9" x14ac:dyDescent="0.25">
      <c r="A932" s="2" t="s">
        <v>1195</v>
      </c>
      <c r="B932" s="2" t="s">
        <v>1196</v>
      </c>
      <c r="C932" s="2" t="s">
        <v>30</v>
      </c>
      <c r="D932" s="2" t="s">
        <v>19</v>
      </c>
      <c r="E932" s="2" t="s">
        <v>13</v>
      </c>
      <c r="F932" s="2" t="s">
        <v>25</v>
      </c>
      <c r="G932" s="2" t="s">
        <v>15</v>
      </c>
      <c r="H932" s="2" t="s">
        <v>19</v>
      </c>
      <c r="I932" s="3">
        <v>59.033869061052584</v>
      </c>
    </row>
    <row r="933" spans="1:9" x14ac:dyDescent="0.25">
      <c r="A933" s="2" t="s">
        <v>861</v>
      </c>
      <c r="B933" s="2" t="s">
        <v>862</v>
      </c>
      <c r="C933" s="2" t="s">
        <v>11</v>
      </c>
      <c r="D933" s="2" t="s">
        <v>19</v>
      </c>
      <c r="E933" s="2" t="s">
        <v>13</v>
      </c>
      <c r="F933" s="2" t="s">
        <v>34</v>
      </c>
      <c r="G933" s="2" t="s">
        <v>15</v>
      </c>
      <c r="H933" s="2" t="s">
        <v>19</v>
      </c>
      <c r="I933" s="3">
        <v>58.959480691346194</v>
      </c>
    </row>
    <row r="934" spans="1:9" x14ac:dyDescent="0.25">
      <c r="A934" s="2" t="s">
        <v>1175</v>
      </c>
      <c r="B934" s="2" t="s">
        <v>1176</v>
      </c>
      <c r="C934" s="2" t="s">
        <v>38</v>
      </c>
      <c r="D934" s="2" t="s">
        <v>43</v>
      </c>
      <c r="E934" s="2" t="s">
        <v>27</v>
      </c>
      <c r="F934" s="2" t="s">
        <v>34</v>
      </c>
      <c r="G934" s="2" t="s">
        <v>15</v>
      </c>
      <c r="H934" s="2" t="s">
        <v>56</v>
      </c>
      <c r="I934" s="3">
        <v>58.870219801122552</v>
      </c>
    </row>
    <row r="935" spans="1:9" x14ac:dyDescent="0.25">
      <c r="A935" s="2" t="s">
        <v>593</v>
      </c>
      <c r="B935" s="2" t="s">
        <v>594</v>
      </c>
      <c r="C935" s="2" t="s">
        <v>150</v>
      </c>
      <c r="D935" s="2" t="s">
        <v>43</v>
      </c>
      <c r="E935" s="2" t="s">
        <v>13</v>
      </c>
      <c r="F935" s="2" t="s">
        <v>25</v>
      </c>
      <c r="G935" s="2" t="s">
        <v>15</v>
      </c>
      <c r="H935" s="2" t="s">
        <v>56</v>
      </c>
      <c r="I935" s="3">
        <v>58.826420181208967</v>
      </c>
    </row>
    <row r="936" spans="1:9" x14ac:dyDescent="0.25">
      <c r="A936" s="2" t="s">
        <v>1063</v>
      </c>
      <c r="B936" s="2" t="s">
        <v>1064</v>
      </c>
      <c r="C936" s="2" t="s">
        <v>11</v>
      </c>
      <c r="D936" s="2" t="s">
        <v>19</v>
      </c>
      <c r="E936" s="2" t="s">
        <v>13</v>
      </c>
      <c r="F936" s="2" t="s">
        <v>25</v>
      </c>
      <c r="G936" s="2" t="s">
        <v>15</v>
      </c>
      <c r="H936" s="2" t="s">
        <v>19</v>
      </c>
      <c r="I936" s="3">
        <v>57.778694498754746</v>
      </c>
    </row>
    <row r="937" spans="1:9" x14ac:dyDescent="0.25">
      <c r="A937" s="2" t="s">
        <v>925</v>
      </c>
      <c r="B937" s="2" t="s">
        <v>926</v>
      </c>
      <c r="C937" s="2" t="s">
        <v>38</v>
      </c>
      <c r="D937" s="2" t="s">
        <v>76</v>
      </c>
      <c r="E937" s="2" t="s">
        <v>27</v>
      </c>
      <c r="F937" s="2" t="s">
        <v>34</v>
      </c>
      <c r="G937" s="2" t="s">
        <v>15</v>
      </c>
      <c r="H937" s="2" t="s">
        <v>77</v>
      </c>
      <c r="I937" s="3">
        <v>57.76355522363675</v>
      </c>
    </row>
    <row r="938" spans="1:9" x14ac:dyDescent="0.25">
      <c r="A938" s="2" t="s">
        <v>847</v>
      </c>
      <c r="B938" s="2" t="s">
        <v>848</v>
      </c>
      <c r="C938" s="2" t="s">
        <v>150</v>
      </c>
      <c r="D938" s="2" t="s">
        <v>19</v>
      </c>
      <c r="E938" s="2" t="s">
        <v>13</v>
      </c>
      <c r="F938" s="2" t="s">
        <v>25</v>
      </c>
      <c r="G938" s="2" t="s">
        <v>15</v>
      </c>
      <c r="H938" s="2" t="s">
        <v>19</v>
      </c>
      <c r="I938" s="3">
        <v>57.22942027984115</v>
      </c>
    </row>
    <row r="939" spans="1:9" x14ac:dyDescent="0.25">
      <c r="A939" s="2" t="s">
        <v>272</v>
      </c>
      <c r="B939" s="2" t="s">
        <v>273</v>
      </c>
      <c r="C939" s="2" t="s">
        <v>11</v>
      </c>
      <c r="D939" s="2" t="s">
        <v>43</v>
      </c>
      <c r="E939" s="2" t="s">
        <v>13</v>
      </c>
      <c r="F939" s="2" t="s">
        <v>83</v>
      </c>
      <c r="G939" s="2" t="s">
        <v>15</v>
      </c>
      <c r="H939" s="2" t="s">
        <v>56</v>
      </c>
      <c r="I939" s="3">
        <v>57.188138570240802</v>
      </c>
    </row>
    <row r="940" spans="1:9" x14ac:dyDescent="0.25">
      <c r="A940" s="2" t="s">
        <v>1320</v>
      </c>
      <c r="B940" s="2" t="s">
        <v>1321</v>
      </c>
      <c r="C940" s="2" t="s">
        <v>23</v>
      </c>
      <c r="D940" s="2" t="s">
        <v>55</v>
      </c>
      <c r="E940" s="2" t="s">
        <v>13</v>
      </c>
      <c r="F940" s="2" t="s">
        <v>83</v>
      </c>
      <c r="G940" s="2" t="s">
        <v>125</v>
      </c>
      <c r="H940" s="2" t="s">
        <v>56</v>
      </c>
      <c r="I940" s="3">
        <v>56.398131466896665</v>
      </c>
    </row>
    <row r="941" spans="1:9" x14ac:dyDescent="0.25">
      <c r="A941" s="2" t="s">
        <v>1322</v>
      </c>
      <c r="B941" s="2" t="s">
        <v>1323</v>
      </c>
      <c r="C941" s="2" t="s">
        <v>23</v>
      </c>
      <c r="D941" s="2" t="s">
        <v>55</v>
      </c>
      <c r="E941" s="2" t="s">
        <v>13</v>
      </c>
      <c r="F941" s="2" t="s">
        <v>83</v>
      </c>
      <c r="G941" s="2" t="s">
        <v>125</v>
      </c>
      <c r="H941" s="2" t="s">
        <v>56</v>
      </c>
      <c r="I941" s="3">
        <v>56.374890030736488</v>
      </c>
    </row>
    <row r="942" spans="1:9" x14ac:dyDescent="0.25">
      <c r="A942" s="2" t="s">
        <v>685</v>
      </c>
      <c r="B942" s="2" t="s">
        <v>686</v>
      </c>
      <c r="C942" s="2" t="s">
        <v>199</v>
      </c>
      <c r="D942" s="2" t="s">
        <v>55</v>
      </c>
      <c r="E942" s="2" t="s">
        <v>27</v>
      </c>
      <c r="F942" s="2" t="s">
        <v>34</v>
      </c>
      <c r="G942" s="2" t="s">
        <v>125</v>
      </c>
      <c r="H942" s="2" t="s">
        <v>56</v>
      </c>
      <c r="I942" s="3">
        <v>56.021586395353197</v>
      </c>
    </row>
    <row r="943" spans="1:9" x14ac:dyDescent="0.25">
      <c r="A943" s="2" t="s">
        <v>818</v>
      </c>
      <c r="B943" s="2" t="s">
        <v>819</v>
      </c>
      <c r="C943" s="2" t="s">
        <v>38</v>
      </c>
      <c r="D943" s="2" t="s">
        <v>76</v>
      </c>
      <c r="E943" s="2" t="s">
        <v>27</v>
      </c>
      <c r="F943" s="2" t="s">
        <v>34</v>
      </c>
      <c r="G943" s="2" t="s">
        <v>15</v>
      </c>
      <c r="H943" s="2" t="s">
        <v>77</v>
      </c>
      <c r="I943" s="3">
        <v>55.628578497238209</v>
      </c>
    </row>
    <row r="944" spans="1:9" x14ac:dyDescent="0.25">
      <c r="A944" s="2" t="s">
        <v>1332</v>
      </c>
      <c r="B944" s="2" t="s">
        <v>1333</v>
      </c>
      <c r="C944" s="2" t="s">
        <v>107</v>
      </c>
      <c r="D944" s="2" t="s">
        <v>55</v>
      </c>
      <c r="E944" s="2" t="s">
        <v>27</v>
      </c>
      <c r="F944" s="2" t="s">
        <v>83</v>
      </c>
      <c r="G944" s="2" t="s">
        <v>15</v>
      </c>
      <c r="H944" s="2" t="s">
        <v>56</v>
      </c>
      <c r="I944" s="3">
        <v>55.318460539487667</v>
      </c>
    </row>
    <row r="945" spans="1:9" x14ac:dyDescent="0.25">
      <c r="A945" s="2" t="s">
        <v>1252</v>
      </c>
      <c r="B945" s="2" t="s">
        <v>1253</v>
      </c>
      <c r="C945" s="2" t="s">
        <v>38</v>
      </c>
      <c r="D945" s="2" t="s">
        <v>76</v>
      </c>
      <c r="E945" s="2" t="s">
        <v>27</v>
      </c>
      <c r="F945" s="2" t="s">
        <v>34</v>
      </c>
      <c r="G945" s="2" t="s">
        <v>15</v>
      </c>
      <c r="H945" s="2" t="s">
        <v>77</v>
      </c>
      <c r="I945" s="3">
        <v>55.064764615154587</v>
      </c>
    </row>
    <row r="946" spans="1:9" x14ac:dyDescent="0.25">
      <c r="A946" s="2" t="s">
        <v>477</v>
      </c>
      <c r="B946" s="2" t="s">
        <v>478</v>
      </c>
      <c r="C946" s="2" t="s">
        <v>479</v>
      </c>
      <c r="D946" s="2" t="s">
        <v>76</v>
      </c>
      <c r="E946" s="2" t="s">
        <v>27</v>
      </c>
      <c r="F946" s="2" t="s">
        <v>34</v>
      </c>
      <c r="G946" s="2" t="s">
        <v>15</v>
      </c>
      <c r="H946" s="2" t="s">
        <v>77</v>
      </c>
      <c r="I946" s="3">
        <v>54.766372078162824</v>
      </c>
    </row>
    <row r="947" spans="1:9" x14ac:dyDescent="0.25">
      <c r="A947" s="2" t="s">
        <v>1296</v>
      </c>
      <c r="B947" s="2" t="s">
        <v>1297</v>
      </c>
      <c r="C947" s="2" t="s">
        <v>23</v>
      </c>
      <c r="D947" s="2" t="s">
        <v>19</v>
      </c>
      <c r="E947" s="2" t="s">
        <v>13</v>
      </c>
      <c r="F947" s="2" t="s">
        <v>83</v>
      </c>
      <c r="G947" s="2" t="s">
        <v>15</v>
      </c>
      <c r="H947" s="2" t="s">
        <v>19</v>
      </c>
      <c r="I947" s="3">
        <v>54.750172240204158</v>
      </c>
    </row>
    <row r="948" spans="1:9" x14ac:dyDescent="0.25">
      <c r="A948" s="2" t="s">
        <v>549</v>
      </c>
      <c r="B948" s="2" t="s">
        <v>550</v>
      </c>
      <c r="C948" s="2" t="s">
        <v>23</v>
      </c>
      <c r="D948" s="2" t="s">
        <v>19</v>
      </c>
      <c r="E948" s="2" t="s">
        <v>13</v>
      </c>
      <c r="F948" s="2" t="s">
        <v>25</v>
      </c>
      <c r="G948" s="2" t="s">
        <v>15</v>
      </c>
      <c r="H948" s="2" t="s">
        <v>19</v>
      </c>
      <c r="I948" s="3">
        <v>54.586758597489656</v>
      </c>
    </row>
    <row r="949" spans="1:9" x14ac:dyDescent="0.25">
      <c r="A949" s="2" t="s">
        <v>1372</v>
      </c>
      <c r="B949" s="2" t="s">
        <v>1373</v>
      </c>
      <c r="C949" s="2" t="s">
        <v>150</v>
      </c>
      <c r="D949" s="2" t="s">
        <v>43</v>
      </c>
      <c r="E949" s="2" t="s">
        <v>13</v>
      </c>
      <c r="F949" s="2" t="s">
        <v>83</v>
      </c>
      <c r="G949" s="2" t="s">
        <v>125</v>
      </c>
      <c r="H949" s="2" t="s">
        <v>56</v>
      </c>
      <c r="I949" s="3">
        <v>54.578508715809328</v>
      </c>
    </row>
    <row r="950" spans="1:9" x14ac:dyDescent="0.25">
      <c r="A950" s="2" t="s">
        <v>1354</v>
      </c>
      <c r="B950" s="2" t="s">
        <v>1355</v>
      </c>
      <c r="C950" s="2" t="s">
        <v>30</v>
      </c>
      <c r="D950" s="2" t="s">
        <v>43</v>
      </c>
      <c r="E950" s="2" t="s">
        <v>13</v>
      </c>
      <c r="F950" s="2" t="s">
        <v>25</v>
      </c>
      <c r="G950" s="2" t="s">
        <v>15</v>
      </c>
      <c r="H950" s="2" t="s">
        <v>56</v>
      </c>
      <c r="I950" s="3">
        <v>54.4296640496432</v>
      </c>
    </row>
    <row r="951" spans="1:9" x14ac:dyDescent="0.25">
      <c r="A951" s="2" t="s">
        <v>1348</v>
      </c>
      <c r="B951" s="2" t="s">
        <v>1349</v>
      </c>
      <c r="C951" s="2" t="s">
        <v>23</v>
      </c>
      <c r="D951" s="2" t="s">
        <v>55</v>
      </c>
      <c r="E951" s="2" t="s">
        <v>13</v>
      </c>
      <c r="F951" s="2" t="s">
        <v>25</v>
      </c>
      <c r="G951" s="2" t="s">
        <v>125</v>
      </c>
      <c r="H951" s="2" t="s">
        <v>56</v>
      </c>
      <c r="I951" s="3">
        <v>54.29364614501241</v>
      </c>
    </row>
    <row r="952" spans="1:9" x14ac:dyDescent="0.25">
      <c r="A952" s="2" t="s">
        <v>237</v>
      </c>
      <c r="B952" s="2" t="s">
        <v>238</v>
      </c>
      <c r="C952" s="2" t="s">
        <v>38</v>
      </c>
      <c r="D952" s="2" t="s">
        <v>76</v>
      </c>
      <c r="E952" s="2" t="s">
        <v>27</v>
      </c>
      <c r="F952" s="2" t="s">
        <v>34</v>
      </c>
      <c r="G952" s="2" t="s">
        <v>15</v>
      </c>
      <c r="H952" s="2" t="s">
        <v>77</v>
      </c>
      <c r="I952" s="3">
        <v>53.725672495218568</v>
      </c>
    </row>
    <row r="953" spans="1:9" x14ac:dyDescent="0.25">
      <c r="A953" s="2" t="s">
        <v>644</v>
      </c>
      <c r="B953" s="2" t="s">
        <v>645</v>
      </c>
      <c r="C953" s="2" t="s">
        <v>107</v>
      </c>
      <c r="D953" s="2" t="s">
        <v>76</v>
      </c>
      <c r="E953" s="2" t="s">
        <v>27</v>
      </c>
      <c r="F953" s="2" t="s">
        <v>34</v>
      </c>
      <c r="G953" s="2" t="s">
        <v>15</v>
      </c>
      <c r="H953" s="2" t="s">
        <v>77</v>
      </c>
      <c r="I953" s="3">
        <v>53.705042690876105</v>
      </c>
    </row>
    <row r="954" spans="1:9" x14ac:dyDescent="0.25">
      <c r="A954" s="2" t="s">
        <v>311</v>
      </c>
      <c r="B954" s="2" t="s">
        <v>312</v>
      </c>
      <c r="C954" s="2" t="s">
        <v>23</v>
      </c>
      <c r="D954" s="2" t="s">
        <v>76</v>
      </c>
      <c r="E954" s="2" t="s">
        <v>27</v>
      </c>
      <c r="F954" s="2" t="s">
        <v>34</v>
      </c>
      <c r="G954" s="2" t="s">
        <v>15</v>
      </c>
      <c r="H954" s="2" t="s">
        <v>77</v>
      </c>
      <c r="I954" s="3">
        <v>53.648777628352043</v>
      </c>
    </row>
    <row r="955" spans="1:9" x14ac:dyDescent="0.25">
      <c r="A955" s="2" t="s">
        <v>1014</v>
      </c>
      <c r="B955" s="2" t="s">
        <v>1015</v>
      </c>
      <c r="C955" s="2" t="s">
        <v>150</v>
      </c>
      <c r="D955" s="2" t="s">
        <v>76</v>
      </c>
      <c r="E955" s="2" t="s">
        <v>13</v>
      </c>
      <c r="F955" s="2" t="s">
        <v>234</v>
      </c>
      <c r="G955" s="2" t="s">
        <v>15</v>
      </c>
      <c r="H955" s="2" t="s">
        <v>77</v>
      </c>
      <c r="I955" s="3">
        <v>53.427954157461009</v>
      </c>
    </row>
    <row r="956" spans="1:9" x14ac:dyDescent="0.25">
      <c r="A956" s="2" t="s">
        <v>1016</v>
      </c>
      <c r="B956" s="2" t="s">
        <v>1017</v>
      </c>
      <c r="C956" s="2" t="s">
        <v>30</v>
      </c>
      <c r="D956" s="2" t="s">
        <v>55</v>
      </c>
      <c r="E956" s="2" t="s">
        <v>27</v>
      </c>
      <c r="F956" s="2" t="s">
        <v>25</v>
      </c>
      <c r="G956" s="2" t="s">
        <v>15</v>
      </c>
      <c r="H956" s="2" t="s">
        <v>56</v>
      </c>
      <c r="I956" s="3">
        <v>53.371200005904932</v>
      </c>
    </row>
    <row r="957" spans="1:9" x14ac:dyDescent="0.25">
      <c r="A957" s="2" t="s">
        <v>571</v>
      </c>
      <c r="B957" s="2" t="s">
        <v>572</v>
      </c>
      <c r="C957" s="2" t="s">
        <v>150</v>
      </c>
      <c r="D957" s="2" t="s">
        <v>43</v>
      </c>
      <c r="E957" s="2" t="s">
        <v>13</v>
      </c>
      <c r="F957" s="2" t="s">
        <v>34</v>
      </c>
      <c r="G957" s="2" t="s">
        <v>15</v>
      </c>
      <c r="H957" s="2" t="s">
        <v>56</v>
      </c>
      <c r="I957" s="3">
        <v>53.238947041005247</v>
      </c>
    </row>
    <row r="958" spans="1:9" x14ac:dyDescent="0.25">
      <c r="A958" s="2" t="s">
        <v>640</v>
      </c>
      <c r="B958" s="2" t="s">
        <v>641</v>
      </c>
      <c r="C958" s="2" t="s">
        <v>353</v>
      </c>
      <c r="D958" s="2" t="s">
        <v>76</v>
      </c>
      <c r="E958" s="2" t="s">
        <v>27</v>
      </c>
      <c r="F958" s="2" t="s">
        <v>34</v>
      </c>
      <c r="G958" s="2" t="s">
        <v>15</v>
      </c>
      <c r="H958" s="2" t="s">
        <v>77</v>
      </c>
      <c r="I958" s="3">
        <v>53.219326531986354</v>
      </c>
    </row>
    <row r="959" spans="1:9" x14ac:dyDescent="0.25">
      <c r="A959" s="2" t="s">
        <v>181</v>
      </c>
      <c r="B959" s="2" t="s">
        <v>182</v>
      </c>
      <c r="C959" s="2" t="s">
        <v>107</v>
      </c>
      <c r="D959" s="2" t="s">
        <v>76</v>
      </c>
      <c r="E959" s="2" t="s">
        <v>27</v>
      </c>
      <c r="F959" s="2" t="s">
        <v>34</v>
      </c>
      <c r="G959" s="2" t="s">
        <v>15</v>
      </c>
      <c r="H959" s="2" t="s">
        <v>77</v>
      </c>
      <c r="I959" s="3">
        <v>52.794019431207616</v>
      </c>
    </row>
    <row r="960" spans="1:9" x14ac:dyDescent="0.25">
      <c r="A960" s="2" t="s">
        <v>783</v>
      </c>
      <c r="B960" s="2" t="s">
        <v>784</v>
      </c>
      <c r="C960" s="2" t="s">
        <v>150</v>
      </c>
      <c r="D960" s="2" t="s">
        <v>43</v>
      </c>
      <c r="E960" s="2" t="s">
        <v>13</v>
      </c>
      <c r="F960" s="2" t="s">
        <v>83</v>
      </c>
      <c r="G960" s="2" t="s">
        <v>15</v>
      </c>
      <c r="H960" s="2" t="s">
        <v>56</v>
      </c>
      <c r="I960" s="3">
        <v>52.677160563484584</v>
      </c>
    </row>
    <row r="961" spans="1:9" x14ac:dyDescent="0.25">
      <c r="A961" s="2" t="s">
        <v>648</v>
      </c>
      <c r="B961" s="2" t="s">
        <v>649</v>
      </c>
      <c r="C961" s="2" t="s">
        <v>150</v>
      </c>
      <c r="D961" s="2" t="s">
        <v>43</v>
      </c>
      <c r="E961" s="2" t="s">
        <v>13</v>
      </c>
      <c r="F961" s="2" t="s">
        <v>34</v>
      </c>
      <c r="G961" s="2" t="s">
        <v>15</v>
      </c>
      <c r="H961" s="2" t="s">
        <v>56</v>
      </c>
      <c r="I961" s="3">
        <v>51.806856344555428</v>
      </c>
    </row>
    <row r="962" spans="1:9" x14ac:dyDescent="0.25">
      <c r="A962" s="2" t="s">
        <v>913</v>
      </c>
      <c r="B962" s="2" t="s">
        <v>914</v>
      </c>
      <c r="C962" s="2" t="s">
        <v>11</v>
      </c>
      <c r="D962" s="2" t="s">
        <v>76</v>
      </c>
      <c r="E962" s="2" t="s">
        <v>13</v>
      </c>
      <c r="F962" s="2" t="s">
        <v>83</v>
      </c>
      <c r="G962" s="2" t="s">
        <v>15</v>
      </c>
      <c r="H962" s="2" t="s">
        <v>77</v>
      </c>
      <c r="I962" s="3">
        <v>51.318865870180502</v>
      </c>
    </row>
    <row r="963" spans="1:9" x14ac:dyDescent="0.25">
      <c r="A963" s="2" t="s">
        <v>349</v>
      </c>
      <c r="B963" s="2" t="s">
        <v>350</v>
      </c>
      <c r="C963" s="2" t="s">
        <v>150</v>
      </c>
      <c r="D963" s="2" t="s">
        <v>76</v>
      </c>
      <c r="E963" s="2" t="s">
        <v>13</v>
      </c>
      <c r="F963" s="2" t="s">
        <v>20</v>
      </c>
      <c r="G963" s="2" t="s">
        <v>15</v>
      </c>
      <c r="H963" s="2" t="s">
        <v>77</v>
      </c>
      <c r="I963" s="3">
        <v>51.030839451946399</v>
      </c>
    </row>
    <row r="964" spans="1:9" x14ac:dyDescent="0.25">
      <c r="A964" s="2" t="s">
        <v>341</v>
      </c>
      <c r="B964" s="2" t="s">
        <v>342</v>
      </c>
      <c r="C964" s="2" t="s">
        <v>30</v>
      </c>
      <c r="D964" s="2" t="s">
        <v>76</v>
      </c>
      <c r="E964" s="2" t="s">
        <v>13</v>
      </c>
      <c r="F964" s="2" t="s">
        <v>83</v>
      </c>
      <c r="G964" s="2" t="s">
        <v>15</v>
      </c>
      <c r="H964" s="2" t="s">
        <v>77</v>
      </c>
      <c r="I964" s="3">
        <v>50.81567705699392</v>
      </c>
    </row>
    <row r="965" spans="1:9" x14ac:dyDescent="0.25">
      <c r="A965" s="2" t="s">
        <v>1364</v>
      </c>
      <c r="B965" s="2" t="s">
        <v>1365</v>
      </c>
      <c r="C965" s="2" t="s">
        <v>67</v>
      </c>
      <c r="D965" s="2" t="s">
        <v>76</v>
      </c>
      <c r="E965" s="2" t="s">
        <v>27</v>
      </c>
      <c r="F965" s="2" t="s">
        <v>25</v>
      </c>
      <c r="G965" s="2" t="s">
        <v>15</v>
      </c>
      <c r="H965" s="2" t="s">
        <v>77</v>
      </c>
      <c r="I965" s="3">
        <v>50.806986336338802</v>
      </c>
    </row>
    <row r="966" spans="1:9" x14ac:dyDescent="0.25">
      <c r="A966" s="2" t="s">
        <v>983</v>
      </c>
      <c r="B966" s="2" t="s">
        <v>984</v>
      </c>
      <c r="C966" s="2" t="s">
        <v>150</v>
      </c>
      <c r="D966" s="2" t="s">
        <v>19</v>
      </c>
      <c r="E966" s="2" t="s">
        <v>13</v>
      </c>
      <c r="F966" s="2" t="s">
        <v>83</v>
      </c>
      <c r="G966" s="2" t="s">
        <v>15</v>
      </c>
      <c r="H966" s="2" t="s">
        <v>19</v>
      </c>
      <c r="I966" s="3">
        <v>50.660451005586928</v>
      </c>
    </row>
    <row r="967" spans="1:9" x14ac:dyDescent="0.25">
      <c r="A967" s="2" t="s">
        <v>563</v>
      </c>
      <c r="B967" s="2" t="s">
        <v>564</v>
      </c>
      <c r="C967" s="2" t="s">
        <v>317</v>
      </c>
      <c r="D967" s="2" t="s">
        <v>76</v>
      </c>
      <c r="E967" s="2" t="s">
        <v>13</v>
      </c>
      <c r="F967" s="2" t="s">
        <v>14</v>
      </c>
      <c r="G967" s="2" t="s">
        <v>15</v>
      </c>
      <c r="H967" s="2" t="s">
        <v>77</v>
      </c>
      <c r="I967" s="3">
        <v>50.581711890936354</v>
      </c>
    </row>
    <row r="968" spans="1:9" x14ac:dyDescent="0.25">
      <c r="A968" s="2" t="s">
        <v>1241</v>
      </c>
      <c r="B968" s="2" t="s">
        <v>1242</v>
      </c>
      <c r="C968" s="2" t="s">
        <v>150</v>
      </c>
      <c r="D968" s="2" t="s">
        <v>43</v>
      </c>
      <c r="E968" s="2" t="s">
        <v>13</v>
      </c>
      <c r="F968" s="2" t="s">
        <v>83</v>
      </c>
      <c r="G968" s="2" t="s">
        <v>15</v>
      </c>
      <c r="H968" s="2" t="s">
        <v>56</v>
      </c>
      <c r="I968" s="3">
        <v>50.326334234018468</v>
      </c>
    </row>
    <row r="969" spans="1:9" x14ac:dyDescent="0.25">
      <c r="A969" s="2" t="s">
        <v>1334</v>
      </c>
      <c r="B969" s="2" t="s">
        <v>1335</v>
      </c>
      <c r="C969" s="2" t="s">
        <v>107</v>
      </c>
      <c r="D969" s="2" t="s">
        <v>55</v>
      </c>
      <c r="E969" s="2" t="s">
        <v>27</v>
      </c>
      <c r="F969" s="2" t="s">
        <v>83</v>
      </c>
      <c r="G969" s="2" t="s">
        <v>125</v>
      </c>
      <c r="H969" s="2" t="s">
        <v>56</v>
      </c>
      <c r="I969" s="3">
        <v>50.179307955582281</v>
      </c>
    </row>
    <row r="970" spans="1:9" x14ac:dyDescent="0.25">
      <c r="A970" s="2" t="s">
        <v>488</v>
      </c>
      <c r="B970" s="2" t="s">
        <v>489</v>
      </c>
      <c r="C970" s="2" t="s">
        <v>150</v>
      </c>
      <c r="D970" s="2" t="s">
        <v>43</v>
      </c>
      <c r="E970" s="2" t="s">
        <v>13</v>
      </c>
      <c r="F970" s="2" t="s">
        <v>25</v>
      </c>
      <c r="G970" s="2" t="s">
        <v>15</v>
      </c>
      <c r="H970" s="2" t="s">
        <v>56</v>
      </c>
      <c r="I970" s="3">
        <v>50.13103914489465</v>
      </c>
    </row>
    <row r="971" spans="1:9" x14ac:dyDescent="0.25">
      <c r="A971" s="2" t="s">
        <v>530</v>
      </c>
      <c r="B971" s="2" t="s">
        <v>531</v>
      </c>
      <c r="C971" s="2" t="s">
        <v>150</v>
      </c>
      <c r="D971" s="2" t="s">
        <v>76</v>
      </c>
      <c r="E971" s="2" t="s">
        <v>13</v>
      </c>
      <c r="F971" s="2" t="s">
        <v>83</v>
      </c>
      <c r="G971" s="2" t="s">
        <v>15</v>
      </c>
      <c r="H971" s="2" t="s">
        <v>77</v>
      </c>
      <c r="I971" s="3">
        <v>50.120863951332332</v>
      </c>
    </row>
    <row r="972" spans="1:9" x14ac:dyDescent="0.25">
      <c r="A972" s="2" t="s">
        <v>857</v>
      </c>
      <c r="B972" s="2" t="s">
        <v>858</v>
      </c>
      <c r="C972" s="2" t="s">
        <v>11</v>
      </c>
      <c r="D972" s="2" t="s">
        <v>76</v>
      </c>
      <c r="E972" s="2" t="s">
        <v>13</v>
      </c>
      <c r="F972" s="2" t="s">
        <v>83</v>
      </c>
      <c r="G972" s="2" t="s">
        <v>15</v>
      </c>
      <c r="H972" s="2" t="s">
        <v>77</v>
      </c>
      <c r="I972" s="3">
        <v>49.957117868114608</v>
      </c>
    </row>
    <row r="973" spans="1:9" x14ac:dyDescent="0.25">
      <c r="A973" s="2" t="s">
        <v>1067</v>
      </c>
      <c r="B973" s="2" t="s">
        <v>1068</v>
      </c>
      <c r="C973" s="2" t="s">
        <v>150</v>
      </c>
      <c r="D973" s="2" t="s">
        <v>43</v>
      </c>
      <c r="E973" s="2" t="s">
        <v>13</v>
      </c>
      <c r="F973" s="2" t="s">
        <v>83</v>
      </c>
      <c r="G973" s="2" t="s">
        <v>15</v>
      </c>
      <c r="H973" s="2" t="s">
        <v>56</v>
      </c>
      <c r="I973" s="3">
        <v>49.918282881314639</v>
      </c>
    </row>
    <row r="974" spans="1:9" x14ac:dyDescent="0.25">
      <c r="A974" s="2" t="s">
        <v>302</v>
      </c>
      <c r="B974" s="2" t="s">
        <v>303</v>
      </c>
      <c r="C974" s="2" t="s">
        <v>11</v>
      </c>
      <c r="D974" s="2" t="s">
        <v>43</v>
      </c>
      <c r="E974" s="2" t="s">
        <v>13</v>
      </c>
      <c r="F974" s="2" t="s">
        <v>83</v>
      </c>
      <c r="G974" s="2" t="s">
        <v>15</v>
      </c>
      <c r="H974" s="2" t="s">
        <v>56</v>
      </c>
      <c r="I974" s="3">
        <v>49.870394444047861</v>
      </c>
    </row>
    <row r="975" spans="1:9" x14ac:dyDescent="0.25">
      <c r="A975" s="2" t="s">
        <v>1092</v>
      </c>
      <c r="B975" s="2" t="s">
        <v>1093</v>
      </c>
      <c r="C975" s="2" t="s">
        <v>30</v>
      </c>
      <c r="D975" s="2" t="s">
        <v>55</v>
      </c>
      <c r="E975" s="2" t="s">
        <v>13</v>
      </c>
      <c r="F975" s="2" t="s">
        <v>34</v>
      </c>
      <c r="G975" s="2" t="s">
        <v>15</v>
      </c>
      <c r="H975" s="2" t="s">
        <v>465</v>
      </c>
      <c r="I975" s="3">
        <v>49.727645313016396</v>
      </c>
    </row>
    <row r="976" spans="1:9" x14ac:dyDescent="0.25">
      <c r="A976" s="2" t="s">
        <v>1243</v>
      </c>
      <c r="B976" s="2" t="s">
        <v>1176</v>
      </c>
      <c r="C976" s="2" t="s">
        <v>38</v>
      </c>
      <c r="D976" s="2" t="s">
        <v>55</v>
      </c>
      <c r="E976" s="2" t="s">
        <v>27</v>
      </c>
      <c r="F976" s="2" t="s">
        <v>34</v>
      </c>
      <c r="G976" s="2" t="s">
        <v>15</v>
      </c>
      <c r="H976" s="2" t="s">
        <v>56</v>
      </c>
      <c r="I976" s="3">
        <v>49.502691073133725</v>
      </c>
    </row>
    <row r="977" spans="1:9" x14ac:dyDescent="0.25">
      <c r="A977" s="2" t="s">
        <v>1036</v>
      </c>
      <c r="B977" s="2" t="s">
        <v>1037</v>
      </c>
      <c r="C977" s="2" t="s">
        <v>150</v>
      </c>
      <c r="D977" s="2" t="s">
        <v>43</v>
      </c>
      <c r="E977" s="2" t="s">
        <v>13</v>
      </c>
      <c r="F977" s="2" t="s">
        <v>83</v>
      </c>
      <c r="G977" s="2" t="s">
        <v>15</v>
      </c>
      <c r="H977" s="2" t="s">
        <v>56</v>
      </c>
      <c r="I977" s="3">
        <v>49.447548953352452</v>
      </c>
    </row>
    <row r="978" spans="1:9" x14ac:dyDescent="0.25">
      <c r="A978" s="2" t="s">
        <v>703</v>
      </c>
      <c r="B978" s="2" t="s">
        <v>704</v>
      </c>
      <c r="C978" s="2" t="s">
        <v>150</v>
      </c>
      <c r="D978" s="2" t="s">
        <v>76</v>
      </c>
      <c r="E978" s="2" t="s">
        <v>13</v>
      </c>
      <c r="F978" s="2" t="s">
        <v>83</v>
      </c>
      <c r="G978" s="2" t="s">
        <v>15</v>
      </c>
      <c r="H978" s="2" t="s">
        <v>77</v>
      </c>
      <c r="I978" s="3">
        <v>49.401436884263099</v>
      </c>
    </row>
    <row r="979" spans="1:9" x14ac:dyDescent="0.25">
      <c r="A979" s="2" t="s">
        <v>923</v>
      </c>
      <c r="B979" s="2" t="s">
        <v>924</v>
      </c>
      <c r="C979" s="2" t="s">
        <v>30</v>
      </c>
      <c r="D979" s="2" t="s">
        <v>19</v>
      </c>
      <c r="E979" s="2" t="s">
        <v>13</v>
      </c>
      <c r="F979" s="2" t="s">
        <v>25</v>
      </c>
      <c r="G979" s="2" t="s">
        <v>15</v>
      </c>
      <c r="H979" s="2" t="s">
        <v>19</v>
      </c>
      <c r="I979" s="3">
        <v>49.207825714036872</v>
      </c>
    </row>
    <row r="980" spans="1:9" x14ac:dyDescent="0.25">
      <c r="A980" s="2" t="s">
        <v>181</v>
      </c>
      <c r="B980" s="2" t="s">
        <v>182</v>
      </c>
      <c r="C980" s="2" t="s">
        <v>107</v>
      </c>
      <c r="D980" s="2" t="s">
        <v>24</v>
      </c>
      <c r="E980" s="2" t="s">
        <v>27</v>
      </c>
      <c r="F980" s="2" t="s">
        <v>34</v>
      </c>
      <c r="G980" s="2" t="s">
        <v>15</v>
      </c>
      <c r="H980" s="2" t="s">
        <v>50</v>
      </c>
      <c r="I980" s="3">
        <v>49.168665517206044</v>
      </c>
    </row>
    <row r="981" spans="1:9" x14ac:dyDescent="0.25">
      <c r="A981" s="2" t="s">
        <v>341</v>
      </c>
      <c r="B981" s="2" t="s">
        <v>342</v>
      </c>
      <c r="C981" s="2" t="s">
        <v>30</v>
      </c>
      <c r="D981" s="2" t="s">
        <v>19</v>
      </c>
      <c r="E981" s="2" t="s">
        <v>13</v>
      </c>
      <c r="F981" s="2" t="s">
        <v>83</v>
      </c>
      <c r="G981" s="2" t="s">
        <v>15</v>
      </c>
      <c r="H981" s="2" t="s">
        <v>19</v>
      </c>
      <c r="I981" s="3">
        <v>48.787418668529867</v>
      </c>
    </row>
    <row r="982" spans="1:9" x14ac:dyDescent="0.25">
      <c r="A982" s="2" t="s">
        <v>311</v>
      </c>
      <c r="B982" s="2" t="s">
        <v>312</v>
      </c>
      <c r="C982" s="2" t="s">
        <v>23</v>
      </c>
      <c r="D982" s="2" t="s">
        <v>24</v>
      </c>
      <c r="E982" s="2" t="s">
        <v>27</v>
      </c>
      <c r="F982" s="2" t="s">
        <v>34</v>
      </c>
      <c r="G982" s="2" t="s">
        <v>15</v>
      </c>
      <c r="H982" s="2" t="s">
        <v>50</v>
      </c>
      <c r="I982" s="3">
        <v>48.721190828445607</v>
      </c>
    </row>
    <row r="983" spans="1:9" x14ac:dyDescent="0.25">
      <c r="A983" s="2" t="s">
        <v>652</v>
      </c>
      <c r="B983" s="2" t="s">
        <v>653</v>
      </c>
      <c r="C983" s="2" t="s">
        <v>107</v>
      </c>
      <c r="D983" s="2" t="s">
        <v>76</v>
      </c>
      <c r="E983" s="2" t="s">
        <v>27</v>
      </c>
      <c r="F983" s="2" t="s">
        <v>34</v>
      </c>
      <c r="G983" s="2" t="s">
        <v>15</v>
      </c>
      <c r="H983" s="2" t="s">
        <v>77</v>
      </c>
      <c r="I983" s="3">
        <v>48.07815622914805</v>
      </c>
    </row>
    <row r="984" spans="1:9" x14ac:dyDescent="0.25">
      <c r="A984" s="2" t="s">
        <v>642</v>
      </c>
      <c r="B984" s="2" t="s">
        <v>643</v>
      </c>
      <c r="C984" s="2" t="s">
        <v>353</v>
      </c>
      <c r="D984" s="2" t="s">
        <v>76</v>
      </c>
      <c r="E984" s="2" t="s">
        <v>27</v>
      </c>
      <c r="F984" s="2" t="s">
        <v>25</v>
      </c>
      <c r="G984" s="2" t="s">
        <v>15</v>
      </c>
      <c r="H984" s="2" t="s">
        <v>77</v>
      </c>
      <c r="I984" s="3">
        <v>47.704206775062829</v>
      </c>
    </row>
    <row r="985" spans="1:9" x14ac:dyDescent="0.25">
      <c r="A985" s="2" t="s">
        <v>955</v>
      </c>
      <c r="B985" s="2" t="s">
        <v>956</v>
      </c>
      <c r="C985" s="2" t="s">
        <v>23</v>
      </c>
      <c r="D985" s="2" t="s">
        <v>24</v>
      </c>
      <c r="E985" s="2" t="s">
        <v>27</v>
      </c>
      <c r="F985" s="2" t="s">
        <v>83</v>
      </c>
      <c r="G985" s="2" t="s">
        <v>15</v>
      </c>
      <c r="H985" s="2" t="s">
        <v>50</v>
      </c>
      <c r="I985" s="3">
        <v>47.505782332519153</v>
      </c>
    </row>
    <row r="986" spans="1:9" x14ac:dyDescent="0.25">
      <c r="A986" s="2" t="s">
        <v>683</v>
      </c>
      <c r="B986" s="2" t="s">
        <v>684</v>
      </c>
      <c r="C986" s="2" t="s">
        <v>23</v>
      </c>
      <c r="D986" s="2" t="s">
        <v>24</v>
      </c>
      <c r="E986" s="2" t="s">
        <v>27</v>
      </c>
      <c r="F986" s="2" t="s">
        <v>34</v>
      </c>
      <c r="G986" s="2" t="s">
        <v>15</v>
      </c>
      <c r="H986" s="2" t="s">
        <v>50</v>
      </c>
      <c r="I986" s="3">
        <v>47.356721603874767</v>
      </c>
    </row>
    <row r="987" spans="1:9" x14ac:dyDescent="0.25">
      <c r="A987" s="2" t="s">
        <v>798</v>
      </c>
      <c r="B987" s="2" t="s">
        <v>799</v>
      </c>
      <c r="C987" s="2" t="s">
        <v>11</v>
      </c>
      <c r="D987" s="2" t="s">
        <v>19</v>
      </c>
      <c r="E987" s="2" t="s">
        <v>13</v>
      </c>
      <c r="F987" s="2" t="s">
        <v>25</v>
      </c>
      <c r="G987" s="2" t="s">
        <v>15</v>
      </c>
      <c r="H987" s="2" t="s">
        <v>19</v>
      </c>
      <c r="I987" s="3">
        <v>47.344960030447069</v>
      </c>
    </row>
    <row r="988" spans="1:9" x14ac:dyDescent="0.25">
      <c r="A988" s="2" t="s">
        <v>1209</v>
      </c>
      <c r="B988" s="2" t="s">
        <v>1210</v>
      </c>
      <c r="C988" s="2" t="s">
        <v>171</v>
      </c>
      <c r="D988" s="2" t="s">
        <v>43</v>
      </c>
      <c r="E988" s="2" t="s">
        <v>13</v>
      </c>
      <c r="F988" s="2" t="s">
        <v>83</v>
      </c>
      <c r="G988" s="2" t="s">
        <v>15</v>
      </c>
      <c r="H988" s="2" t="s">
        <v>56</v>
      </c>
      <c r="I988" s="3">
        <v>47.27256787104055</v>
      </c>
    </row>
    <row r="989" spans="1:9" x14ac:dyDescent="0.25">
      <c r="A989" s="2" t="s">
        <v>557</v>
      </c>
      <c r="B989" s="2" t="s">
        <v>558</v>
      </c>
      <c r="C989" s="2" t="s">
        <v>11</v>
      </c>
      <c r="D989" s="2" t="s">
        <v>55</v>
      </c>
      <c r="E989" s="2" t="s">
        <v>13</v>
      </c>
      <c r="F989" s="2" t="s">
        <v>25</v>
      </c>
      <c r="G989" s="2" t="s">
        <v>15</v>
      </c>
      <c r="H989" s="2" t="s">
        <v>465</v>
      </c>
      <c r="I989" s="3">
        <v>46.91876709766639</v>
      </c>
    </row>
    <row r="990" spans="1:9" x14ac:dyDescent="0.25">
      <c r="A990" s="2" t="s">
        <v>195</v>
      </c>
      <c r="B990" s="2" t="s">
        <v>196</v>
      </c>
      <c r="C990" s="2" t="s">
        <v>23</v>
      </c>
      <c r="D990" s="2" t="s">
        <v>43</v>
      </c>
      <c r="E990" s="2" t="s">
        <v>13</v>
      </c>
      <c r="F990" s="2" t="s">
        <v>20</v>
      </c>
      <c r="G990" s="2" t="s">
        <v>15</v>
      </c>
      <c r="H990" s="2" t="s">
        <v>56</v>
      </c>
      <c r="I990" s="3">
        <v>46.630252872146691</v>
      </c>
    </row>
    <row r="991" spans="1:9" x14ac:dyDescent="0.25">
      <c r="A991" s="2" t="s">
        <v>1075</v>
      </c>
      <c r="B991" s="2" t="s">
        <v>1076</v>
      </c>
      <c r="C991" s="2" t="s">
        <v>150</v>
      </c>
      <c r="D991" s="2" t="s">
        <v>43</v>
      </c>
      <c r="E991" s="2" t="s">
        <v>13</v>
      </c>
      <c r="F991" s="2" t="s">
        <v>25</v>
      </c>
      <c r="G991" s="2" t="s">
        <v>15</v>
      </c>
      <c r="H991" s="2" t="s">
        <v>56</v>
      </c>
      <c r="I991" s="3">
        <v>46.243464134722927</v>
      </c>
    </row>
    <row r="992" spans="1:9" x14ac:dyDescent="0.25">
      <c r="A992" s="2" t="s">
        <v>1059</v>
      </c>
      <c r="B992" s="2" t="s">
        <v>1060</v>
      </c>
      <c r="C992" s="2" t="s">
        <v>317</v>
      </c>
      <c r="D992" s="2" t="s">
        <v>55</v>
      </c>
      <c r="E992" s="2" t="s">
        <v>13</v>
      </c>
      <c r="F992" s="2" t="s">
        <v>20</v>
      </c>
      <c r="G992" s="2" t="s">
        <v>15</v>
      </c>
      <c r="H992" s="2" t="s">
        <v>465</v>
      </c>
      <c r="I992" s="3">
        <v>46.231551088282806</v>
      </c>
    </row>
    <row r="993" spans="1:9" x14ac:dyDescent="0.25">
      <c r="A993" s="2" t="s">
        <v>559</v>
      </c>
      <c r="B993" s="2" t="s">
        <v>560</v>
      </c>
      <c r="C993" s="2" t="s">
        <v>30</v>
      </c>
      <c r="D993" s="2" t="s">
        <v>55</v>
      </c>
      <c r="E993" s="2" t="s">
        <v>13</v>
      </c>
      <c r="F993" s="2" t="s">
        <v>25</v>
      </c>
      <c r="G993" s="2" t="s">
        <v>15</v>
      </c>
      <c r="H993" s="2" t="s">
        <v>56</v>
      </c>
      <c r="I993" s="3">
        <v>45.754492543856898</v>
      </c>
    </row>
    <row r="994" spans="1:9" x14ac:dyDescent="0.25">
      <c r="A994" s="2" t="s">
        <v>1137</v>
      </c>
      <c r="B994" s="2" t="s">
        <v>1138</v>
      </c>
      <c r="C994" s="2" t="s">
        <v>30</v>
      </c>
      <c r="D994" s="2" t="s">
        <v>55</v>
      </c>
      <c r="E994" s="2" t="s">
        <v>13</v>
      </c>
      <c r="F994" s="2" t="s">
        <v>83</v>
      </c>
      <c r="G994" s="2" t="s">
        <v>15</v>
      </c>
      <c r="H994" s="2" t="s">
        <v>56</v>
      </c>
      <c r="I994" s="3">
        <v>45.493669123206736</v>
      </c>
    </row>
    <row r="995" spans="1:9" x14ac:dyDescent="0.25">
      <c r="A995" s="2" t="s">
        <v>500</v>
      </c>
      <c r="B995" s="2" t="s">
        <v>501</v>
      </c>
      <c r="C995" s="2" t="s">
        <v>23</v>
      </c>
      <c r="D995" s="2" t="s">
        <v>24</v>
      </c>
      <c r="E995" s="2" t="s">
        <v>27</v>
      </c>
      <c r="F995" s="2" t="s">
        <v>14</v>
      </c>
      <c r="G995" s="2" t="s">
        <v>15</v>
      </c>
      <c r="H995" s="2" t="s">
        <v>50</v>
      </c>
      <c r="I995" s="3">
        <v>45.312929944668319</v>
      </c>
    </row>
    <row r="996" spans="1:9" x14ac:dyDescent="0.25">
      <c r="A996" s="2" t="s">
        <v>991</v>
      </c>
      <c r="B996" s="2" t="s">
        <v>992</v>
      </c>
      <c r="C996" s="2" t="s">
        <v>11</v>
      </c>
      <c r="D996" s="2" t="s">
        <v>43</v>
      </c>
      <c r="E996" s="2" t="s">
        <v>13</v>
      </c>
      <c r="F996" s="2" t="s">
        <v>25</v>
      </c>
      <c r="G996" s="2" t="s">
        <v>15</v>
      </c>
      <c r="H996" s="2" t="s">
        <v>56</v>
      </c>
      <c r="I996" s="3">
        <v>45.269858649223508</v>
      </c>
    </row>
    <row r="997" spans="1:9" x14ac:dyDescent="0.25">
      <c r="A997" s="2" t="s">
        <v>1036</v>
      </c>
      <c r="B997" s="2" t="s">
        <v>1037</v>
      </c>
      <c r="C997" s="2" t="s">
        <v>150</v>
      </c>
      <c r="D997" s="2" t="s">
        <v>76</v>
      </c>
      <c r="E997" s="2" t="s">
        <v>13</v>
      </c>
      <c r="F997" s="2" t="s">
        <v>83</v>
      </c>
      <c r="G997" s="2" t="s">
        <v>15</v>
      </c>
      <c r="H997" s="2" t="s">
        <v>77</v>
      </c>
      <c r="I997" s="3">
        <v>45.212421026652429</v>
      </c>
    </row>
    <row r="998" spans="1:9" x14ac:dyDescent="0.25">
      <c r="A998" s="2" t="s">
        <v>382</v>
      </c>
      <c r="B998" s="2" t="s">
        <v>383</v>
      </c>
      <c r="C998" s="2" t="s">
        <v>23</v>
      </c>
      <c r="D998" s="2" t="s">
        <v>48</v>
      </c>
      <c r="E998" s="2" t="s">
        <v>13</v>
      </c>
      <c r="F998" s="2" t="s">
        <v>34</v>
      </c>
      <c r="G998" s="2" t="s">
        <v>15</v>
      </c>
      <c r="H998" s="2" t="s">
        <v>48</v>
      </c>
      <c r="I998" s="3">
        <v>44.770293983383404</v>
      </c>
    </row>
    <row r="999" spans="1:9" x14ac:dyDescent="0.25">
      <c r="A999" s="2" t="s">
        <v>899</v>
      </c>
      <c r="B999" s="2" t="s">
        <v>900</v>
      </c>
      <c r="C999" s="2" t="s">
        <v>23</v>
      </c>
      <c r="D999" s="2" t="s">
        <v>76</v>
      </c>
      <c r="E999" s="2" t="s">
        <v>13</v>
      </c>
      <c r="F999" s="2" t="s">
        <v>234</v>
      </c>
      <c r="G999" s="2" t="s">
        <v>15</v>
      </c>
      <c r="H999" s="2" t="s">
        <v>77</v>
      </c>
      <c r="I999" s="3">
        <v>43.515482906036183</v>
      </c>
    </row>
    <row r="1000" spans="1:9" x14ac:dyDescent="0.25">
      <c r="A1000" s="2" t="s">
        <v>1219</v>
      </c>
      <c r="B1000" s="2" t="s">
        <v>1220</v>
      </c>
      <c r="C1000" s="2" t="s">
        <v>11</v>
      </c>
      <c r="D1000" s="2" t="s">
        <v>19</v>
      </c>
      <c r="E1000" s="2" t="s">
        <v>13</v>
      </c>
      <c r="F1000" s="2" t="s">
        <v>25</v>
      </c>
      <c r="G1000" s="2" t="s">
        <v>15</v>
      </c>
      <c r="H1000" s="2" t="s">
        <v>19</v>
      </c>
      <c r="I1000" s="3">
        <v>43.336318547509492</v>
      </c>
    </row>
    <row r="1001" spans="1:9" x14ac:dyDescent="0.25">
      <c r="A1001" s="2" t="s">
        <v>903</v>
      </c>
      <c r="B1001" s="2" t="s">
        <v>904</v>
      </c>
      <c r="C1001" s="2" t="s">
        <v>23</v>
      </c>
      <c r="D1001" s="2" t="s">
        <v>55</v>
      </c>
      <c r="E1001" s="2" t="s">
        <v>13</v>
      </c>
      <c r="F1001" s="2" t="s">
        <v>83</v>
      </c>
      <c r="G1001" s="2" t="s">
        <v>15</v>
      </c>
      <c r="H1001" s="2" t="s">
        <v>56</v>
      </c>
      <c r="I1001" s="3">
        <v>43.085921113223471</v>
      </c>
    </row>
    <row r="1002" spans="1:9" x14ac:dyDescent="0.25">
      <c r="A1002" s="2" t="s">
        <v>557</v>
      </c>
      <c r="B1002" s="2" t="s">
        <v>558</v>
      </c>
      <c r="C1002" s="2" t="s">
        <v>11</v>
      </c>
      <c r="D1002" s="2" t="s">
        <v>76</v>
      </c>
      <c r="E1002" s="2" t="s">
        <v>13</v>
      </c>
      <c r="F1002" s="2" t="s">
        <v>25</v>
      </c>
      <c r="G1002" s="2" t="s">
        <v>15</v>
      </c>
      <c r="H1002" s="2" t="s">
        <v>77</v>
      </c>
      <c r="I1002" s="3">
        <v>42.790408779811919</v>
      </c>
    </row>
    <row r="1003" spans="1:9" x14ac:dyDescent="0.25">
      <c r="A1003" s="2" t="s">
        <v>565</v>
      </c>
      <c r="B1003" s="2" t="s">
        <v>566</v>
      </c>
      <c r="C1003" s="2" t="s">
        <v>23</v>
      </c>
      <c r="D1003" s="2" t="s">
        <v>24</v>
      </c>
      <c r="E1003" s="2" t="s">
        <v>27</v>
      </c>
      <c r="F1003" s="2" t="s">
        <v>34</v>
      </c>
      <c r="G1003" s="2" t="s">
        <v>15</v>
      </c>
      <c r="H1003" s="2" t="s">
        <v>50</v>
      </c>
      <c r="I1003" s="3">
        <v>42.761823715181002</v>
      </c>
    </row>
    <row r="1004" spans="1:9" x14ac:dyDescent="0.25">
      <c r="A1004" s="2" t="s">
        <v>528</v>
      </c>
      <c r="B1004" s="2" t="s">
        <v>529</v>
      </c>
      <c r="C1004" s="2" t="s">
        <v>38</v>
      </c>
      <c r="D1004" s="2" t="s">
        <v>76</v>
      </c>
      <c r="E1004" s="2" t="s">
        <v>27</v>
      </c>
      <c r="F1004" s="2" t="s">
        <v>25</v>
      </c>
      <c r="G1004" s="2" t="s">
        <v>15</v>
      </c>
      <c r="H1004" s="2" t="s">
        <v>77</v>
      </c>
      <c r="I1004" s="3">
        <v>42.545402160075092</v>
      </c>
    </row>
    <row r="1005" spans="1:9" x14ac:dyDescent="0.25">
      <c r="A1005" s="2" t="s">
        <v>679</v>
      </c>
      <c r="B1005" s="2" t="s">
        <v>680</v>
      </c>
      <c r="C1005" s="2" t="s">
        <v>107</v>
      </c>
      <c r="D1005" s="2" t="s">
        <v>24</v>
      </c>
      <c r="E1005" s="2" t="s">
        <v>27</v>
      </c>
      <c r="F1005" s="2" t="s">
        <v>83</v>
      </c>
      <c r="G1005" s="2" t="s">
        <v>15</v>
      </c>
      <c r="H1005" s="2" t="s">
        <v>50</v>
      </c>
      <c r="I1005" s="3">
        <v>42.502712032076872</v>
      </c>
    </row>
    <row r="1006" spans="1:9" x14ac:dyDescent="0.25">
      <c r="A1006" s="2" t="s">
        <v>777</v>
      </c>
      <c r="B1006" s="2" t="s">
        <v>778</v>
      </c>
      <c r="C1006" s="2" t="s">
        <v>11</v>
      </c>
      <c r="D1006" s="2" t="s">
        <v>43</v>
      </c>
      <c r="E1006" s="2" t="s">
        <v>13</v>
      </c>
      <c r="F1006" s="2" t="s">
        <v>25</v>
      </c>
      <c r="G1006" s="2" t="s">
        <v>15</v>
      </c>
      <c r="H1006" s="2" t="s">
        <v>56</v>
      </c>
      <c r="I1006" s="3">
        <v>42.438882543186125</v>
      </c>
    </row>
    <row r="1007" spans="1:9" x14ac:dyDescent="0.25">
      <c r="A1007" s="2" t="s">
        <v>1159</v>
      </c>
      <c r="B1007" s="2" t="s">
        <v>1160</v>
      </c>
      <c r="C1007" s="2" t="s">
        <v>150</v>
      </c>
      <c r="D1007" s="2" t="s">
        <v>43</v>
      </c>
      <c r="E1007" s="2" t="s">
        <v>13</v>
      </c>
      <c r="F1007" s="2" t="s">
        <v>83</v>
      </c>
      <c r="G1007" s="2" t="s">
        <v>15</v>
      </c>
      <c r="H1007" s="2" t="s">
        <v>56</v>
      </c>
      <c r="I1007" s="3">
        <v>42.336326282906391</v>
      </c>
    </row>
    <row r="1008" spans="1:9" x14ac:dyDescent="0.25">
      <c r="A1008" s="2" t="s">
        <v>311</v>
      </c>
      <c r="B1008" s="2" t="s">
        <v>312</v>
      </c>
      <c r="C1008" s="2" t="s">
        <v>23</v>
      </c>
      <c r="D1008" s="2" t="s">
        <v>48</v>
      </c>
      <c r="E1008" s="2" t="s">
        <v>27</v>
      </c>
      <c r="F1008" s="2" t="s">
        <v>34</v>
      </c>
      <c r="G1008" s="2" t="s">
        <v>15</v>
      </c>
      <c r="H1008" s="2" t="s">
        <v>48</v>
      </c>
      <c r="I1008" s="3">
        <v>42.293908918783458</v>
      </c>
    </row>
    <row r="1009" spans="1:9" x14ac:dyDescent="0.25">
      <c r="A1009" s="2" t="s">
        <v>366</v>
      </c>
      <c r="B1009" s="2" t="s">
        <v>367</v>
      </c>
      <c r="C1009" s="2" t="s">
        <v>23</v>
      </c>
      <c r="D1009" s="2" t="s">
        <v>24</v>
      </c>
      <c r="E1009" s="2" t="s">
        <v>27</v>
      </c>
      <c r="F1009" s="2" t="s">
        <v>34</v>
      </c>
      <c r="G1009" s="2" t="s">
        <v>15</v>
      </c>
      <c r="H1009" s="2" t="s">
        <v>50</v>
      </c>
      <c r="I1009" s="3">
        <v>42.120083978568211</v>
      </c>
    </row>
    <row r="1010" spans="1:9" x14ac:dyDescent="0.25">
      <c r="A1010" s="2" t="s">
        <v>547</v>
      </c>
      <c r="B1010" s="2" t="s">
        <v>548</v>
      </c>
      <c r="C1010" s="2" t="s">
        <v>150</v>
      </c>
      <c r="D1010" s="2" t="s">
        <v>43</v>
      </c>
      <c r="E1010" s="2" t="s">
        <v>13</v>
      </c>
      <c r="F1010" s="2" t="s">
        <v>20</v>
      </c>
      <c r="G1010" s="2" t="s">
        <v>15</v>
      </c>
      <c r="H1010" s="2" t="s">
        <v>56</v>
      </c>
      <c r="I1010" s="3">
        <v>41.974455582004254</v>
      </c>
    </row>
    <row r="1011" spans="1:9" x14ac:dyDescent="0.25">
      <c r="A1011" s="2" t="s">
        <v>1310</v>
      </c>
      <c r="B1011" s="2" t="s">
        <v>1311</v>
      </c>
      <c r="C1011" s="2" t="s">
        <v>11</v>
      </c>
      <c r="D1011" s="2" t="s">
        <v>43</v>
      </c>
      <c r="E1011" s="2" t="s">
        <v>13</v>
      </c>
      <c r="F1011" s="2" t="s">
        <v>25</v>
      </c>
      <c r="G1011" s="2" t="s">
        <v>15</v>
      </c>
      <c r="H1011" s="2" t="s">
        <v>56</v>
      </c>
      <c r="I1011" s="3">
        <v>41.903375072583508</v>
      </c>
    </row>
    <row r="1012" spans="1:9" x14ac:dyDescent="0.25">
      <c r="A1012" s="2" t="s">
        <v>193</v>
      </c>
      <c r="B1012" s="2" t="s">
        <v>194</v>
      </c>
      <c r="C1012" s="2" t="s">
        <v>30</v>
      </c>
      <c r="D1012" s="2" t="s">
        <v>24</v>
      </c>
      <c r="E1012" s="2" t="s">
        <v>27</v>
      </c>
      <c r="F1012" s="2" t="s">
        <v>25</v>
      </c>
      <c r="G1012" s="2" t="s">
        <v>15</v>
      </c>
      <c r="H1012" s="2" t="s">
        <v>50</v>
      </c>
      <c r="I1012" s="3">
        <v>41.886774132884639</v>
      </c>
    </row>
    <row r="1013" spans="1:9" x14ac:dyDescent="0.25">
      <c r="A1013" s="2" t="s">
        <v>360</v>
      </c>
      <c r="B1013" s="2" t="s">
        <v>361</v>
      </c>
      <c r="C1013" s="2" t="s">
        <v>107</v>
      </c>
      <c r="D1013" s="2" t="s">
        <v>76</v>
      </c>
      <c r="E1013" s="2" t="s">
        <v>27</v>
      </c>
      <c r="F1013" s="2" t="s">
        <v>34</v>
      </c>
      <c r="G1013" s="2" t="s">
        <v>15</v>
      </c>
      <c r="H1013" s="2" t="s">
        <v>77</v>
      </c>
      <c r="I1013" s="3">
        <v>41.879144905635812</v>
      </c>
    </row>
    <row r="1014" spans="1:9" x14ac:dyDescent="0.25">
      <c r="A1014" s="2" t="s">
        <v>468</v>
      </c>
      <c r="B1014" s="2" t="s">
        <v>469</v>
      </c>
      <c r="C1014" s="2" t="s">
        <v>30</v>
      </c>
      <c r="D1014" s="2" t="s">
        <v>76</v>
      </c>
      <c r="E1014" s="2" t="s">
        <v>13</v>
      </c>
      <c r="F1014" s="2" t="s">
        <v>83</v>
      </c>
      <c r="G1014" s="2" t="s">
        <v>15</v>
      </c>
      <c r="H1014" s="2" t="s">
        <v>77</v>
      </c>
      <c r="I1014" s="3">
        <v>41.561765771545602</v>
      </c>
    </row>
    <row r="1015" spans="1:9" x14ac:dyDescent="0.25">
      <c r="A1015" s="2" t="s">
        <v>732</v>
      </c>
      <c r="B1015" s="2" t="s">
        <v>733</v>
      </c>
      <c r="C1015" s="2" t="s">
        <v>23</v>
      </c>
      <c r="D1015" s="2" t="s">
        <v>43</v>
      </c>
      <c r="E1015" s="2" t="s">
        <v>13</v>
      </c>
      <c r="F1015" s="2" t="s">
        <v>34</v>
      </c>
      <c r="G1015" s="2" t="s">
        <v>15</v>
      </c>
      <c r="H1015" s="2" t="s">
        <v>56</v>
      </c>
      <c r="I1015" s="3">
        <v>40.959206856566787</v>
      </c>
    </row>
    <row r="1016" spans="1:9" x14ac:dyDescent="0.25">
      <c r="A1016" s="2" t="s">
        <v>834</v>
      </c>
      <c r="B1016" s="2" t="s">
        <v>835</v>
      </c>
      <c r="C1016" s="2" t="s">
        <v>11</v>
      </c>
      <c r="D1016" s="2" t="s">
        <v>43</v>
      </c>
      <c r="E1016" s="2" t="s">
        <v>13</v>
      </c>
      <c r="F1016" s="2" t="s">
        <v>25</v>
      </c>
      <c r="G1016" s="2" t="s">
        <v>15</v>
      </c>
      <c r="H1016" s="2" t="s">
        <v>56</v>
      </c>
      <c r="I1016" s="3">
        <v>40.83419966437539</v>
      </c>
    </row>
    <row r="1017" spans="1:9" x14ac:dyDescent="0.25">
      <c r="A1017" s="2" t="s">
        <v>420</v>
      </c>
      <c r="B1017" s="2" t="s">
        <v>421</v>
      </c>
      <c r="C1017" s="2" t="s">
        <v>23</v>
      </c>
      <c r="D1017" s="2" t="s">
        <v>24</v>
      </c>
      <c r="E1017" s="2" t="s">
        <v>27</v>
      </c>
      <c r="F1017" s="2" t="s">
        <v>25</v>
      </c>
      <c r="G1017" s="2" t="s">
        <v>15</v>
      </c>
      <c r="H1017" s="2" t="s">
        <v>50</v>
      </c>
      <c r="I1017" s="3">
        <v>40.497307169182278</v>
      </c>
    </row>
    <row r="1018" spans="1:9" x14ac:dyDescent="0.25">
      <c r="A1018" s="2" t="s">
        <v>939</v>
      </c>
      <c r="B1018" s="2" t="s">
        <v>940</v>
      </c>
      <c r="C1018" s="2" t="s">
        <v>317</v>
      </c>
      <c r="D1018" s="2" t="s">
        <v>76</v>
      </c>
      <c r="E1018" s="2" t="s">
        <v>13</v>
      </c>
      <c r="F1018" s="2" t="s">
        <v>234</v>
      </c>
      <c r="G1018" s="2" t="s">
        <v>15</v>
      </c>
      <c r="H1018" s="2" t="s">
        <v>77</v>
      </c>
      <c r="I1018" s="3">
        <v>39.763561344290231</v>
      </c>
    </row>
    <row r="1019" spans="1:9" x14ac:dyDescent="0.25">
      <c r="A1019" s="2" t="s">
        <v>1316</v>
      </c>
      <c r="B1019" s="2" t="s">
        <v>1317</v>
      </c>
      <c r="C1019" s="2" t="s">
        <v>11</v>
      </c>
      <c r="D1019" s="2" t="s">
        <v>19</v>
      </c>
      <c r="E1019" s="2" t="s">
        <v>13</v>
      </c>
      <c r="F1019" s="2" t="s">
        <v>83</v>
      </c>
      <c r="G1019" s="2" t="s">
        <v>15</v>
      </c>
      <c r="H1019" s="2" t="s">
        <v>19</v>
      </c>
      <c r="I1019" s="3">
        <v>39.721063694348274</v>
      </c>
    </row>
    <row r="1020" spans="1:9" x14ac:dyDescent="0.25">
      <c r="A1020" s="2" t="s">
        <v>345</v>
      </c>
      <c r="B1020" s="2" t="s">
        <v>346</v>
      </c>
      <c r="C1020" s="2" t="s">
        <v>67</v>
      </c>
      <c r="D1020" s="2" t="s">
        <v>24</v>
      </c>
      <c r="E1020" s="2" t="s">
        <v>27</v>
      </c>
      <c r="F1020" s="2" t="s">
        <v>34</v>
      </c>
      <c r="G1020" s="2" t="s">
        <v>15</v>
      </c>
      <c r="H1020" s="2" t="s">
        <v>50</v>
      </c>
      <c r="I1020" s="3">
        <v>39.719091791933884</v>
      </c>
    </row>
    <row r="1021" spans="1:9" x14ac:dyDescent="0.25">
      <c r="A1021" s="2" t="s">
        <v>581</v>
      </c>
      <c r="B1021" s="2" t="s">
        <v>582</v>
      </c>
      <c r="C1021" s="2" t="s">
        <v>23</v>
      </c>
      <c r="D1021" s="2" t="s">
        <v>24</v>
      </c>
      <c r="E1021" s="2" t="s">
        <v>27</v>
      </c>
      <c r="F1021" s="2" t="s">
        <v>25</v>
      </c>
      <c r="G1021" s="2" t="s">
        <v>15</v>
      </c>
      <c r="H1021" s="2" t="s">
        <v>50</v>
      </c>
      <c r="I1021" s="3">
        <v>39.637658723657673</v>
      </c>
    </row>
    <row r="1022" spans="1:9" x14ac:dyDescent="0.25">
      <c r="A1022" s="2" t="s">
        <v>1370</v>
      </c>
      <c r="B1022" s="2" t="s">
        <v>1371</v>
      </c>
      <c r="C1022" s="2" t="s">
        <v>23</v>
      </c>
      <c r="D1022" s="2" t="s">
        <v>76</v>
      </c>
      <c r="E1022" s="2" t="s">
        <v>13</v>
      </c>
      <c r="F1022" s="2" t="s">
        <v>14</v>
      </c>
      <c r="G1022" s="2" t="s">
        <v>15</v>
      </c>
      <c r="H1022" s="2" t="s">
        <v>77</v>
      </c>
      <c r="I1022" s="3">
        <v>39.565868863625461</v>
      </c>
    </row>
    <row r="1023" spans="1:9" x14ac:dyDescent="0.25">
      <c r="A1023" s="2" t="s">
        <v>1105</v>
      </c>
      <c r="B1023" s="2" t="s">
        <v>1106</v>
      </c>
      <c r="C1023" s="2" t="s">
        <v>23</v>
      </c>
      <c r="D1023" s="2" t="s">
        <v>19</v>
      </c>
      <c r="E1023" s="2" t="s">
        <v>13</v>
      </c>
      <c r="F1023" s="2" t="s">
        <v>83</v>
      </c>
      <c r="G1023" s="2" t="s">
        <v>15</v>
      </c>
      <c r="H1023" s="2" t="s">
        <v>19</v>
      </c>
      <c r="I1023" s="3">
        <v>39.533760521007821</v>
      </c>
    </row>
    <row r="1024" spans="1:9" x14ac:dyDescent="0.25">
      <c r="A1024" s="2" t="s">
        <v>1133</v>
      </c>
      <c r="B1024" s="2" t="s">
        <v>1134</v>
      </c>
      <c r="C1024" s="2" t="s">
        <v>38</v>
      </c>
      <c r="D1024" s="2" t="s">
        <v>19</v>
      </c>
      <c r="E1024" s="2" t="s">
        <v>27</v>
      </c>
      <c r="F1024" s="2" t="s">
        <v>83</v>
      </c>
      <c r="G1024" s="2" t="s">
        <v>15</v>
      </c>
      <c r="H1024" s="2" t="s">
        <v>19</v>
      </c>
      <c r="I1024" s="3">
        <v>39.500684401563554</v>
      </c>
    </row>
    <row r="1025" spans="1:9" x14ac:dyDescent="0.25">
      <c r="A1025" s="2" t="s">
        <v>1290</v>
      </c>
      <c r="B1025" s="2" t="s">
        <v>1291</v>
      </c>
      <c r="C1025" s="2" t="s">
        <v>107</v>
      </c>
      <c r="D1025" s="2" t="s">
        <v>19</v>
      </c>
      <c r="E1025" s="2" t="s">
        <v>27</v>
      </c>
      <c r="F1025" s="2" t="s">
        <v>34</v>
      </c>
      <c r="G1025" s="2" t="s">
        <v>15</v>
      </c>
      <c r="H1025" s="2" t="s">
        <v>19</v>
      </c>
      <c r="I1025" s="3">
        <v>39.318817665293338</v>
      </c>
    </row>
    <row r="1026" spans="1:9" x14ac:dyDescent="0.25">
      <c r="A1026" s="2" t="s">
        <v>274</v>
      </c>
      <c r="B1026" s="2" t="s">
        <v>275</v>
      </c>
      <c r="C1026" s="2" t="s">
        <v>11</v>
      </c>
      <c r="D1026" s="2" t="s">
        <v>43</v>
      </c>
      <c r="E1026" s="2" t="s">
        <v>13</v>
      </c>
      <c r="F1026" s="2" t="s">
        <v>83</v>
      </c>
      <c r="G1026" s="2" t="s">
        <v>15</v>
      </c>
      <c r="H1026" s="2" t="s">
        <v>56</v>
      </c>
      <c r="I1026" s="3">
        <v>39.317555361522622</v>
      </c>
    </row>
    <row r="1027" spans="1:9" x14ac:dyDescent="0.25">
      <c r="A1027" s="2" t="s">
        <v>32</v>
      </c>
      <c r="B1027" s="2" t="s">
        <v>871</v>
      </c>
      <c r="C1027" s="2" t="s">
        <v>33</v>
      </c>
      <c r="D1027" s="2" t="s">
        <v>872</v>
      </c>
      <c r="E1027" s="2" t="s">
        <v>27</v>
      </c>
      <c r="F1027" s="2" t="s">
        <v>34</v>
      </c>
      <c r="G1027" s="2" t="s">
        <v>35</v>
      </c>
      <c r="H1027" s="2" t="s">
        <v>873</v>
      </c>
      <c r="I1027" s="3">
        <v>39.314933939106872</v>
      </c>
    </row>
    <row r="1028" spans="1:9" x14ac:dyDescent="0.25">
      <c r="A1028" s="2" t="s">
        <v>1302</v>
      </c>
      <c r="B1028" s="2" t="s">
        <v>1303</v>
      </c>
      <c r="C1028" s="2" t="s">
        <v>30</v>
      </c>
      <c r="D1028" s="2" t="s">
        <v>19</v>
      </c>
      <c r="E1028" s="2" t="s">
        <v>27</v>
      </c>
      <c r="F1028" s="2" t="s">
        <v>14</v>
      </c>
      <c r="G1028" s="2" t="s">
        <v>15</v>
      </c>
      <c r="H1028" s="2" t="s">
        <v>19</v>
      </c>
      <c r="I1028" s="3">
        <v>39.310851821960618</v>
      </c>
    </row>
    <row r="1029" spans="1:9" x14ac:dyDescent="0.25">
      <c r="A1029" s="2" t="s">
        <v>318</v>
      </c>
      <c r="B1029" s="2" t="s">
        <v>319</v>
      </c>
      <c r="C1029" s="2" t="s">
        <v>11</v>
      </c>
      <c r="D1029" s="2" t="s">
        <v>19</v>
      </c>
      <c r="E1029" s="2" t="s">
        <v>13</v>
      </c>
      <c r="F1029" s="2" t="s">
        <v>25</v>
      </c>
      <c r="G1029" s="2" t="s">
        <v>15</v>
      </c>
      <c r="H1029" s="2" t="s">
        <v>19</v>
      </c>
      <c r="I1029" s="3">
        <v>39.200548002697658</v>
      </c>
    </row>
    <row r="1030" spans="1:9" x14ac:dyDescent="0.25">
      <c r="A1030" s="2" t="s">
        <v>884</v>
      </c>
      <c r="B1030" s="2" t="s">
        <v>885</v>
      </c>
      <c r="C1030" s="2" t="s">
        <v>11</v>
      </c>
      <c r="D1030" s="2" t="s">
        <v>76</v>
      </c>
      <c r="E1030" s="2" t="s">
        <v>13</v>
      </c>
      <c r="F1030" s="2" t="s">
        <v>25</v>
      </c>
      <c r="G1030" s="2" t="s">
        <v>15</v>
      </c>
      <c r="H1030" s="2" t="s">
        <v>77</v>
      </c>
      <c r="I1030" s="3">
        <v>39.191347531727743</v>
      </c>
    </row>
    <row r="1031" spans="1:9" x14ac:dyDescent="0.25">
      <c r="A1031" s="2" t="s">
        <v>644</v>
      </c>
      <c r="B1031" s="2" t="s">
        <v>645</v>
      </c>
      <c r="C1031" s="2" t="s">
        <v>107</v>
      </c>
      <c r="D1031" s="2" t="s">
        <v>24</v>
      </c>
      <c r="E1031" s="2" t="s">
        <v>27</v>
      </c>
      <c r="F1031" s="2" t="s">
        <v>34</v>
      </c>
      <c r="G1031" s="2" t="s">
        <v>15</v>
      </c>
      <c r="H1031" s="2" t="s">
        <v>50</v>
      </c>
      <c r="I1031" s="3">
        <v>39.184285784577682</v>
      </c>
    </row>
    <row r="1032" spans="1:9" x14ac:dyDescent="0.25">
      <c r="A1032" s="2" t="s">
        <v>400</v>
      </c>
      <c r="B1032" s="2" t="s">
        <v>401</v>
      </c>
      <c r="C1032" s="2" t="s">
        <v>30</v>
      </c>
      <c r="D1032" s="2" t="s">
        <v>76</v>
      </c>
      <c r="E1032" s="2" t="s">
        <v>13</v>
      </c>
      <c r="F1032" s="2" t="s">
        <v>25</v>
      </c>
      <c r="G1032" s="2" t="s">
        <v>15</v>
      </c>
      <c r="H1032" s="2" t="s">
        <v>77</v>
      </c>
      <c r="I1032" s="3">
        <v>39.127176456530364</v>
      </c>
    </row>
    <row r="1033" spans="1:9" x14ac:dyDescent="0.25">
      <c r="A1033" s="2" t="s">
        <v>475</v>
      </c>
      <c r="B1033" s="2" t="s">
        <v>476</v>
      </c>
      <c r="C1033" s="2" t="s">
        <v>11</v>
      </c>
      <c r="D1033" s="2" t="s">
        <v>43</v>
      </c>
      <c r="E1033" s="2" t="s">
        <v>13</v>
      </c>
      <c r="F1033" s="2" t="s">
        <v>83</v>
      </c>
      <c r="G1033" s="2" t="s">
        <v>15</v>
      </c>
      <c r="H1033" s="2" t="s">
        <v>56</v>
      </c>
      <c r="I1033" s="3">
        <v>38.866431158014535</v>
      </c>
    </row>
    <row r="1034" spans="1:9" x14ac:dyDescent="0.25">
      <c r="A1034" s="2" t="s">
        <v>763</v>
      </c>
      <c r="B1034" s="2" t="s">
        <v>764</v>
      </c>
      <c r="C1034" s="2" t="s">
        <v>150</v>
      </c>
      <c r="D1034" s="2" t="s">
        <v>43</v>
      </c>
      <c r="E1034" s="2" t="s">
        <v>13</v>
      </c>
      <c r="F1034" s="2" t="s">
        <v>83</v>
      </c>
      <c r="G1034" s="2" t="s">
        <v>15</v>
      </c>
      <c r="H1034" s="2" t="s">
        <v>56</v>
      </c>
      <c r="I1034" s="3">
        <v>38.729998869790805</v>
      </c>
    </row>
    <row r="1035" spans="1:9" x14ac:dyDescent="0.25">
      <c r="A1035" s="2" t="s">
        <v>669</v>
      </c>
      <c r="B1035" s="2" t="s">
        <v>670</v>
      </c>
      <c r="C1035" s="2" t="s">
        <v>11</v>
      </c>
      <c r="D1035" s="2" t="s">
        <v>76</v>
      </c>
      <c r="E1035" s="2" t="s">
        <v>13</v>
      </c>
      <c r="F1035" s="2" t="s">
        <v>34</v>
      </c>
      <c r="G1035" s="2" t="s">
        <v>15</v>
      </c>
      <c r="H1035" s="2" t="s">
        <v>77</v>
      </c>
      <c r="I1035" s="3">
        <v>38.547396379319856</v>
      </c>
    </row>
    <row r="1036" spans="1:9" x14ac:dyDescent="0.25">
      <c r="A1036" s="2" t="s">
        <v>1239</v>
      </c>
      <c r="B1036" s="2" t="s">
        <v>1240</v>
      </c>
      <c r="C1036" s="2" t="s">
        <v>30</v>
      </c>
      <c r="D1036" s="2" t="s">
        <v>19</v>
      </c>
      <c r="E1036" s="2" t="s">
        <v>13</v>
      </c>
      <c r="F1036" s="2" t="s">
        <v>83</v>
      </c>
      <c r="G1036" s="2" t="s">
        <v>15</v>
      </c>
      <c r="H1036" s="2" t="s">
        <v>19</v>
      </c>
      <c r="I1036" s="3">
        <v>38.504962700253493</v>
      </c>
    </row>
    <row r="1037" spans="1:9" x14ac:dyDescent="0.25">
      <c r="A1037" s="2" t="s">
        <v>937</v>
      </c>
      <c r="B1037" s="2" t="s">
        <v>938</v>
      </c>
      <c r="C1037" s="2" t="s">
        <v>171</v>
      </c>
      <c r="D1037" s="2" t="s">
        <v>76</v>
      </c>
      <c r="E1037" s="2" t="s">
        <v>13</v>
      </c>
      <c r="F1037" s="2" t="s">
        <v>34</v>
      </c>
      <c r="G1037" s="2" t="s">
        <v>15</v>
      </c>
      <c r="H1037" s="2" t="s">
        <v>77</v>
      </c>
      <c r="I1037" s="3">
        <v>38.292419804371683</v>
      </c>
    </row>
    <row r="1038" spans="1:9" x14ac:dyDescent="0.25">
      <c r="A1038" s="2" t="s">
        <v>290</v>
      </c>
      <c r="B1038" s="2" t="s">
        <v>291</v>
      </c>
      <c r="C1038" s="2" t="s">
        <v>150</v>
      </c>
      <c r="D1038" s="2" t="s">
        <v>55</v>
      </c>
      <c r="E1038" s="2" t="s">
        <v>13</v>
      </c>
      <c r="F1038" s="2" t="s">
        <v>34</v>
      </c>
      <c r="G1038" s="2" t="s">
        <v>15</v>
      </c>
      <c r="H1038" s="2" t="s">
        <v>465</v>
      </c>
      <c r="I1038" s="3">
        <v>38.271051769789331</v>
      </c>
    </row>
    <row r="1039" spans="1:9" x14ac:dyDescent="0.25">
      <c r="A1039" s="2" t="s">
        <v>237</v>
      </c>
      <c r="B1039" s="2" t="s">
        <v>238</v>
      </c>
      <c r="C1039" s="2" t="s">
        <v>38</v>
      </c>
      <c r="D1039" s="2" t="s">
        <v>872</v>
      </c>
      <c r="E1039" s="2" t="s">
        <v>27</v>
      </c>
      <c r="F1039" s="2" t="s">
        <v>34</v>
      </c>
      <c r="G1039" s="2" t="s">
        <v>15</v>
      </c>
      <c r="H1039" s="2" t="s">
        <v>873</v>
      </c>
      <c r="I1039" s="3">
        <v>38.258085319584048</v>
      </c>
    </row>
    <row r="1040" spans="1:9" x14ac:dyDescent="0.25">
      <c r="A1040" s="2" t="s">
        <v>1075</v>
      </c>
      <c r="B1040" s="2" t="s">
        <v>1076</v>
      </c>
      <c r="C1040" s="2" t="s">
        <v>150</v>
      </c>
      <c r="D1040" s="2" t="s">
        <v>76</v>
      </c>
      <c r="E1040" s="2" t="s">
        <v>13</v>
      </c>
      <c r="F1040" s="2" t="s">
        <v>25</v>
      </c>
      <c r="G1040" s="2" t="s">
        <v>15</v>
      </c>
      <c r="H1040" s="2" t="s">
        <v>77</v>
      </c>
      <c r="I1040" s="3">
        <v>38.125673231019007</v>
      </c>
    </row>
    <row r="1041" spans="1:9" x14ac:dyDescent="0.25">
      <c r="A1041" s="2" t="s">
        <v>1378</v>
      </c>
      <c r="B1041" s="2" t="s">
        <v>1379</v>
      </c>
      <c r="C1041" s="2" t="s">
        <v>30</v>
      </c>
      <c r="D1041" s="2" t="s">
        <v>76</v>
      </c>
      <c r="E1041" s="2" t="s">
        <v>27</v>
      </c>
      <c r="F1041" s="2" t="s">
        <v>14</v>
      </c>
      <c r="G1041" s="2" t="s">
        <v>15</v>
      </c>
      <c r="H1041" s="2" t="s">
        <v>218</v>
      </c>
      <c r="I1041" s="3">
        <v>38.053583668122386</v>
      </c>
    </row>
    <row r="1042" spans="1:9" x14ac:dyDescent="0.25">
      <c r="A1042" s="2" t="s">
        <v>1079</v>
      </c>
      <c r="B1042" s="2" t="s">
        <v>1080</v>
      </c>
      <c r="C1042" s="2" t="s">
        <v>11</v>
      </c>
      <c r="D1042" s="2" t="s">
        <v>55</v>
      </c>
      <c r="E1042" s="2" t="s">
        <v>13</v>
      </c>
      <c r="F1042" s="2" t="s">
        <v>83</v>
      </c>
      <c r="G1042" s="2" t="s">
        <v>15</v>
      </c>
      <c r="H1042" s="2" t="s">
        <v>56</v>
      </c>
      <c r="I1042" s="3">
        <v>37.83331129973066</v>
      </c>
    </row>
    <row r="1043" spans="1:9" x14ac:dyDescent="0.25">
      <c r="A1043" s="2" t="s">
        <v>444</v>
      </c>
      <c r="B1043" s="2" t="s">
        <v>445</v>
      </c>
      <c r="C1043" s="2" t="s">
        <v>23</v>
      </c>
      <c r="D1043" s="2" t="s">
        <v>55</v>
      </c>
      <c r="E1043" s="2" t="s">
        <v>27</v>
      </c>
      <c r="F1043" s="2" t="s">
        <v>34</v>
      </c>
      <c r="G1043" s="2" t="s">
        <v>15</v>
      </c>
      <c r="H1043" s="2" t="s">
        <v>56</v>
      </c>
      <c r="I1043" s="3">
        <v>37.462926698404409</v>
      </c>
    </row>
    <row r="1044" spans="1:9" x14ac:dyDescent="0.25">
      <c r="A1044" s="2" t="s">
        <v>810</v>
      </c>
      <c r="B1044" s="2" t="s">
        <v>811</v>
      </c>
      <c r="C1044" s="2" t="s">
        <v>11</v>
      </c>
      <c r="D1044" s="2" t="s">
        <v>19</v>
      </c>
      <c r="E1044" s="2" t="s">
        <v>13</v>
      </c>
      <c r="F1044" s="2" t="s">
        <v>25</v>
      </c>
      <c r="G1044" s="2" t="s">
        <v>15</v>
      </c>
      <c r="H1044" s="2" t="s">
        <v>19</v>
      </c>
      <c r="I1044" s="3">
        <v>37.395482637067488</v>
      </c>
    </row>
    <row r="1045" spans="1:9" x14ac:dyDescent="0.25">
      <c r="A1045" s="2" t="s">
        <v>1141</v>
      </c>
      <c r="B1045" s="2" t="s">
        <v>1142</v>
      </c>
      <c r="C1045" s="2" t="s">
        <v>842</v>
      </c>
      <c r="D1045" s="2" t="s">
        <v>19</v>
      </c>
      <c r="E1045" s="2" t="s">
        <v>27</v>
      </c>
      <c r="F1045" s="2" t="s">
        <v>14</v>
      </c>
      <c r="G1045" s="2" t="s">
        <v>15</v>
      </c>
      <c r="H1045" s="2" t="s">
        <v>19</v>
      </c>
      <c r="I1045" s="3">
        <v>37.386280251492657</v>
      </c>
    </row>
    <row r="1046" spans="1:9" x14ac:dyDescent="0.25">
      <c r="A1046" s="2" t="s">
        <v>1040</v>
      </c>
      <c r="B1046" s="2" t="s">
        <v>1041</v>
      </c>
      <c r="C1046" s="2" t="s">
        <v>150</v>
      </c>
      <c r="D1046" s="2" t="s">
        <v>76</v>
      </c>
      <c r="E1046" s="2" t="s">
        <v>13</v>
      </c>
      <c r="F1046" s="2" t="s">
        <v>83</v>
      </c>
      <c r="G1046" s="2" t="s">
        <v>15</v>
      </c>
      <c r="H1046" s="2" t="s">
        <v>77</v>
      </c>
      <c r="I1046" s="3">
        <v>37.195521620371345</v>
      </c>
    </row>
    <row r="1047" spans="1:9" x14ac:dyDescent="0.25">
      <c r="A1047" s="2" t="s">
        <v>618</v>
      </c>
      <c r="B1047" s="2" t="s">
        <v>619</v>
      </c>
      <c r="C1047" s="2" t="s">
        <v>11</v>
      </c>
      <c r="D1047" s="2" t="s">
        <v>76</v>
      </c>
      <c r="E1047" s="2" t="s">
        <v>13</v>
      </c>
      <c r="F1047" s="2" t="s">
        <v>25</v>
      </c>
      <c r="G1047" s="2" t="s">
        <v>15</v>
      </c>
      <c r="H1047" s="2" t="s">
        <v>77</v>
      </c>
      <c r="I1047" s="3">
        <v>37.131500901640884</v>
      </c>
    </row>
    <row r="1048" spans="1:9" x14ac:dyDescent="0.25">
      <c r="A1048" s="2" t="s">
        <v>638</v>
      </c>
      <c r="B1048" s="2" t="s">
        <v>639</v>
      </c>
      <c r="C1048" s="2" t="s">
        <v>11</v>
      </c>
      <c r="D1048" s="2" t="s">
        <v>43</v>
      </c>
      <c r="E1048" s="2" t="s">
        <v>13</v>
      </c>
      <c r="F1048" s="2" t="s">
        <v>25</v>
      </c>
      <c r="G1048" s="2" t="s">
        <v>15</v>
      </c>
      <c r="H1048" s="2" t="s">
        <v>56</v>
      </c>
      <c r="I1048" s="3">
        <v>36.899746104972564</v>
      </c>
    </row>
    <row r="1049" spans="1:9" x14ac:dyDescent="0.25">
      <c r="A1049" s="2" t="s">
        <v>634</v>
      </c>
      <c r="B1049" s="2" t="s">
        <v>635</v>
      </c>
      <c r="C1049" s="2" t="s">
        <v>107</v>
      </c>
      <c r="D1049" s="2" t="s">
        <v>24</v>
      </c>
      <c r="E1049" s="2" t="s">
        <v>27</v>
      </c>
      <c r="F1049" s="2" t="s">
        <v>34</v>
      </c>
      <c r="G1049" s="2" t="s">
        <v>15</v>
      </c>
      <c r="H1049" s="2" t="s">
        <v>50</v>
      </c>
      <c r="I1049" s="3">
        <v>36.86233320698215</v>
      </c>
    </row>
    <row r="1050" spans="1:9" x14ac:dyDescent="0.25">
      <c r="A1050" s="2" t="s">
        <v>785</v>
      </c>
      <c r="B1050" s="2" t="s">
        <v>786</v>
      </c>
      <c r="C1050" s="2" t="s">
        <v>11</v>
      </c>
      <c r="D1050" s="2" t="s">
        <v>55</v>
      </c>
      <c r="E1050" s="2" t="s">
        <v>13</v>
      </c>
      <c r="F1050" s="2" t="s">
        <v>83</v>
      </c>
      <c r="G1050" s="2" t="s">
        <v>15</v>
      </c>
      <c r="H1050" s="2" t="s">
        <v>56</v>
      </c>
      <c r="I1050" s="3">
        <v>36.546761581158485</v>
      </c>
    </row>
    <row r="1051" spans="1:9" x14ac:dyDescent="0.25">
      <c r="A1051" s="2" t="s">
        <v>699</v>
      </c>
      <c r="B1051" s="2" t="s">
        <v>700</v>
      </c>
      <c r="C1051" s="2" t="s">
        <v>150</v>
      </c>
      <c r="D1051" s="2" t="s">
        <v>19</v>
      </c>
      <c r="E1051" s="2" t="s">
        <v>13</v>
      </c>
      <c r="F1051" s="2" t="s">
        <v>34</v>
      </c>
      <c r="G1051" s="2" t="s">
        <v>15</v>
      </c>
      <c r="H1051" s="2" t="s">
        <v>19</v>
      </c>
      <c r="I1051" s="3">
        <v>36.523357677415589</v>
      </c>
    </row>
    <row r="1052" spans="1:9" x14ac:dyDescent="0.25">
      <c r="A1052" s="2" t="s">
        <v>1038</v>
      </c>
      <c r="B1052" s="2" t="s">
        <v>1039</v>
      </c>
      <c r="C1052" s="2" t="s">
        <v>150</v>
      </c>
      <c r="D1052" s="2" t="s">
        <v>76</v>
      </c>
      <c r="E1052" s="2" t="s">
        <v>13</v>
      </c>
      <c r="F1052" s="2" t="s">
        <v>25</v>
      </c>
      <c r="G1052" s="2" t="s">
        <v>15</v>
      </c>
      <c r="H1052" s="2" t="s">
        <v>77</v>
      </c>
      <c r="I1052" s="3">
        <v>36.396636442162794</v>
      </c>
    </row>
    <row r="1053" spans="1:9" x14ac:dyDescent="0.25">
      <c r="A1053" s="2" t="s">
        <v>318</v>
      </c>
      <c r="B1053" s="2" t="s">
        <v>319</v>
      </c>
      <c r="C1053" s="2" t="s">
        <v>11</v>
      </c>
      <c r="D1053" s="2" t="s">
        <v>76</v>
      </c>
      <c r="E1053" s="2" t="s">
        <v>13</v>
      </c>
      <c r="F1053" s="2" t="s">
        <v>25</v>
      </c>
      <c r="G1053" s="2" t="s">
        <v>15</v>
      </c>
      <c r="H1053" s="2" t="s">
        <v>77</v>
      </c>
      <c r="I1053" s="3">
        <v>36.337740632004127</v>
      </c>
    </row>
    <row r="1054" spans="1:9" x14ac:dyDescent="0.25">
      <c r="A1054" s="2" t="s">
        <v>210</v>
      </c>
      <c r="B1054" s="2" t="s">
        <v>211</v>
      </c>
      <c r="C1054" s="2" t="s">
        <v>11</v>
      </c>
      <c r="D1054" s="2" t="s">
        <v>55</v>
      </c>
      <c r="E1054" s="2" t="s">
        <v>13</v>
      </c>
      <c r="F1054" s="2" t="s">
        <v>25</v>
      </c>
      <c r="G1054" s="2" t="s">
        <v>15</v>
      </c>
      <c r="H1054" s="2" t="s">
        <v>56</v>
      </c>
      <c r="I1054" s="3">
        <v>36.301878904907078</v>
      </c>
    </row>
    <row r="1055" spans="1:9" x14ac:dyDescent="0.25">
      <c r="A1055" s="2" t="s">
        <v>386</v>
      </c>
      <c r="B1055" s="2" t="s">
        <v>387</v>
      </c>
      <c r="C1055" s="2" t="s">
        <v>150</v>
      </c>
      <c r="D1055" s="2" t="s">
        <v>76</v>
      </c>
      <c r="E1055" s="2" t="s">
        <v>13</v>
      </c>
      <c r="F1055" s="2" t="s">
        <v>34</v>
      </c>
      <c r="G1055" s="2" t="s">
        <v>15</v>
      </c>
      <c r="H1055" s="2" t="s">
        <v>77</v>
      </c>
      <c r="I1055" s="3">
        <v>36.125097579399679</v>
      </c>
    </row>
    <row r="1056" spans="1:9" x14ac:dyDescent="0.25">
      <c r="A1056" s="2" t="s">
        <v>794</v>
      </c>
      <c r="B1056" s="2" t="s">
        <v>795</v>
      </c>
      <c r="C1056" s="2" t="s">
        <v>23</v>
      </c>
      <c r="D1056" s="2" t="s">
        <v>55</v>
      </c>
      <c r="E1056" s="2" t="s">
        <v>13</v>
      </c>
      <c r="F1056" s="2" t="s">
        <v>83</v>
      </c>
      <c r="G1056" s="2" t="s">
        <v>15</v>
      </c>
      <c r="H1056" s="2" t="s">
        <v>56</v>
      </c>
      <c r="I1056" s="3">
        <v>36.062991392042029</v>
      </c>
    </row>
    <row r="1057" spans="1:9" x14ac:dyDescent="0.25">
      <c r="A1057" s="2" t="s">
        <v>522</v>
      </c>
      <c r="B1057" s="2" t="s">
        <v>523</v>
      </c>
      <c r="C1057" s="2" t="s">
        <v>11</v>
      </c>
      <c r="D1057" s="2" t="s">
        <v>55</v>
      </c>
      <c r="E1057" s="2" t="s">
        <v>13</v>
      </c>
      <c r="F1057" s="2" t="s">
        <v>34</v>
      </c>
      <c r="G1057" s="2" t="s">
        <v>15</v>
      </c>
      <c r="H1057" s="2" t="s">
        <v>465</v>
      </c>
      <c r="I1057" s="3">
        <v>35.936546732035737</v>
      </c>
    </row>
    <row r="1058" spans="1:9" x14ac:dyDescent="0.25">
      <c r="A1058" s="2" t="s">
        <v>789</v>
      </c>
      <c r="B1058" s="2" t="s">
        <v>790</v>
      </c>
      <c r="C1058" s="2" t="s">
        <v>11</v>
      </c>
      <c r="D1058" s="2" t="s">
        <v>55</v>
      </c>
      <c r="E1058" s="2" t="s">
        <v>13</v>
      </c>
      <c r="F1058" s="2" t="s">
        <v>83</v>
      </c>
      <c r="G1058" s="2" t="s">
        <v>15</v>
      </c>
      <c r="H1058" s="2" t="s">
        <v>56</v>
      </c>
      <c r="I1058" s="3">
        <v>35.921172532684167</v>
      </c>
    </row>
    <row r="1059" spans="1:9" x14ac:dyDescent="0.25">
      <c r="A1059" s="2" t="s">
        <v>712</v>
      </c>
      <c r="B1059" s="2" t="s">
        <v>713</v>
      </c>
      <c r="C1059" s="2" t="s">
        <v>38</v>
      </c>
      <c r="D1059" s="2" t="s">
        <v>76</v>
      </c>
      <c r="E1059" s="2" t="s">
        <v>27</v>
      </c>
      <c r="F1059" s="2" t="s">
        <v>34</v>
      </c>
      <c r="G1059" s="2" t="s">
        <v>15</v>
      </c>
      <c r="H1059" s="2" t="s">
        <v>77</v>
      </c>
      <c r="I1059" s="3">
        <v>35.891214432809349</v>
      </c>
    </row>
    <row r="1060" spans="1:9" x14ac:dyDescent="0.25">
      <c r="A1060" s="2" t="s">
        <v>1284</v>
      </c>
      <c r="B1060" s="2" t="s">
        <v>1285</v>
      </c>
      <c r="C1060" s="2" t="s">
        <v>150</v>
      </c>
      <c r="D1060" s="2" t="s">
        <v>43</v>
      </c>
      <c r="E1060" s="2" t="s">
        <v>13</v>
      </c>
      <c r="F1060" s="2" t="s">
        <v>25</v>
      </c>
      <c r="G1060" s="2" t="s">
        <v>15</v>
      </c>
      <c r="H1060" s="2" t="s">
        <v>56</v>
      </c>
      <c r="I1060" s="3">
        <v>35.687140398717048</v>
      </c>
    </row>
    <row r="1061" spans="1:9" x14ac:dyDescent="0.25">
      <c r="A1061" s="2" t="s">
        <v>1045</v>
      </c>
      <c r="B1061" s="2" t="s">
        <v>1046</v>
      </c>
      <c r="C1061" s="2" t="s">
        <v>23</v>
      </c>
      <c r="D1061" s="2" t="s">
        <v>55</v>
      </c>
      <c r="E1061" s="2" t="s">
        <v>27</v>
      </c>
      <c r="F1061" s="2" t="s">
        <v>34</v>
      </c>
      <c r="G1061" s="2" t="s">
        <v>15</v>
      </c>
      <c r="H1061" s="2" t="s">
        <v>56</v>
      </c>
      <c r="I1061" s="3">
        <v>35.631125245258026</v>
      </c>
    </row>
    <row r="1062" spans="1:9" x14ac:dyDescent="0.25">
      <c r="A1062" s="2" t="s">
        <v>1119</v>
      </c>
      <c r="B1062" s="2" t="s">
        <v>1120</v>
      </c>
      <c r="C1062" s="2" t="s">
        <v>30</v>
      </c>
      <c r="D1062" s="2" t="s">
        <v>19</v>
      </c>
      <c r="E1062" s="2" t="s">
        <v>13</v>
      </c>
      <c r="F1062" s="2" t="s">
        <v>83</v>
      </c>
      <c r="G1062" s="2" t="s">
        <v>15</v>
      </c>
      <c r="H1062" s="2" t="s">
        <v>19</v>
      </c>
      <c r="I1062" s="3">
        <v>35.620249284532235</v>
      </c>
    </row>
    <row r="1063" spans="1:9" x14ac:dyDescent="0.25">
      <c r="A1063" s="2" t="s">
        <v>559</v>
      </c>
      <c r="B1063" s="2" t="s">
        <v>560</v>
      </c>
      <c r="C1063" s="2" t="s">
        <v>30</v>
      </c>
      <c r="D1063" s="2" t="s">
        <v>76</v>
      </c>
      <c r="E1063" s="2" t="s">
        <v>13</v>
      </c>
      <c r="F1063" s="2" t="s">
        <v>25</v>
      </c>
      <c r="G1063" s="2" t="s">
        <v>15</v>
      </c>
      <c r="H1063" s="2" t="s">
        <v>77</v>
      </c>
      <c r="I1063" s="3">
        <v>35.499600480007778</v>
      </c>
    </row>
    <row r="1064" spans="1:9" x14ac:dyDescent="0.25">
      <c r="A1064" s="2" t="s">
        <v>457</v>
      </c>
      <c r="B1064" s="2" t="s">
        <v>458</v>
      </c>
      <c r="C1064" s="2" t="s">
        <v>107</v>
      </c>
      <c r="D1064" s="2" t="s">
        <v>24</v>
      </c>
      <c r="E1064" s="2" t="s">
        <v>27</v>
      </c>
      <c r="F1064" s="2" t="s">
        <v>34</v>
      </c>
      <c r="G1064" s="2" t="s">
        <v>15</v>
      </c>
      <c r="H1064" s="2" t="s">
        <v>50</v>
      </c>
      <c r="I1064" s="3">
        <v>35.427685537161928</v>
      </c>
    </row>
    <row r="1065" spans="1:9" x14ac:dyDescent="0.25">
      <c r="A1065" s="2" t="s">
        <v>133</v>
      </c>
      <c r="B1065" s="2" t="s">
        <v>134</v>
      </c>
      <c r="C1065" s="2" t="s">
        <v>23</v>
      </c>
      <c r="D1065" s="2" t="s">
        <v>55</v>
      </c>
      <c r="E1065" s="2" t="s">
        <v>27</v>
      </c>
      <c r="F1065" s="2" t="s">
        <v>34</v>
      </c>
      <c r="G1065" s="2" t="s">
        <v>15</v>
      </c>
      <c r="H1065" s="2" t="s">
        <v>56</v>
      </c>
      <c r="I1065" s="3">
        <v>35.420252468373398</v>
      </c>
    </row>
    <row r="1066" spans="1:9" x14ac:dyDescent="0.25">
      <c r="A1066" s="2" t="s">
        <v>1326</v>
      </c>
      <c r="B1066" s="2" t="s">
        <v>1327</v>
      </c>
      <c r="C1066" s="2" t="s">
        <v>1102</v>
      </c>
      <c r="D1066" s="2" t="s">
        <v>19</v>
      </c>
      <c r="E1066" s="2" t="s">
        <v>13</v>
      </c>
      <c r="F1066" s="2" t="s">
        <v>14</v>
      </c>
      <c r="G1066" s="2" t="s">
        <v>15</v>
      </c>
      <c r="H1066" s="2" t="s">
        <v>19</v>
      </c>
      <c r="I1066" s="3">
        <v>35.411789290140248</v>
      </c>
    </row>
    <row r="1067" spans="1:9" x14ac:dyDescent="0.25">
      <c r="A1067" s="2" t="s">
        <v>991</v>
      </c>
      <c r="B1067" s="2" t="s">
        <v>992</v>
      </c>
      <c r="C1067" s="2" t="s">
        <v>11</v>
      </c>
      <c r="D1067" s="2" t="s">
        <v>76</v>
      </c>
      <c r="E1067" s="2" t="s">
        <v>13</v>
      </c>
      <c r="F1067" s="2" t="s">
        <v>25</v>
      </c>
      <c r="G1067" s="2" t="s">
        <v>15</v>
      </c>
      <c r="H1067" s="2" t="s">
        <v>77</v>
      </c>
      <c r="I1067" s="3">
        <v>35.348458036226376</v>
      </c>
    </row>
    <row r="1068" spans="1:9" x14ac:dyDescent="0.25">
      <c r="A1068" s="2" t="s">
        <v>826</v>
      </c>
      <c r="B1068" s="2" t="s">
        <v>827</v>
      </c>
      <c r="C1068" s="2" t="s">
        <v>23</v>
      </c>
      <c r="D1068" s="2" t="s">
        <v>43</v>
      </c>
      <c r="E1068" s="2" t="s">
        <v>13</v>
      </c>
      <c r="F1068" s="2" t="s">
        <v>25</v>
      </c>
      <c r="G1068" s="2" t="s">
        <v>15</v>
      </c>
      <c r="H1068" s="2" t="s">
        <v>56</v>
      </c>
      <c r="I1068" s="3">
        <v>35.339303915210841</v>
      </c>
    </row>
    <row r="1069" spans="1:9" x14ac:dyDescent="0.25">
      <c r="A1069" s="2" t="s">
        <v>987</v>
      </c>
      <c r="B1069" s="2" t="s">
        <v>988</v>
      </c>
      <c r="C1069" s="2" t="s">
        <v>11</v>
      </c>
      <c r="D1069" s="2" t="s">
        <v>76</v>
      </c>
      <c r="E1069" s="2" t="s">
        <v>13</v>
      </c>
      <c r="F1069" s="2" t="s">
        <v>83</v>
      </c>
      <c r="G1069" s="2" t="s">
        <v>15</v>
      </c>
      <c r="H1069" s="2" t="s">
        <v>77</v>
      </c>
      <c r="I1069" s="3">
        <v>35.331913058411772</v>
      </c>
    </row>
    <row r="1070" spans="1:9" x14ac:dyDescent="0.25">
      <c r="A1070" s="2" t="s">
        <v>624</v>
      </c>
      <c r="B1070" s="2" t="s">
        <v>625</v>
      </c>
      <c r="C1070" s="2" t="s">
        <v>38</v>
      </c>
      <c r="D1070" s="2" t="s">
        <v>19</v>
      </c>
      <c r="E1070" s="2" t="s">
        <v>27</v>
      </c>
      <c r="F1070" s="2" t="s">
        <v>34</v>
      </c>
      <c r="G1070" s="2" t="s">
        <v>15</v>
      </c>
      <c r="H1070" s="2" t="s">
        <v>19</v>
      </c>
      <c r="I1070" s="3">
        <v>35.273826214075598</v>
      </c>
    </row>
    <row r="1071" spans="1:9" x14ac:dyDescent="0.25">
      <c r="A1071" s="2" t="s">
        <v>882</v>
      </c>
      <c r="B1071" s="2" t="s">
        <v>883</v>
      </c>
      <c r="C1071" s="2" t="s">
        <v>150</v>
      </c>
      <c r="D1071" s="2" t="s">
        <v>76</v>
      </c>
      <c r="E1071" s="2" t="s">
        <v>13</v>
      </c>
      <c r="F1071" s="2" t="s">
        <v>83</v>
      </c>
      <c r="G1071" s="2" t="s">
        <v>15</v>
      </c>
      <c r="H1071" s="2" t="s">
        <v>77</v>
      </c>
      <c r="I1071" s="3">
        <v>35.210467996393668</v>
      </c>
    </row>
    <row r="1072" spans="1:9" x14ac:dyDescent="0.25">
      <c r="A1072" s="2" t="s">
        <v>1135</v>
      </c>
      <c r="B1072" s="2" t="s">
        <v>1136</v>
      </c>
      <c r="C1072" s="2" t="s">
        <v>11</v>
      </c>
      <c r="D1072" s="2" t="s">
        <v>43</v>
      </c>
      <c r="E1072" s="2" t="s">
        <v>13</v>
      </c>
      <c r="F1072" s="2" t="s">
        <v>83</v>
      </c>
      <c r="G1072" s="2" t="s">
        <v>15</v>
      </c>
      <c r="H1072" s="2" t="s">
        <v>56</v>
      </c>
      <c r="I1072" s="3">
        <v>34.505301589123206</v>
      </c>
    </row>
    <row r="1073" spans="1:9" x14ac:dyDescent="0.25">
      <c r="A1073" s="2" t="s">
        <v>752</v>
      </c>
      <c r="B1073" s="2" t="s">
        <v>753</v>
      </c>
      <c r="C1073" s="2" t="s">
        <v>23</v>
      </c>
      <c r="D1073" s="2" t="s">
        <v>76</v>
      </c>
      <c r="E1073" s="2" t="s">
        <v>13</v>
      </c>
      <c r="F1073" s="2" t="s">
        <v>83</v>
      </c>
      <c r="G1073" s="2" t="s">
        <v>15</v>
      </c>
      <c r="H1073" s="2" t="s">
        <v>77</v>
      </c>
      <c r="I1073" s="3">
        <v>34.500388966047005</v>
      </c>
    </row>
    <row r="1074" spans="1:9" x14ac:dyDescent="0.25">
      <c r="A1074" s="2" t="s">
        <v>1296</v>
      </c>
      <c r="B1074" s="2" t="s">
        <v>1297</v>
      </c>
      <c r="C1074" s="2" t="s">
        <v>23</v>
      </c>
      <c r="D1074" s="2" t="s">
        <v>43</v>
      </c>
      <c r="E1074" s="2" t="s">
        <v>13</v>
      </c>
      <c r="F1074" s="2" t="s">
        <v>83</v>
      </c>
      <c r="G1074" s="2" t="s">
        <v>15</v>
      </c>
      <c r="H1074" s="2" t="s">
        <v>56</v>
      </c>
      <c r="I1074" s="3">
        <v>34.498589610475449</v>
      </c>
    </row>
    <row r="1075" spans="1:9" x14ac:dyDescent="0.25">
      <c r="A1075" s="2" t="s">
        <v>151</v>
      </c>
      <c r="B1075" s="2" t="s">
        <v>152</v>
      </c>
      <c r="C1075" s="2" t="s">
        <v>38</v>
      </c>
      <c r="D1075" s="2" t="s">
        <v>872</v>
      </c>
      <c r="E1075" s="2" t="s">
        <v>27</v>
      </c>
      <c r="F1075" s="2" t="s">
        <v>25</v>
      </c>
      <c r="G1075" s="2" t="s">
        <v>15</v>
      </c>
      <c r="H1075" s="2" t="s">
        <v>873</v>
      </c>
      <c r="I1075" s="3">
        <v>34.406472831162489</v>
      </c>
    </row>
    <row r="1076" spans="1:9" x14ac:dyDescent="0.25">
      <c r="A1076" s="2" t="s">
        <v>154</v>
      </c>
      <c r="B1076" s="2" t="s">
        <v>155</v>
      </c>
      <c r="C1076" s="2" t="s">
        <v>30</v>
      </c>
      <c r="D1076" s="2" t="s">
        <v>55</v>
      </c>
      <c r="E1076" s="2" t="s">
        <v>13</v>
      </c>
      <c r="F1076" s="2" t="s">
        <v>83</v>
      </c>
      <c r="G1076" s="2" t="s">
        <v>15</v>
      </c>
      <c r="H1076" s="2" t="s">
        <v>56</v>
      </c>
      <c r="I1076" s="3">
        <v>34.261562126397159</v>
      </c>
    </row>
    <row r="1077" spans="1:9" x14ac:dyDescent="0.25">
      <c r="A1077" s="2" t="s">
        <v>718</v>
      </c>
      <c r="B1077" s="2" t="s">
        <v>719</v>
      </c>
      <c r="C1077" s="2" t="s">
        <v>11</v>
      </c>
      <c r="D1077" s="2" t="s">
        <v>43</v>
      </c>
      <c r="E1077" s="2" t="s">
        <v>13</v>
      </c>
      <c r="F1077" s="2" t="s">
        <v>83</v>
      </c>
      <c r="G1077" s="2" t="s">
        <v>15</v>
      </c>
      <c r="H1077" s="2" t="s">
        <v>56</v>
      </c>
      <c r="I1077" s="3">
        <v>34.132672252007332</v>
      </c>
    </row>
    <row r="1078" spans="1:9" x14ac:dyDescent="0.25">
      <c r="A1078" s="2" t="s">
        <v>929</v>
      </c>
      <c r="B1078" s="2" t="s">
        <v>930</v>
      </c>
      <c r="C1078" s="2" t="s">
        <v>11</v>
      </c>
      <c r="D1078" s="2" t="s">
        <v>76</v>
      </c>
      <c r="E1078" s="2" t="s">
        <v>13</v>
      </c>
      <c r="F1078" s="2" t="s">
        <v>83</v>
      </c>
      <c r="G1078" s="2" t="s">
        <v>15</v>
      </c>
      <c r="H1078" s="2" t="s">
        <v>77</v>
      </c>
      <c r="I1078" s="3">
        <v>34.056088422548299</v>
      </c>
    </row>
    <row r="1079" spans="1:9" x14ac:dyDescent="0.25">
      <c r="A1079" s="2" t="s">
        <v>430</v>
      </c>
      <c r="B1079" s="2" t="s">
        <v>431</v>
      </c>
      <c r="C1079" s="2" t="s">
        <v>23</v>
      </c>
      <c r="D1079" s="2" t="s">
        <v>55</v>
      </c>
      <c r="E1079" s="2" t="s">
        <v>27</v>
      </c>
      <c r="F1079" s="2" t="s">
        <v>34</v>
      </c>
      <c r="G1079" s="2" t="s">
        <v>15</v>
      </c>
      <c r="H1079" s="2" t="s">
        <v>56</v>
      </c>
      <c r="I1079" s="3">
        <v>34.004085687142961</v>
      </c>
    </row>
    <row r="1080" spans="1:9" x14ac:dyDescent="0.25">
      <c r="A1080" s="2" t="s">
        <v>1067</v>
      </c>
      <c r="B1080" s="2" t="s">
        <v>1068</v>
      </c>
      <c r="C1080" s="2" t="s">
        <v>150</v>
      </c>
      <c r="D1080" s="2" t="s">
        <v>19</v>
      </c>
      <c r="E1080" s="2" t="s">
        <v>13</v>
      </c>
      <c r="F1080" s="2" t="s">
        <v>83</v>
      </c>
      <c r="G1080" s="2" t="s">
        <v>15</v>
      </c>
      <c r="H1080" s="2" t="s">
        <v>19</v>
      </c>
      <c r="I1080" s="3">
        <v>33.962660795561028</v>
      </c>
    </row>
    <row r="1081" spans="1:9" x14ac:dyDescent="0.25">
      <c r="A1081" s="2" t="s">
        <v>1167</v>
      </c>
      <c r="B1081" s="2" t="s">
        <v>1168</v>
      </c>
      <c r="C1081" s="2" t="s">
        <v>30</v>
      </c>
      <c r="D1081" s="2" t="s">
        <v>24</v>
      </c>
      <c r="E1081" s="2" t="s">
        <v>13</v>
      </c>
      <c r="F1081" s="2" t="s">
        <v>14</v>
      </c>
      <c r="G1081" s="2" t="s">
        <v>15</v>
      </c>
      <c r="H1081" s="2" t="s">
        <v>26</v>
      </c>
      <c r="I1081" s="3">
        <v>33.719657961201683</v>
      </c>
    </row>
    <row r="1082" spans="1:9" x14ac:dyDescent="0.25">
      <c r="A1082" s="2" t="s">
        <v>880</v>
      </c>
      <c r="B1082" s="2" t="s">
        <v>881</v>
      </c>
      <c r="C1082" s="2" t="s">
        <v>11</v>
      </c>
      <c r="D1082" s="2" t="s">
        <v>76</v>
      </c>
      <c r="E1082" s="2" t="s">
        <v>13</v>
      </c>
      <c r="F1082" s="2" t="s">
        <v>25</v>
      </c>
      <c r="G1082" s="2" t="s">
        <v>15</v>
      </c>
      <c r="H1082" s="2" t="s">
        <v>77</v>
      </c>
      <c r="I1082" s="3">
        <v>33.634877457662782</v>
      </c>
    </row>
    <row r="1083" spans="1:9" x14ac:dyDescent="0.25">
      <c r="A1083" s="2" t="s">
        <v>459</v>
      </c>
      <c r="B1083" s="2" t="s">
        <v>460</v>
      </c>
      <c r="C1083" s="2" t="s">
        <v>107</v>
      </c>
      <c r="D1083" s="2" t="s">
        <v>24</v>
      </c>
      <c r="E1083" s="2" t="s">
        <v>27</v>
      </c>
      <c r="F1083" s="2" t="s">
        <v>34</v>
      </c>
      <c r="G1083" s="2" t="s">
        <v>15</v>
      </c>
      <c r="H1083" s="2" t="s">
        <v>50</v>
      </c>
      <c r="I1083" s="3">
        <v>33.559663250365197</v>
      </c>
    </row>
    <row r="1084" spans="1:9" x14ac:dyDescent="0.25">
      <c r="A1084" s="2" t="s">
        <v>1165</v>
      </c>
      <c r="B1084" s="2" t="s">
        <v>1166</v>
      </c>
      <c r="C1084" s="2" t="s">
        <v>23</v>
      </c>
      <c r="D1084" s="2" t="s">
        <v>76</v>
      </c>
      <c r="E1084" s="2" t="s">
        <v>27</v>
      </c>
      <c r="F1084" s="2" t="s">
        <v>83</v>
      </c>
      <c r="G1084" s="2" t="s">
        <v>15</v>
      </c>
      <c r="H1084" s="2" t="s">
        <v>77</v>
      </c>
      <c r="I1084" s="3">
        <v>33.520053122077094</v>
      </c>
    </row>
    <row r="1085" spans="1:9" x14ac:dyDescent="0.25">
      <c r="A1085" s="2" t="s">
        <v>398</v>
      </c>
      <c r="B1085" s="2" t="s">
        <v>399</v>
      </c>
      <c r="C1085" s="2" t="s">
        <v>150</v>
      </c>
      <c r="D1085" s="2" t="s">
        <v>76</v>
      </c>
      <c r="E1085" s="2" t="s">
        <v>13</v>
      </c>
      <c r="F1085" s="2" t="s">
        <v>20</v>
      </c>
      <c r="G1085" s="2" t="s">
        <v>15</v>
      </c>
      <c r="H1085" s="2" t="s">
        <v>77</v>
      </c>
      <c r="I1085" s="3">
        <v>33.389539170399239</v>
      </c>
    </row>
    <row r="1086" spans="1:9" x14ac:dyDescent="0.25">
      <c r="A1086" s="2" t="s">
        <v>1087</v>
      </c>
      <c r="B1086" s="2" t="s">
        <v>844</v>
      </c>
      <c r="C1086" s="2" t="s">
        <v>30</v>
      </c>
      <c r="D1086" s="2" t="s">
        <v>19</v>
      </c>
      <c r="E1086" s="2" t="s">
        <v>13</v>
      </c>
      <c r="F1086" s="2" t="s">
        <v>14</v>
      </c>
      <c r="G1086" s="2" t="s">
        <v>15</v>
      </c>
      <c r="H1086" s="2" t="s">
        <v>19</v>
      </c>
      <c r="I1086" s="3">
        <v>33.176483191267089</v>
      </c>
    </row>
    <row r="1087" spans="1:9" x14ac:dyDescent="0.25">
      <c r="A1087" s="2" t="s">
        <v>117</v>
      </c>
      <c r="B1087" s="2" t="s">
        <v>118</v>
      </c>
      <c r="C1087" s="2" t="s">
        <v>107</v>
      </c>
      <c r="D1087" s="2" t="s">
        <v>24</v>
      </c>
      <c r="E1087" s="2" t="s">
        <v>27</v>
      </c>
      <c r="F1087" s="2" t="s">
        <v>25</v>
      </c>
      <c r="G1087" s="2" t="s">
        <v>15</v>
      </c>
      <c r="H1087" s="2" t="s">
        <v>50</v>
      </c>
      <c r="I1087" s="3">
        <v>32.94482491777223</v>
      </c>
    </row>
    <row r="1088" spans="1:9" x14ac:dyDescent="0.25">
      <c r="A1088" s="2" t="s">
        <v>1292</v>
      </c>
      <c r="B1088" s="2" t="s">
        <v>1293</v>
      </c>
      <c r="C1088" s="2" t="s">
        <v>107</v>
      </c>
      <c r="D1088" s="2" t="s">
        <v>19</v>
      </c>
      <c r="E1088" s="2" t="s">
        <v>27</v>
      </c>
      <c r="F1088" s="2" t="s">
        <v>34</v>
      </c>
      <c r="G1088" s="2" t="s">
        <v>15</v>
      </c>
      <c r="H1088" s="2" t="s">
        <v>19</v>
      </c>
      <c r="I1088" s="3">
        <v>32.891456929955275</v>
      </c>
    </row>
    <row r="1089" spans="1:9" x14ac:dyDescent="0.25">
      <c r="A1089" s="2" t="s">
        <v>812</v>
      </c>
      <c r="B1089" s="2" t="s">
        <v>813</v>
      </c>
      <c r="C1089" s="2" t="s">
        <v>38</v>
      </c>
      <c r="D1089" s="2" t="s">
        <v>76</v>
      </c>
      <c r="E1089" s="2" t="s">
        <v>27</v>
      </c>
      <c r="F1089" s="2" t="s">
        <v>34</v>
      </c>
      <c r="G1089" s="2" t="s">
        <v>15</v>
      </c>
      <c r="H1089" s="2" t="s">
        <v>77</v>
      </c>
      <c r="I1089" s="3">
        <v>32.682343606038827</v>
      </c>
    </row>
    <row r="1090" spans="1:9" x14ac:dyDescent="0.25">
      <c r="A1090" s="2" t="s">
        <v>543</v>
      </c>
      <c r="B1090" s="2" t="s">
        <v>544</v>
      </c>
      <c r="C1090" s="2" t="s">
        <v>11</v>
      </c>
      <c r="D1090" s="2" t="s">
        <v>76</v>
      </c>
      <c r="E1090" s="2" t="s">
        <v>13</v>
      </c>
      <c r="F1090" s="2" t="s">
        <v>34</v>
      </c>
      <c r="G1090" s="2" t="s">
        <v>15</v>
      </c>
      <c r="H1090" s="2" t="s">
        <v>77</v>
      </c>
      <c r="I1090" s="3">
        <v>32.630592271673656</v>
      </c>
    </row>
    <row r="1091" spans="1:9" x14ac:dyDescent="0.25">
      <c r="A1091" s="2" t="s">
        <v>853</v>
      </c>
      <c r="B1091" s="2" t="s">
        <v>854</v>
      </c>
      <c r="C1091" s="2" t="s">
        <v>107</v>
      </c>
      <c r="D1091" s="2" t="s">
        <v>24</v>
      </c>
      <c r="E1091" s="2" t="s">
        <v>27</v>
      </c>
      <c r="F1091" s="2" t="s">
        <v>34</v>
      </c>
      <c r="G1091" s="2" t="s">
        <v>15</v>
      </c>
      <c r="H1091" s="2" t="s">
        <v>50</v>
      </c>
      <c r="I1091" s="3">
        <v>32.473725823821106</v>
      </c>
    </row>
    <row r="1092" spans="1:9" x14ac:dyDescent="0.25">
      <c r="A1092" s="2" t="s">
        <v>1358</v>
      </c>
      <c r="B1092" s="2" t="s">
        <v>1359</v>
      </c>
      <c r="C1092" s="2" t="s">
        <v>30</v>
      </c>
      <c r="D1092" s="2" t="s">
        <v>19</v>
      </c>
      <c r="E1092" s="2" t="s">
        <v>27</v>
      </c>
      <c r="F1092" s="2" t="s">
        <v>14</v>
      </c>
      <c r="G1092" s="2" t="s">
        <v>15</v>
      </c>
      <c r="H1092" s="2" t="s">
        <v>19</v>
      </c>
      <c r="I1092" s="3">
        <v>32.274346149915822</v>
      </c>
    </row>
    <row r="1093" spans="1:9" x14ac:dyDescent="0.25">
      <c r="A1093" s="2" t="s">
        <v>824</v>
      </c>
      <c r="B1093" s="2" t="s">
        <v>825</v>
      </c>
      <c r="C1093" s="2" t="s">
        <v>150</v>
      </c>
      <c r="D1093" s="2" t="s">
        <v>43</v>
      </c>
      <c r="E1093" s="2" t="s">
        <v>13</v>
      </c>
      <c r="F1093" s="2" t="s">
        <v>83</v>
      </c>
      <c r="G1093" s="2" t="s">
        <v>15</v>
      </c>
      <c r="H1093" s="2" t="s">
        <v>56</v>
      </c>
      <c r="I1093" s="3">
        <v>32.078313062602028</v>
      </c>
    </row>
    <row r="1094" spans="1:9" x14ac:dyDescent="0.25">
      <c r="A1094" s="2" t="s">
        <v>636</v>
      </c>
      <c r="B1094" s="2" t="s">
        <v>637</v>
      </c>
      <c r="C1094" s="2" t="s">
        <v>23</v>
      </c>
      <c r="D1094" s="2" t="s">
        <v>76</v>
      </c>
      <c r="E1094" s="2" t="s">
        <v>13</v>
      </c>
      <c r="F1094" s="2" t="s">
        <v>25</v>
      </c>
      <c r="G1094" s="2" t="s">
        <v>15</v>
      </c>
      <c r="H1094" s="2" t="s">
        <v>77</v>
      </c>
      <c r="I1094" s="3">
        <v>31.943926254995919</v>
      </c>
    </row>
    <row r="1095" spans="1:9" x14ac:dyDescent="0.25">
      <c r="A1095" s="2" t="s">
        <v>1085</v>
      </c>
      <c r="B1095" s="2" t="s">
        <v>1086</v>
      </c>
      <c r="C1095" s="2" t="s">
        <v>30</v>
      </c>
      <c r="D1095" s="2" t="s">
        <v>76</v>
      </c>
      <c r="E1095" s="2" t="s">
        <v>13</v>
      </c>
      <c r="F1095" s="2" t="s">
        <v>25</v>
      </c>
      <c r="G1095" s="2" t="s">
        <v>15</v>
      </c>
      <c r="H1095" s="2" t="s">
        <v>77</v>
      </c>
      <c r="I1095" s="3">
        <v>31.931799429154907</v>
      </c>
    </row>
    <row r="1096" spans="1:9" x14ac:dyDescent="0.25">
      <c r="A1096" s="2" t="s">
        <v>402</v>
      </c>
      <c r="B1096" s="2" t="s">
        <v>403</v>
      </c>
      <c r="C1096" s="2" t="s">
        <v>11</v>
      </c>
      <c r="D1096" s="2" t="s">
        <v>76</v>
      </c>
      <c r="E1096" s="2" t="s">
        <v>13</v>
      </c>
      <c r="F1096" s="2" t="s">
        <v>34</v>
      </c>
      <c r="G1096" s="2" t="s">
        <v>15</v>
      </c>
      <c r="H1096" s="2" t="s">
        <v>77</v>
      </c>
      <c r="I1096" s="3">
        <v>31.889258436813439</v>
      </c>
    </row>
    <row r="1097" spans="1:9" x14ac:dyDescent="0.25">
      <c r="A1097" s="2" t="s">
        <v>1209</v>
      </c>
      <c r="B1097" s="2" t="s">
        <v>1210</v>
      </c>
      <c r="C1097" s="2" t="s">
        <v>171</v>
      </c>
      <c r="D1097" s="2" t="s">
        <v>19</v>
      </c>
      <c r="E1097" s="2" t="s">
        <v>13</v>
      </c>
      <c r="F1097" s="2" t="s">
        <v>83</v>
      </c>
      <c r="G1097" s="2" t="s">
        <v>15</v>
      </c>
      <c r="H1097" s="2" t="s">
        <v>19</v>
      </c>
      <c r="I1097" s="3">
        <v>31.581173510796269</v>
      </c>
    </row>
    <row r="1098" spans="1:9" x14ac:dyDescent="0.25">
      <c r="A1098" s="2" t="s">
        <v>210</v>
      </c>
      <c r="B1098" s="2" t="s">
        <v>211</v>
      </c>
      <c r="C1098" s="2" t="s">
        <v>11</v>
      </c>
      <c r="D1098" s="2" t="s">
        <v>76</v>
      </c>
      <c r="E1098" s="2" t="s">
        <v>13</v>
      </c>
      <c r="F1098" s="2" t="s">
        <v>25</v>
      </c>
      <c r="G1098" s="2" t="s">
        <v>15</v>
      </c>
      <c r="H1098" s="2" t="s">
        <v>77</v>
      </c>
      <c r="I1098" s="3">
        <v>31.091452402519678</v>
      </c>
    </row>
    <row r="1099" spans="1:9" x14ac:dyDescent="0.25">
      <c r="A1099" s="2" t="s">
        <v>977</v>
      </c>
      <c r="B1099" s="2" t="s">
        <v>978</v>
      </c>
      <c r="C1099" s="2" t="s">
        <v>150</v>
      </c>
      <c r="D1099" s="2" t="s">
        <v>43</v>
      </c>
      <c r="E1099" s="2" t="s">
        <v>13</v>
      </c>
      <c r="F1099" s="2" t="s">
        <v>83</v>
      </c>
      <c r="G1099" s="2" t="s">
        <v>15</v>
      </c>
      <c r="H1099" s="2" t="s">
        <v>56</v>
      </c>
      <c r="I1099" s="3">
        <v>30.97945975793127</v>
      </c>
    </row>
    <row r="1100" spans="1:9" x14ac:dyDescent="0.25">
      <c r="A1100" s="2" t="s">
        <v>553</v>
      </c>
      <c r="B1100" s="2" t="s">
        <v>554</v>
      </c>
      <c r="C1100" s="2" t="s">
        <v>11</v>
      </c>
      <c r="D1100" s="2" t="s">
        <v>76</v>
      </c>
      <c r="E1100" s="2" t="s">
        <v>13</v>
      </c>
      <c r="F1100" s="2" t="s">
        <v>25</v>
      </c>
      <c r="G1100" s="2" t="s">
        <v>15</v>
      </c>
      <c r="H1100" s="2" t="s">
        <v>77</v>
      </c>
      <c r="I1100" s="3">
        <v>30.75738068631933</v>
      </c>
    </row>
    <row r="1101" spans="1:9" x14ac:dyDescent="0.25">
      <c r="A1101" s="2" t="s">
        <v>1376</v>
      </c>
      <c r="B1101" s="2" t="s">
        <v>1377</v>
      </c>
      <c r="C1101" s="2" t="s">
        <v>67</v>
      </c>
      <c r="D1101" s="2" t="s">
        <v>43</v>
      </c>
      <c r="E1101" s="2" t="s">
        <v>27</v>
      </c>
      <c r="F1101" s="2" t="s">
        <v>83</v>
      </c>
      <c r="G1101" s="2" t="s">
        <v>15</v>
      </c>
      <c r="H1101" s="2" t="s">
        <v>56</v>
      </c>
      <c r="I1101" s="3">
        <v>30.738760187546394</v>
      </c>
    </row>
    <row r="1102" spans="1:9" x14ac:dyDescent="0.25">
      <c r="A1102" s="2" t="s">
        <v>683</v>
      </c>
      <c r="B1102" s="2" t="s">
        <v>684</v>
      </c>
      <c r="C1102" s="2" t="s">
        <v>23</v>
      </c>
      <c r="D1102" s="2" t="s">
        <v>76</v>
      </c>
      <c r="E1102" s="2" t="s">
        <v>27</v>
      </c>
      <c r="F1102" s="2" t="s">
        <v>34</v>
      </c>
      <c r="G1102" s="2" t="s">
        <v>15</v>
      </c>
      <c r="H1102" s="2" t="s">
        <v>77</v>
      </c>
      <c r="I1102" s="3">
        <v>30.454560295698958</v>
      </c>
    </row>
    <row r="1103" spans="1:9" x14ac:dyDescent="0.25">
      <c r="A1103" s="2" t="s">
        <v>1298</v>
      </c>
      <c r="B1103" s="2" t="s">
        <v>1299</v>
      </c>
      <c r="C1103" s="2" t="s">
        <v>11</v>
      </c>
      <c r="D1103" s="2" t="s">
        <v>43</v>
      </c>
      <c r="E1103" s="2" t="s">
        <v>13</v>
      </c>
      <c r="F1103" s="2" t="s">
        <v>25</v>
      </c>
      <c r="G1103" s="2" t="s">
        <v>15</v>
      </c>
      <c r="H1103" s="2" t="s">
        <v>56</v>
      </c>
      <c r="I1103" s="3">
        <v>30.197597838674401</v>
      </c>
    </row>
    <row r="1104" spans="1:9" x14ac:dyDescent="0.25">
      <c r="A1104" s="2" t="s">
        <v>129</v>
      </c>
      <c r="B1104" s="2" t="s">
        <v>130</v>
      </c>
      <c r="C1104" s="2" t="s">
        <v>23</v>
      </c>
      <c r="D1104" s="2" t="s">
        <v>24</v>
      </c>
      <c r="E1104" s="2" t="s">
        <v>27</v>
      </c>
      <c r="F1104" s="2" t="s">
        <v>34</v>
      </c>
      <c r="G1104" s="2" t="s">
        <v>15</v>
      </c>
      <c r="H1104" s="2" t="s">
        <v>50</v>
      </c>
      <c r="I1104" s="3">
        <v>29.908144297467857</v>
      </c>
    </row>
    <row r="1105" spans="1:9" x14ac:dyDescent="0.25">
      <c r="A1105" s="2" t="s">
        <v>693</v>
      </c>
      <c r="B1105" s="2" t="s">
        <v>694</v>
      </c>
      <c r="C1105" s="2" t="s">
        <v>23</v>
      </c>
      <c r="D1105" s="2" t="s">
        <v>55</v>
      </c>
      <c r="E1105" s="2" t="s">
        <v>13</v>
      </c>
      <c r="F1105" s="2" t="s">
        <v>25</v>
      </c>
      <c r="G1105" s="2" t="s">
        <v>15</v>
      </c>
      <c r="H1105" s="2" t="s">
        <v>56</v>
      </c>
      <c r="I1105" s="3">
        <v>29.837750203605523</v>
      </c>
    </row>
    <row r="1106" spans="1:9" x14ac:dyDescent="0.25">
      <c r="A1106" s="2" t="s">
        <v>969</v>
      </c>
      <c r="B1106" s="2" t="s">
        <v>970</v>
      </c>
      <c r="C1106" s="2" t="s">
        <v>11</v>
      </c>
      <c r="D1106" s="2" t="s">
        <v>43</v>
      </c>
      <c r="E1106" s="2" t="s">
        <v>13</v>
      </c>
      <c r="F1106" s="2" t="s">
        <v>83</v>
      </c>
      <c r="G1106" s="2" t="s">
        <v>15</v>
      </c>
      <c r="H1106" s="2" t="s">
        <v>56</v>
      </c>
      <c r="I1106" s="3">
        <v>29.826698048399283</v>
      </c>
    </row>
    <row r="1107" spans="1:9" x14ac:dyDescent="0.25">
      <c r="A1107" s="2" t="s">
        <v>987</v>
      </c>
      <c r="B1107" s="2" t="s">
        <v>988</v>
      </c>
      <c r="C1107" s="2" t="s">
        <v>11</v>
      </c>
      <c r="D1107" s="2" t="s">
        <v>19</v>
      </c>
      <c r="E1107" s="2" t="s">
        <v>13</v>
      </c>
      <c r="F1107" s="2" t="s">
        <v>83</v>
      </c>
      <c r="G1107" s="2" t="s">
        <v>15</v>
      </c>
      <c r="H1107" s="2" t="s">
        <v>19</v>
      </c>
      <c r="I1107" s="3">
        <v>29.789755794217555</v>
      </c>
    </row>
    <row r="1108" spans="1:9" x14ac:dyDescent="0.25">
      <c r="A1108" s="2" t="s">
        <v>1344</v>
      </c>
      <c r="B1108" s="2" t="s">
        <v>1345</v>
      </c>
      <c r="C1108" s="2" t="s">
        <v>38</v>
      </c>
      <c r="D1108" s="2" t="s">
        <v>43</v>
      </c>
      <c r="E1108" s="2" t="s">
        <v>27</v>
      </c>
      <c r="F1108" s="2" t="s">
        <v>34</v>
      </c>
      <c r="G1108" s="2" t="s">
        <v>125</v>
      </c>
      <c r="H1108" s="2" t="s">
        <v>56</v>
      </c>
      <c r="I1108" s="3">
        <v>28.695717426525707</v>
      </c>
    </row>
    <row r="1109" spans="1:9" x14ac:dyDescent="0.25">
      <c r="A1109" s="2" t="s">
        <v>1006</v>
      </c>
      <c r="B1109" s="2" t="s">
        <v>1007</v>
      </c>
      <c r="C1109" s="2" t="s">
        <v>30</v>
      </c>
      <c r="D1109" s="2" t="s">
        <v>55</v>
      </c>
      <c r="E1109" s="2" t="s">
        <v>13</v>
      </c>
      <c r="F1109" s="2" t="s">
        <v>454</v>
      </c>
      <c r="G1109" s="2" t="s">
        <v>15</v>
      </c>
      <c r="H1109" s="2" t="s">
        <v>465</v>
      </c>
      <c r="I1109" s="3">
        <v>28.678130159738775</v>
      </c>
    </row>
    <row r="1110" spans="1:9" x14ac:dyDescent="0.25">
      <c r="A1110" s="2" t="s">
        <v>830</v>
      </c>
      <c r="B1110" s="2" t="s">
        <v>831</v>
      </c>
      <c r="C1110" s="2" t="s">
        <v>23</v>
      </c>
      <c r="D1110" s="2" t="s">
        <v>24</v>
      </c>
      <c r="E1110" s="2" t="s">
        <v>27</v>
      </c>
      <c r="F1110" s="2" t="s">
        <v>34</v>
      </c>
      <c r="G1110" s="2" t="s">
        <v>15</v>
      </c>
      <c r="H1110" s="2" t="s">
        <v>50</v>
      </c>
      <c r="I1110" s="3">
        <v>28.543814521928415</v>
      </c>
    </row>
    <row r="1111" spans="1:9" x14ac:dyDescent="0.25">
      <c r="A1111" s="2" t="s">
        <v>616</v>
      </c>
      <c r="B1111" s="2" t="s">
        <v>617</v>
      </c>
      <c r="C1111" s="2" t="s">
        <v>23</v>
      </c>
      <c r="D1111" s="2" t="s">
        <v>76</v>
      </c>
      <c r="E1111" s="2" t="s">
        <v>13</v>
      </c>
      <c r="F1111" s="2" t="s">
        <v>234</v>
      </c>
      <c r="G1111" s="2" t="s">
        <v>15</v>
      </c>
      <c r="H1111" s="2" t="s">
        <v>77</v>
      </c>
      <c r="I1111" s="3">
        <v>28.340500232381597</v>
      </c>
    </row>
    <row r="1112" spans="1:9" x14ac:dyDescent="0.25">
      <c r="A1112" s="2" t="s">
        <v>193</v>
      </c>
      <c r="B1112" s="2" t="s">
        <v>194</v>
      </c>
      <c r="C1112" s="2" t="s">
        <v>30</v>
      </c>
      <c r="D1112" s="2" t="s">
        <v>872</v>
      </c>
      <c r="E1112" s="2" t="s">
        <v>27</v>
      </c>
      <c r="F1112" s="2" t="s">
        <v>25</v>
      </c>
      <c r="G1112" s="2" t="s">
        <v>15</v>
      </c>
      <c r="H1112" s="2" t="s">
        <v>873</v>
      </c>
      <c r="I1112" s="3">
        <v>28.326816919615645</v>
      </c>
    </row>
    <row r="1113" spans="1:9" x14ac:dyDescent="0.25">
      <c r="A1113" s="2" t="s">
        <v>832</v>
      </c>
      <c r="B1113" s="2" t="s">
        <v>833</v>
      </c>
      <c r="C1113" s="2" t="s">
        <v>11</v>
      </c>
      <c r="D1113" s="2" t="s">
        <v>55</v>
      </c>
      <c r="E1113" s="2" t="s">
        <v>13</v>
      </c>
      <c r="F1113" s="2" t="s">
        <v>83</v>
      </c>
      <c r="G1113" s="2" t="s">
        <v>15</v>
      </c>
      <c r="H1113" s="2" t="s">
        <v>56</v>
      </c>
      <c r="I1113" s="3">
        <v>28.319104820445087</v>
      </c>
    </row>
    <row r="1114" spans="1:9" x14ac:dyDescent="0.25">
      <c r="A1114" s="2" t="s">
        <v>1032</v>
      </c>
      <c r="B1114" s="2" t="s">
        <v>1033</v>
      </c>
      <c r="C1114" s="2" t="s">
        <v>11</v>
      </c>
      <c r="D1114" s="2" t="s">
        <v>76</v>
      </c>
      <c r="E1114" s="2" t="s">
        <v>13</v>
      </c>
      <c r="F1114" s="2" t="s">
        <v>234</v>
      </c>
      <c r="G1114" s="2" t="s">
        <v>15</v>
      </c>
      <c r="H1114" s="2" t="s">
        <v>77</v>
      </c>
      <c r="I1114" s="3">
        <v>28.26707463893224</v>
      </c>
    </row>
    <row r="1115" spans="1:9" x14ac:dyDescent="0.25">
      <c r="A1115" s="2" t="s">
        <v>400</v>
      </c>
      <c r="B1115" s="2" t="s">
        <v>401</v>
      </c>
      <c r="C1115" s="2" t="s">
        <v>30</v>
      </c>
      <c r="D1115" s="2" t="s">
        <v>55</v>
      </c>
      <c r="E1115" s="2" t="s">
        <v>13</v>
      </c>
      <c r="F1115" s="2" t="s">
        <v>25</v>
      </c>
      <c r="G1115" s="2" t="s">
        <v>15</v>
      </c>
      <c r="H1115" s="2" t="s">
        <v>56</v>
      </c>
      <c r="I1115" s="3">
        <v>28.223307670183036</v>
      </c>
    </row>
    <row r="1116" spans="1:9" x14ac:dyDescent="0.25">
      <c r="A1116" s="2" t="s">
        <v>1310</v>
      </c>
      <c r="B1116" s="2" t="s">
        <v>1311</v>
      </c>
      <c r="C1116" s="2" t="s">
        <v>11</v>
      </c>
      <c r="D1116" s="2" t="s">
        <v>19</v>
      </c>
      <c r="E1116" s="2" t="s">
        <v>13</v>
      </c>
      <c r="F1116" s="2" t="s">
        <v>25</v>
      </c>
      <c r="G1116" s="2" t="s">
        <v>15</v>
      </c>
      <c r="H1116" s="2" t="s">
        <v>19</v>
      </c>
      <c r="I1116" s="3">
        <v>28.199221354070417</v>
      </c>
    </row>
    <row r="1117" spans="1:9" x14ac:dyDescent="0.25">
      <c r="A1117" s="2" t="s">
        <v>744</v>
      </c>
      <c r="B1117" s="2" t="s">
        <v>745</v>
      </c>
      <c r="C1117" s="2" t="s">
        <v>11</v>
      </c>
      <c r="D1117" s="2" t="s">
        <v>76</v>
      </c>
      <c r="E1117" s="2" t="s">
        <v>13</v>
      </c>
      <c r="F1117" s="2" t="s">
        <v>34</v>
      </c>
      <c r="G1117" s="2" t="s">
        <v>15</v>
      </c>
      <c r="H1117" s="2" t="s">
        <v>77</v>
      </c>
      <c r="I1117" s="3">
        <v>27.642810448732376</v>
      </c>
    </row>
    <row r="1118" spans="1:9" x14ac:dyDescent="0.25">
      <c r="A1118" s="2" t="s">
        <v>1221</v>
      </c>
      <c r="B1118" s="2" t="s">
        <v>1222</v>
      </c>
      <c r="C1118" s="2" t="s">
        <v>842</v>
      </c>
      <c r="D1118" s="2" t="s">
        <v>24</v>
      </c>
      <c r="E1118" s="2" t="s">
        <v>27</v>
      </c>
      <c r="F1118" s="2" t="s">
        <v>14</v>
      </c>
      <c r="G1118" s="2" t="s">
        <v>15</v>
      </c>
      <c r="H1118" s="2" t="s">
        <v>26</v>
      </c>
      <c r="I1118" s="3">
        <v>27.496171713574391</v>
      </c>
    </row>
    <row r="1119" spans="1:9" x14ac:dyDescent="0.25">
      <c r="A1119" s="2" t="s">
        <v>897</v>
      </c>
      <c r="B1119" s="2" t="s">
        <v>898</v>
      </c>
      <c r="C1119" s="2" t="s">
        <v>107</v>
      </c>
      <c r="D1119" s="2" t="s">
        <v>19</v>
      </c>
      <c r="E1119" s="2" t="s">
        <v>27</v>
      </c>
      <c r="F1119" s="2" t="s">
        <v>34</v>
      </c>
      <c r="G1119" s="2" t="s">
        <v>15</v>
      </c>
      <c r="H1119" s="2" t="s">
        <v>19</v>
      </c>
      <c r="I1119" s="3">
        <v>27.204019779478738</v>
      </c>
    </row>
    <row r="1120" spans="1:9" x14ac:dyDescent="0.25">
      <c r="A1120" s="2" t="s">
        <v>444</v>
      </c>
      <c r="B1120" s="2" t="s">
        <v>445</v>
      </c>
      <c r="C1120" s="2" t="s">
        <v>23</v>
      </c>
      <c r="D1120" s="2" t="s">
        <v>24</v>
      </c>
      <c r="E1120" s="2" t="s">
        <v>27</v>
      </c>
      <c r="F1120" s="2" t="s">
        <v>34</v>
      </c>
      <c r="G1120" s="2" t="s">
        <v>15</v>
      </c>
      <c r="H1120" s="2" t="s">
        <v>50</v>
      </c>
      <c r="I1120" s="3">
        <v>27.070714862104779</v>
      </c>
    </row>
    <row r="1121" spans="1:9" x14ac:dyDescent="0.25">
      <c r="A1121" s="2" t="s">
        <v>1396</v>
      </c>
      <c r="B1121" s="2" t="s">
        <v>1397</v>
      </c>
      <c r="C1121" s="2" t="s">
        <v>30</v>
      </c>
      <c r="D1121" s="2" t="s">
        <v>55</v>
      </c>
      <c r="E1121" s="2" t="s">
        <v>13</v>
      </c>
      <c r="F1121" s="2" t="s">
        <v>25</v>
      </c>
      <c r="G1121" s="2" t="s">
        <v>125</v>
      </c>
      <c r="H1121" s="2" t="s">
        <v>56</v>
      </c>
      <c r="I1121" s="3">
        <v>26.990526876409273</v>
      </c>
    </row>
    <row r="1122" spans="1:9" x14ac:dyDescent="0.25">
      <c r="A1122" s="2" t="s">
        <v>545</v>
      </c>
      <c r="B1122" s="2" t="s">
        <v>546</v>
      </c>
      <c r="C1122" s="2" t="s">
        <v>150</v>
      </c>
      <c r="D1122" s="2" t="s">
        <v>43</v>
      </c>
      <c r="E1122" s="2" t="s">
        <v>13</v>
      </c>
      <c r="F1122" s="2" t="s">
        <v>83</v>
      </c>
      <c r="G1122" s="2" t="s">
        <v>15</v>
      </c>
      <c r="H1122" s="2" t="s">
        <v>56</v>
      </c>
      <c r="I1122" s="3">
        <v>26.719846018684088</v>
      </c>
    </row>
    <row r="1123" spans="1:9" x14ac:dyDescent="0.25">
      <c r="A1123" s="2" t="s">
        <v>1201</v>
      </c>
      <c r="B1123" s="2" t="s">
        <v>1202</v>
      </c>
      <c r="C1123" s="2" t="s">
        <v>150</v>
      </c>
      <c r="D1123" s="2" t="s">
        <v>43</v>
      </c>
      <c r="E1123" s="2" t="s">
        <v>13</v>
      </c>
      <c r="F1123" s="2" t="s">
        <v>34</v>
      </c>
      <c r="G1123" s="2" t="s">
        <v>15</v>
      </c>
      <c r="H1123" s="2" t="s">
        <v>56</v>
      </c>
      <c r="I1123" s="3">
        <v>26.524195709948241</v>
      </c>
    </row>
    <row r="1124" spans="1:9" x14ac:dyDescent="0.25">
      <c r="A1124" s="2" t="s">
        <v>895</v>
      </c>
      <c r="B1124" s="2" t="s">
        <v>896</v>
      </c>
      <c r="C1124" s="2" t="s">
        <v>67</v>
      </c>
      <c r="D1124" s="2" t="s">
        <v>24</v>
      </c>
      <c r="E1124" s="2" t="s">
        <v>27</v>
      </c>
      <c r="F1124" s="2" t="s">
        <v>34</v>
      </c>
      <c r="G1124" s="2" t="s">
        <v>15</v>
      </c>
      <c r="H1124" s="2" t="s">
        <v>50</v>
      </c>
      <c r="I1124" s="3">
        <v>26.161260092365257</v>
      </c>
    </row>
    <row r="1125" spans="1:9" x14ac:dyDescent="0.25">
      <c r="A1125" s="2" t="s">
        <v>1113</v>
      </c>
      <c r="B1125" s="2" t="s">
        <v>1114</v>
      </c>
      <c r="C1125" s="2" t="s">
        <v>23</v>
      </c>
      <c r="D1125" s="2" t="s">
        <v>76</v>
      </c>
      <c r="E1125" s="2" t="s">
        <v>13</v>
      </c>
      <c r="F1125" s="2" t="s">
        <v>234</v>
      </c>
      <c r="G1125" s="2" t="s">
        <v>15</v>
      </c>
      <c r="H1125" s="2" t="s">
        <v>77</v>
      </c>
      <c r="I1125" s="3">
        <v>26.158000041724897</v>
      </c>
    </row>
    <row r="1126" spans="1:9" x14ac:dyDescent="0.25">
      <c r="A1126" s="2" t="s">
        <v>248</v>
      </c>
      <c r="B1126" s="2" t="s">
        <v>249</v>
      </c>
      <c r="C1126" s="2" t="s">
        <v>23</v>
      </c>
      <c r="D1126" s="2" t="s">
        <v>24</v>
      </c>
      <c r="E1126" s="2" t="s">
        <v>27</v>
      </c>
      <c r="F1126" s="2" t="s">
        <v>34</v>
      </c>
      <c r="G1126" s="2" t="s">
        <v>15</v>
      </c>
      <c r="H1126" s="2" t="s">
        <v>50</v>
      </c>
      <c r="I1126" s="3">
        <v>26.134860418767197</v>
      </c>
    </row>
    <row r="1127" spans="1:9" x14ac:dyDescent="0.25">
      <c r="A1127" s="2" t="s">
        <v>1368</v>
      </c>
      <c r="B1127" s="2" t="s">
        <v>1369</v>
      </c>
      <c r="C1127" s="2" t="s">
        <v>67</v>
      </c>
      <c r="D1127" s="2" t="s">
        <v>76</v>
      </c>
      <c r="E1127" s="2" t="s">
        <v>27</v>
      </c>
      <c r="F1127" s="2" t="s">
        <v>25</v>
      </c>
      <c r="G1127" s="2" t="s">
        <v>15</v>
      </c>
      <c r="H1127" s="2" t="s">
        <v>77</v>
      </c>
      <c r="I1127" s="3">
        <v>25.967274353746678</v>
      </c>
    </row>
    <row r="1128" spans="1:9" x14ac:dyDescent="0.25">
      <c r="A1128" s="2" t="s">
        <v>573</v>
      </c>
      <c r="B1128" s="2" t="s">
        <v>574</v>
      </c>
      <c r="C1128" s="2" t="s">
        <v>11</v>
      </c>
      <c r="D1128" s="2" t="s">
        <v>76</v>
      </c>
      <c r="E1128" s="2" t="s">
        <v>13</v>
      </c>
      <c r="F1128" s="2" t="s">
        <v>83</v>
      </c>
      <c r="G1128" s="2" t="s">
        <v>15</v>
      </c>
      <c r="H1128" s="2" t="s">
        <v>77</v>
      </c>
      <c r="I1128" s="3">
        <v>25.956084139176028</v>
      </c>
    </row>
    <row r="1129" spans="1:9" x14ac:dyDescent="0.25">
      <c r="A1129" s="2" t="s">
        <v>410</v>
      </c>
      <c r="B1129" s="2" t="s">
        <v>411</v>
      </c>
      <c r="C1129" s="2" t="s">
        <v>150</v>
      </c>
      <c r="D1129" s="2" t="s">
        <v>43</v>
      </c>
      <c r="E1129" s="2" t="s">
        <v>13</v>
      </c>
      <c r="F1129" s="2" t="s">
        <v>25</v>
      </c>
      <c r="G1129" s="2" t="s">
        <v>15</v>
      </c>
      <c r="H1129" s="2" t="s">
        <v>56</v>
      </c>
      <c r="I1129" s="3">
        <v>25.781232876692286</v>
      </c>
    </row>
    <row r="1130" spans="1:9" x14ac:dyDescent="0.25">
      <c r="A1130" s="2" t="s">
        <v>468</v>
      </c>
      <c r="B1130" s="2" t="s">
        <v>469</v>
      </c>
      <c r="C1130" s="2" t="s">
        <v>30</v>
      </c>
      <c r="D1130" s="2" t="s">
        <v>55</v>
      </c>
      <c r="E1130" s="2" t="s">
        <v>13</v>
      </c>
      <c r="F1130" s="2" t="s">
        <v>83</v>
      </c>
      <c r="G1130" s="2" t="s">
        <v>15</v>
      </c>
      <c r="H1130" s="2" t="s">
        <v>56</v>
      </c>
      <c r="I1130" s="3">
        <v>25.733544973446087</v>
      </c>
    </row>
    <row r="1131" spans="1:9" x14ac:dyDescent="0.25">
      <c r="A1131" s="2" t="s">
        <v>1145</v>
      </c>
      <c r="B1131" s="2" t="s">
        <v>1146</v>
      </c>
      <c r="C1131" s="2" t="s">
        <v>11</v>
      </c>
      <c r="D1131" s="2" t="s">
        <v>76</v>
      </c>
      <c r="E1131" s="2" t="s">
        <v>13</v>
      </c>
      <c r="F1131" s="2" t="s">
        <v>234</v>
      </c>
      <c r="G1131" s="2" t="s">
        <v>15</v>
      </c>
      <c r="H1131" s="2" t="s">
        <v>77</v>
      </c>
      <c r="I1131" s="3">
        <v>25.682151707867277</v>
      </c>
    </row>
    <row r="1132" spans="1:9" x14ac:dyDescent="0.25">
      <c r="A1132" s="2" t="s">
        <v>74</v>
      </c>
      <c r="B1132" s="2" t="s">
        <v>75</v>
      </c>
      <c r="C1132" s="2" t="s">
        <v>30</v>
      </c>
      <c r="D1132" s="2" t="s">
        <v>872</v>
      </c>
      <c r="E1132" s="2" t="s">
        <v>27</v>
      </c>
      <c r="F1132" s="2" t="s">
        <v>25</v>
      </c>
      <c r="G1132" s="2" t="s">
        <v>15</v>
      </c>
      <c r="H1132" s="2" t="s">
        <v>873</v>
      </c>
      <c r="I1132" s="3">
        <v>25.624420913496024</v>
      </c>
    </row>
    <row r="1133" spans="1:9" x14ac:dyDescent="0.25">
      <c r="A1133" s="2" t="s">
        <v>746</v>
      </c>
      <c r="B1133" s="2" t="s">
        <v>747</v>
      </c>
      <c r="C1133" s="2" t="s">
        <v>23</v>
      </c>
      <c r="D1133" s="2" t="s">
        <v>19</v>
      </c>
      <c r="E1133" s="2" t="s">
        <v>13</v>
      </c>
      <c r="F1133" s="2" t="s">
        <v>83</v>
      </c>
      <c r="G1133" s="2" t="s">
        <v>15</v>
      </c>
      <c r="H1133" s="2" t="s">
        <v>19</v>
      </c>
      <c r="I1133" s="3">
        <v>25.581338794553055</v>
      </c>
    </row>
    <row r="1134" spans="1:9" x14ac:dyDescent="0.25">
      <c r="A1134" s="2" t="s">
        <v>475</v>
      </c>
      <c r="B1134" s="2" t="s">
        <v>476</v>
      </c>
      <c r="C1134" s="2" t="s">
        <v>11</v>
      </c>
      <c r="D1134" s="2" t="s">
        <v>76</v>
      </c>
      <c r="E1134" s="2" t="s">
        <v>13</v>
      </c>
      <c r="F1134" s="2" t="s">
        <v>83</v>
      </c>
      <c r="G1134" s="2" t="s">
        <v>15</v>
      </c>
      <c r="H1134" s="2" t="s">
        <v>77</v>
      </c>
      <c r="I1134" s="3">
        <v>25.357459182432748</v>
      </c>
    </row>
    <row r="1135" spans="1:9" x14ac:dyDescent="0.25">
      <c r="A1135" s="2" t="s">
        <v>1203</v>
      </c>
      <c r="B1135" s="2" t="s">
        <v>1204</v>
      </c>
      <c r="C1135" s="2" t="s">
        <v>30</v>
      </c>
      <c r="D1135" s="2" t="s">
        <v>19</v>
      </c>
      <c r="E1135" s="2" t="s">
        <v>13</v>
      </c>
      <c r="F1135" s="2" t="s">
        <v>25</v>
      </c>
      <c r="G1135" s="2" t="s">
        <v>15</v>
      </c>
      <c r="H1135" s="2" t="s">
        <v>19</v>
      </c>
      <c r="I1135" s="3">
        <v>25.339184916908831</v>
      </c>
    </row>
    <row r="1136" spans="1:9" x14ac:dyDescent="0.25">
      <c r="A1136" s="2" t="s">
        <v>1400</v>
      </c>
      <c r="B1136" s="2" t="s">
        <v>1401</v>
      </c>
      <c r="C1136" s="2" t="s">
        <v>23</v>
      </c>
      <c r="D1136" s="2" t="s">
        <v>55</v>
      </c>
      <c r="E1136" s="2" t="s">
        <v>27</v>
      </c>
      <c r="F1136" s="2" t="s">
        <v>34</v>
      </c>
      <c r="G1136" s="2" t="s">
        <v>125</v>
      </c>
      <c r="H1136" s="2" t="s">
        <v>56</v>
      </c>
      <c r="I1136" s="3">
        <v>25.309177293316125</v>
      </c>
    </row>
    <row r="1137" spans="1:9" x14ac:dyDescent="0.25">
      <c r="A1137" s="2" t="s">
        <v>1012</v>
      </c>
      <c r="B1137" s="2" t="s">
        <v>1013</v>
      </c>
      <c r="C1137" s="2" t="s">
        <v>23</v>
      </c>
      <c r="D1137" s="2" t="s">
        <v>76</v>
      </c>
      <c r="E1137" s="2" t="s">
        <v>13</v>
      </c>
      <c r="F1137" s="2" t="s">
        <v>234</v>
      </c>
      <c r="G1137" s="2" t="s">
        <v>15</v>
      </c>
      <c r="H1137" s="2" t="s">
        <v>77</v>
      </c>
      <c r="I1137" s="3">
        <v>25.134716663512471</v>
      </c>
    </row>
    <row r="1138" spans="1:9" x14ac:dyDescent="0.25">
      <c r="A1138" s="2" t="s">
        <v>849</v>
      </c>
      <c r="B1138" s="2" t="s">
        <v>850</v>
      </c>
      <c r="C1138" s="2" t="s">
        <v>11</v>
      </c>
      <c r="D1138" s="2" t="s">
        <v>55</v>
      </c>
      <c r="E1138" s="2" t="s">
        <v>13</v>
      </c>
      <c r="F1138" s="2" t="s">
        <v>25</v>
      </c>
      <c r="G1138" s="2" t="s">
        <v>15</v>
      </c>
      <c r="H1138" s="2" t="s">
        <v>56</v>
      </c>
      <c r="I1138" s="3">
        <v>25.117687903520537</v>
      </c>
    </row>
    <row r="1139" spans="1:9" x14ac:dyDescent="0.25">
      <c r="A1139" s="2" t="s">
        <v>1123</v>
      </c>
      <c r="B1139" s="2" t="s">
        <v>1124</v>
      </c>
      <c r="C1139" s="2" t="s">
        <v>30</v>
      </c>
      <c r="D1139" s="2" t="s">
        <v>43</v>
      </c>
      <c r="E1139" s="2" t="s">
        <v>13</v>
      </c>
      <c r="F1139" s="2" t="s">
        <v>83</v>
      </c>
      <c r="G1139" s="2" t="s">
        <v>15</v>
      </c>
      <c r="H1139" s="2" t="s">
        <v>56</v>
      </c>
      <c r="I1139" s="3">
        <v>24.936340141361033</v>
      </c>
    </row>
    <row r="1140" spans="1:9" x14ac:dyDescent="0.25">
      <c r="A1140" s="2" t="s">
        <v>117</v>
      </c>
      <c r="B1140" s="2" t="s">
        <v>118</v>
      </c>
      <c r="C1140" s="2" t="s">
        <v>107</v>
      </c>
      <c r="D1140" s="2" t="s">
        <v>872</v>
      </c>
      <c r="E1140" s="2" t="s">
        <v>27</v>
      </c>
      <c r="F1140" s="2" t="s">
        <v>25</v>
      </c>
      <c r="G1140" s="2" t="s">
        <v>15</v>
      </c>
      <c r="H1140" s="2" t="s">
        <v>873</v>
      </c>
      <c r="I1140" s="3">
        <v>24.828824009944611</v>
      </c>
    </row>
    <row r="1141" spans="1:9" x14ac:dyDescent="0.25">
      <c r="A1141" s="2" t="s">
        <v>1173</v>
      </c>
      <c r="B1141" s="2" t="s">
        <v>1174</v>
      </c>
      <c r="C1141" s="2" t="s">
        <v>11</v>
      </c>
      <c r="D1141" s="2" t="s">
        <v>55</v>
      </c>
      <c r="E1141" s="2" t="s">
        <v>13</v>
      </c>
      <c r="F1141" s="2" t="s">
        <v>83</v>
      </c>
      <c r="G1141" s="2" t="s">
        <v>15</v>
      </c>
      <c r="H1141" s="2" t="s">
        <v>56</v>
      </c>
      <c r="I1141" s="3">
        <v>24.732136486814916</v>
      </c>
    </row>
    <row r="1142" spans="1:9" x14ac:dyDescent="0.25">
      <c r="A1142" s="2" t="s">
        <v>714</v>
      </c>
      <c r="B1142" s="2" t="s">
        <v>715</v>
      </c>
      <c r="C1142" s="2" t="s">
        <v>23</v>
      </c>
      <c r="D1142" s="2" t="s">
        <v>48</v>
      </c>
      <c r="E1142" s="2" t="s">
        <v>13</v>
      </c>
      <c r="F1142" s="2" t="s">
        <v>25</v>
      </c>
      <c r="G1142" s="2" t="s">
        <v>15</v>
      </c>
      <c r="H1142" s="2" t="s">
        <v>48</v>
      </c>
      <c r="I1142" s="3">
        <v>24.660668358575279</v>
      </c>
    </row>
    <row r="1143" spans="1:9" x14ac:dyDescent="0.25">
      <c r="A1143" s="2" t="s">
        <v>1252</v>
      </c>
      <c r="B1143" s="2" t="s">
        <v>1253</v>
      </c>
      <c r="C1143" s="2" t="s">
        <v>38</v>
      </c>
      <c r="D1143" s="2" t="s">
        <v>24</v>
      </c>
      <c r="E1143" s="2" t="s">
        <v>27</v>
      </c>
      <c r="F1143" s="2" t="s">
        <v>34</v>
      </c>
      <c r="G1143" s="2" t="s">
        <v>15</v>
      </c>
      <c r="H1143" s="2" t="s">
        <v>50</v>
      </c>
      <c r="I1143" s="3">
        <v>24.383655601256887</v>
      </c>
    </row>
    <row r="1144" spans="1:9" x14ac:dyDescent="0.25">
      <c r="A1144" s="2" t="s">
        <v>333</v>
      </c>
      <c r="B1144" s="2" t="s">
        <v>334</v>
      </c>
      <c r="C1144" s="2" t="s">
        <v>150</v>
      </c>
      <c r="D1144" s="2" t="s">
        <v>43</v>
      </c>
      <c r="E1144" s="2" t="s">
        <v>13</v>
      </c>
      <c r="F1144" s="2" t="s">
        <v>83</v>
      </c>
      <c r="G1144" s="2" t="s">
        <v>15</v>
      </c>
      <c r="H1144" s="2" t="s">
        <v>56</v>
      </c>
      <c r="I1144" s="3">
        <v>23.857220836800842</v>
      </c>
    </row>
    <row r="1145" spans="1:9" x14ac:dyDescent="0.25">
      <c r="A1145" s="2" t="s">
        <v>370</v>
      </c>
      <c r="B1145" s="2" t="s">
        <v>371</v>
      </c>
      <c r="C1145" s="2" t="s">
        <v>23</v>
      </c>
      <c r="D1145" s="2" t="s">
        <v>19</v>
      </c>
      <c r="E1145" s="2" t="s">
        <v>27</v>
      </c>
      <c r="F1145" s="2" t="s">
        <v>25</v>
      </c>
      <c r="G1145" s="2" t="s">
        <v>15</v>
      </c>
      <c r="H1145" s="2" t="s">
        <v>19</v>
      </c>
      <c r="I1145" s="3">
        <v>23.828040618388158</v>
      </c>
    </row>
    <row r="1146" spans="1:9" x14ac:dyDescent="0.25">
      <c r="A1146" s="2" t="s">
        <v>1258</v>
      </c>
      <c r="B1146" s="2" t="s">
        <v>1259</v>
      </c>
      <c r="C1146" s="2" t="s">
        <v>38</v>
      </c>
      <c r="D1146" s="2" t="s">
        <v>24</v>
      </c>
      <c r="E1146" s="2" t="s">
        <v>27</v>
      </c>
      <c r="F1146" s="2" t="s">
        <v>34</v>
      </c>
      <c r="G1146" s="2" t="s">
        <v>15</v>
      </c>
      <c r="H1146" s="2" t="s">
        <v>50</v>
      </c>
      <c r="I1146" s="3">
        <v>23.820652842328951</v>
      </c>
    </row>
    <row r="1147" spans="1:9" x14ac:dyDescent="0.25">
      <c r="A1147" s="2" t="s">
        <v>673</v>
      </c>
      <c r="B1147" s="2" t="s">
        <v>674</v>
      </c>
      <c r="C1147" s="2" t="s">
        <v>38</v>
      </c>
      <c r="D1147" s="2" t="s">
        <v>24</v>
      </c>
      <c r="E1147" s="2" t="s">
        <v>27</v>
      </c>
      <c r="F1147" s="2" t="s">
        <v>34</v>
      </c>
      <c r="G1147" s="2" t="s">
        <v>15</v>
      </c>
      <c r="H1147" s="2" t="s">
        <v>50</v>
      </c>
      <c r="I1147" s="3">
        <v>23.759367609973136</v>
      </c>
    </row>
    <row r="1148" spans="1:9" x14ac:dyDescent="0.25">
      <c r="A1148" s="2" t="s">
        <v>1163</v>
      </c>
      <c r="B1148" s="2" t="s">
        <v>1164</v>
      </c>
      <c r="C1148" s="2" t="s">
        <v>23</v>
      </c>
      <c r="D1148" s="2" t="s">
        <v>19</v>
      </c>
      <c r="E1148" s="2" t="s">
        <v>13</v>
      </c>
      <c r="F1148" s="2" t="s">
        <v>83</v>
      </c>
      <c r="G1148" s="2" t="s">
        <v>15</v>
      </c>
      <c r="H1148" s="2" t="s">
        <v>19</v>
      </c>
      <c r="I1148" s="3">
        <v>23.686446758597441</v>
      </c>
    </row>
    <row r="1149" spans="1:9" x14ac:dyDescent="0.25">
      <c r="A1149" s="2" t="s">
        <v>32</v>
      </c>
      <c r="B1149" s="2" t="s">
        <v>114</v>
      </c>
      <c r="C1149" s="2" t="s">
        <v>33</v>
      </c>
      <c r="D1149" s="2" t="s">
        <v>76</v>
      </c>
      <c r="E1149" s="2" t="s">
        <v>27</v>
      </c>
      <c r="F1149" s="2" t="s">
        <v>34</v>
      </c>
      <c r="G1149" s="2" t="s">
        <v>35</v>
      </c>
      <c r="H1149" s="2" t="s">
        <v>218</v>
      </c>
      <c r="I1149" s="3">
        <v>23.577319979050262</v>
      </c>
    </row>
    <row r="1150" spans="1:9" x14ac:dyDescent="0.25">
      <c r="A1150" s="2" t="s">
        <v>1161</v>
      </c>
      <c r="B1150" s="2" t="s">
        <v>1162</v>
      </c>
      <c r="C1150" s="2" t="s">
        <v>38</v>
      </c>
      <c r="D1150" s="2" t="s">
        <v>76</v>
      </c>
      <c r="E1150" s="2" t="s">
        <v>27</v>
      </c>
      <c r="F1150" s="2" t="s">
        <v>34</v>
      </c>
      <c r="G1150" s="2" t="s">
        <v>15</v>
      </c>
      <c r="H1150" s="2" t="s">
        <v>77</v>
      </c>
      <c r="I1150" s="3">
        <v>23.493509834451316</v>
      </c>
    </row>
    <row r="1151" spans="1:9" x14ac:dyDescent="0.25">
      <c r="A1151" s="2" t="s">
        <v>510</v>
      </c>
      <c r="B1151" s="2" t="s">
        <v>511</v>
      </c>
      <c r="C1151" s="2" t="s">
        <v>11</v>
      </c>
      <c r="D1151" s="2" t="s">
        <v>43</v>
      </c>
      <c r="E1151" s="2" t="s">
        <v>13</v>
      </c>
      <c r="F1151" s="2" t="s">
        <v>25</v>
      </c>
      <c r="G1151" s="2" t="s">
        <v>15</v>
      </c>
      <c r="H1151" s="2" t="s">
        <v>56</v>
      </c>
      <c r="I1151" s="3">
        <v>23.420982763019357</v>
      </c>
    </row>
    <row r="1152" spans="1:9" x14ac:dyDescent="0.25">
      <c r="A1152" s="2" t="s">
        <v>1147</v>
      </c>
      <c r="B1152" s="2" t="s">
        <v>1148</v>
      </c>
      <c r="C1152" s="2" t="s">
        <v>11</v>
      </c>
      <c r="D1152" s="2" t="s">
        <v>76</v>
      </c>
      <c r="E1152" s="2" t="s">
        <v>13</v>
      </c>
      <c r="F1152" s="2" t="s">
        <v>454</v>
      </c>
      <c r="G1152" s="2" t="s">
        <v>15</v>
      </c>
      <c r="H1152" s="2" t="s">
        <v>77</v>
      </c>
      <c r="I1152" s="3">
        <v>23.375329798090675</v>
      </c>
    </row>
    <row r="1153" spans="1:9" x14ac:dyDescent="0.25">
      <c r="A1153" s="2" t="s">
        <v>1022</v>
      </c>
      <c r="B1153" s="2" t="s">
        <v>1023</v>
      </c>
      <c r="C1153" s="2" t="s">
        <v>11</v>
      </c>
      <c r="D1153" s="2" t="s">
        <v>43</v>
      </c>
      <c r="E1153" s="2" t="s">
        <v>13</v>
      </c>
      <c r="F1153" s="2" t="s">
        <v>34</v>
      </c>
      <c r="G1153" s="2" t="s">
        <v>15</v>
      </c>
      <c r="H1153" s="2" t="s">
        <v>56</v>
      </c>
      <c r="I1153" s="3">
        <v>23.317664117190724</v>
      </c>
    </row>
    <row r="1154" spans="1:9" x14ac:dyDescent="0.25">
      <c r="A1154" s="2" t="s">
        <v>74</v>
      </c>
      <c r="B1154" s="2" t="s">
        <v>75</v>
      </c>
      <c r="C1154" s="2" t="s">
        <v>30</v>
      </c>
      <c r="D1154" s="2" t="s">
        <v>24</v>
      </c>
      <c r="E1154" s="2" t="s">
        <v>27</v>
      </c>
      <c r="F1154" s="2" t="s">
        <v>25</v>
      </c>
      <c r="G1154" s="2" t="s">
        <v>15</v>
      </c>
      <c r="H1154" s="2" t="s">
        <v>50</v>
      </c>
      <c r="I1154" s="3">
        <v>23.230232422078792</v>
      </c>
    </row>
    <row r="1155" spans="1:9" x14ac:dyDescent="0.25">
      <c r="A1155" s="2" t="s">
        <v>360</v>
      </c>
      <c r="B1155" s="2" t="s">
        <v>361</v>
      </c>
      <c r="C1155" s="2" t="s">
        <v>107</v>
      </c>
      <c r="D1155" s="2" t="s">
        <v>24</v>
      </c>
      <c r="E1155" s="2" t="s">
        <v>27</v>
      </c>
      <c r="F1155" s="2" t="s">
        <v>34</v>
      </c>
      <c r="G1155" s="2" t="s">
        <v>15</v>
      </c>
      <c r="H1155" s="2" t="s">
        <v>50</v>
      </c>
      <c r="I1155" s="3">
        <v>23.225748794100898</v>
      </c>
    </row>
    <row r="1156" spans="1:9" x14ac:dyDescent="0.25">
      <c r="A1156" s="2" t="s">
        <v>1406</v>
      </c>
      <c r="B1156" s="2" t="s">
        <v>1407</v>
      </c>
      <c r="C1156" s="2" t="s">
        <v>30</v>
      </c>
      <c r="D1156" s="2" t="s">
        <v>55</v>
      </c>
      <c r="E1156" s="2" t="s">
        <v>13</v>
      </c>
      <c r="F1156" s="2" t="s">
        <v>83</v>
      </c>
      <c r="G1156" s="2" t="s">
        <v>15</v>
      </c>
      <c r="H1156" s="2" t="s">
        <v>56</v>
      </c>
      <c r="I1156" s="3">
        <v>23.216747787889226</v>
      </c>
    </row>
    <row r="1157" spans="1:9" x14ac:dyDescent="0.25">
      <c r="A1157" s="2" t="s">
        <v>466</v>
      </c>
      <c r="B1157" s="2" t="s">
        <v>467</v>
      </c>
      <c r="C1157" s="2" t="s">
        <v>30</v>
      </c>
      <c r="D1157" s="2" t="s">
        <v>55</v>
      </c>
      <c r="E1157" s="2" t="s">
        <v>13</v>
      </c>
      <c r="F1157" s="2" t="s">
        <v>25</v>
      </c>
      <c r="G1157" s="2" t="s">
        <v>15</v>
      </c>
      <c r="H1157" s="2" t="s">
        <v>56</v>
      </c>
      <c r="I1157" s="3">
        <v>23.01100560569629</v>
      </c>
    </row>
    <row r="1158" spans="1:9" x14ac:dyDescent="0.25">
      <c r="A1158" s="2" t="s">
        <v>1394</v>
      </c>
      <c r="B1158" s="2" t="s">
        <v>1395</v>
      </c>
      <c r="C1158" s="2" t="s">
        <v>150</v>
      </c>
      <c r="D1158" s="2" t="s">
        <v>43</v>
      </c>
      <c r="E1158" s="2" t="s">
        <v>13</v>
      </c>
      <c r="F1158" s="2" t="s">
        <v>25</v>
      </c>
      <c r="G1158" s="2" t="s">
        <v>125</v>
      </c>
      <c r="H1158" s="2" t="s">
        <v>56</v>
      </c>
      <c r="I1158" s="3">
        <v>22.96591214854962</v>
      </c>
    </row>
    <row r="1159" spans="1:9" x14ac:dyDescent="0.25">
      <c r="A1159" s="2" t="s">
        <v>129</v>
      </c>
      <c r="B1159" s="2" t="s">
        <v>130</v>
      </c>
      <c r="C1159" s="2" t="s">
        <v>23</v>
      </c>
      <c r="D1159" s="2" t="s">
        <v>872</v>
      </c>
      <c r="E1159" s="2" t="s">
        <v>27</v>
      </c>
      <c r="F1159" s="2" t="s">
        <v>34</v>
      </c>
      <c r="G1159" s="2" t="s">
        <v>15</v>
      </c>
      <c r="H1159" s="2" t="s">
        <v>873</v>
      </c>
      <c r="I1159" s="3">
        <v>22.824911348754085</v>
      </c>
    </row>
    <row r="1160" spans="1:9" x14ac:dyDescent="0.25">
      <c r="A1160" s="2" t="s">
        <v>965</v>
      </c>
      <c r="B1160" s="2" t="s">
        <v>966</v>
      </c>
      <c r="C1160" s="2" t="s">
        <v>11</v>
      </c>
      <c r="D1160" s="2" t="s">
        <v>76</v>
      </c>
      <c r="E1160" s="2" t="s">
        <v>13</v>
      </c>
      <c r="F1160" s="2" t="s">
        <v>34</v>
      </c>
      <c r="G1160" s="2" t="s">
        <v>15</v>
      </c>
      <c r="H1160" s="2" t="s">
        <v>77</v>
      </c>
      <c r="I1160" s="3">
        <v>22.240346688548517</v>
      </c>
    </row>
    <row r="1161" spans="1:9" x14ac:dyDescent="0.25">
      <c r="A1161" s="2" t="s">
        <v>622</v>
      </c>
      <c r="B1161" s="2" t="s">
        <v>623</v>
      </c>
      <c r="C1161" s="2" t="s">
        <v>23</v>
      </c>
      <c r="D1161" s="2" t="s">
        <v>76</v>
      </c>
      <c r="E1161" s="2" t="s">
        <v>13</v>
      </c>
      <c r="F1161" s="2" t="s">
        <v>25</v>
      </c>
      <c r="G1161" s="2" t="s">
        <v>15</v>
      </c>
      <c r="H1161" s="2" t="s">
        <v>77</v>
      </c>
      <c r="I1161" s="3">
        <v>22.115905472967928</v>
      </c>
    </row>
    <row r="1162" spans="1:9" x14ac:dyDescent="0.25">
      <c r="A1162" s="2" t="s">
        <v>1352</v>
      </c>
      <c r="B1162" s="2" t="s">
        <v>1353</v>
      </c>
      <c r="C1162" s="2" t="s">
        <v>23</v>
      </c>
      <c r="D1162" s="2" t="s">
        <v>55</v>
      </c>
      <c r="E1162" s="2" t="s">
        <v>13</v>
      </c>
      <c r="F1162" s="2" t="s">
        <v>83</v>
      </c>
      <c r="G1162" s="2" t="s">
        <v>125</v>
      </c>
      <c r="H1162" s="2" t="s">
        <v>56</v>
      </c>
      <c r="I1162" s="3">
        <v>21.941553502891114</v>
      </c>
    </row>
    <row r="1163" spans="1:9" x14ac:dyDescent="0.25">
      <c r="A1163" s="2" t="s">
        <v>634</v>
      </c>
      <c r="B1163" s="2" t="s">
        <v>635</v>
      </c>
      <c r="C1163" s="2" t="s">
        <v>107</v>
      </c>
      <c r="D1163" s="2" t="s">
        <v>76</v>
      </c>
      <c r="E1163" s="2" t="s">
        <v>27</v>
      </c>
      <c r="F1163" s="2" t="s">
        <v>34</v>
      </c>
      <c r="G1163" s="2" t="s">
        <v>15</v>
      </c>
      <c r="H1163" s="2" t="s">
        <v>77</v>
      </c>
      <c r="I1163" s="3">
        <v>21.830560630394295</v>
      </c>
    </row>
    <row r="1164" spans="1:9" x14ac:dyDescent="0.25">
      <c r="A1164" s="2" t="s">
        <v>466</v>
      </c>
      <c r="B1164" s="2" t="s">
        <v>467</v>
      </c>
      <c r="C1164" s="2" t="s">
        <v>30</v>
      </c>
      <c r="D1164" s="2" t="s">
        <v>76</v>
      </c>
      <c r="E1164" s="2" t="s">
        <v>13</v>
      </c>
      <c r="F1164" s="2" t="s">
        <v>25</v>
      </c>
      <c r="G1164" s="2" t="s">
        <v>15</v>
      </c>
      <c r="H1164" s="2" t="s">
        <v>77</v>
      </c>
      <c r="I1164" s="3">
        <v>21.532304962920705</v>
      </c>
    </row>
    <row r="1165" spans="1:9" x14ac:dyDescent="0.25">
      <c r="A1165" s="2" t="s">
        <v>1384</v>
      </c>
      <c r="B1165" s="2" t="s">
        <v>1385</v>
      </c>
      <c r="C1165" s="2" t="s">
        <v>30</v>
      </c>
      <c r="D1165" s="2" t="s">
        <v>55</v>
      </c>
      <c r="E1165" s="2" t="s">
        <v>27</v>
      </c>
      <c r="F1165" s="2" t="s">
        <v>34</v>
      </c>
      <c r="G1165" s="2" t="s">
        <v>125</v>
      </c>
      <c r="H1165" s="2" t="s">
        <v>56</v>
      </c>
      <c r="I1165" s="3">
        <v>21.412492545597821</v>
      </c>
    </row>
    <row r="1166" spans="1:9" x14ac:dyDescent="0.25">
      <c r="A1166" s="2" t="s">
        <v>17</v>
      </c>
      <c r="B1166" s="2" t="s">
        <v>18</v>
      </c>
      <c r="C1166" s="2" t="s">
        <v>11</v>
      </c>
      <c r="D1166" s="2" t="s">
        <v>76</v>
      </c>
      <c r="E1166" s="2" t="s">
        <v>13</v>
      </c>
      <c r="F1166" s="2" t="s">
        <v>20</v>
      </c>
      <c r="G1166" s="2" t="s">
        <v>15</v>
      </c>
      <c r="H1166" s="2" t="s">
        <v>77</v>
      </c>
      <c r="I1166" s="3">
        <v>21.297258136172577</v>
      </c>
    </row>
    <row r="1167" spans="1:9" x14ac:dyDescent="0.25">
      <c r="A1167" s="2" t="s">
        <v>671</v>
      </c>
      <c r="B1167" s="2" t="s">
        <v>672</v>
      </c>
      <c r="C1167" s="2" t="s">
        <v>11</v>
      </c>
      <c r="D1167" s="2" t="s">
        <v>76</v>
      </c>
      <c r="E1167" s="2" t="s">
        <v>13</v>
      </c>
      <c r="F1167" s="2" t="s">
        <v>25</v>
      </c>
      <c r="G1167" s="2" t="s">
        <v>15</v>
      </c>
      <c r="H1167" s="2" t="s">
        <v>77</v>
      </c>
      <c r="I1167" s="3">
        <v>21.176937938919366</v>
      </c>
    </row>
    <row r="1168" spans="1:9" x14ac:dyDescent="0.25">
      <c r="A1168" s="2" t="s">
        <v>683</v>
      </c>
      <c r="B1168" s="2" t="s">
        <v>684</v>
      </c>
      <c r="C1168" s="2" t="s">
        <v>23</v>
      </c>
      <c r="D1168" s="2" t="s">
        <v>55</v>
      </c>
      <c r="E1168" s="2" t="s">
        <v>27</v>
      </c>
      <c r="F1168" s="2" t="s">
        <v>34</v>
      </c>
      <c r="G1168" s="2" t="s">
        <v>15</v>
      </c>
      <c r="H1168" s="2" t="s">
        <v>56</v>
      </c>
      <c r="I1168" s="3">
        <v>21.172123097886768</v>
      </c>
    </row>
    <row r="1169" spans="1:9" x14ac:dyDescent="0.25">
      <c r="A1169" s="2" t="s">
        <v>376</v>
      </c>
      <c r="B1169" s="2" t="s">
        <v>377</v>
      </c>
      <c r="C1169" s="2" t="s">
        <v>23</v>
      </c>
      <c r="D1169" s="2" t="s">
        <v>76</v>
      </c>
      <c r="E1169" s="2" t="s">
        <v>13</v>
      </c>
      <c r="F1169" s="2" t="s">
        <v>234</v>
      </c>
      <c r="G1169" s="2" t="s">
        <v>15</v>
      </c>
      <c r="H1169" s="2" t="s">
        <v>77</v>
      </c>
      <c r="I1169" s="3">
        <v>20.793340539189547</v>
      </c>
    </row>
    <row r="1170" spans="1:9" x14ac:dyDescent="0.25">
      <c r="A1170" s="2" t="s">
        <v>1096</v>
      </c>
      <c r="B1170" s="2" t="s">
        <v>1097</v>
      </c>
      <c r="C1170" s="2" t="s">
        <v>171</v>
      </c>
      <c r="D1170" s="2" t="s">
        <v>12</v>
      </c>
      <c r="E1170" s="2" t="s">
        <v>27</v>
      </c>
      <c r="F1170" s="2" t="s">
        <v>14</v>
      </c>
      <c r="G1170" s="2" t="s">
        <v>15</v>
      </c>
      <c r="H1170" s="2" t="s">
        <v>16</v>
      </c>
      <c r="I1170" s="3">
        <v>20.688881784161989</v>
      </c>
    </row>
    <row r="1171" spans="1:9" x14ac:dyDescent="0.25">
      <c r="A1171" s="2" t="s">
        <v>1382</v>
      </c>
      <c r="B1171" s="2" t="s">
        <v>1383</v>
      </c>
      <c r="C1171" s="2" t="s">
        <v>842</v>
      </c>
      <c r="D1171" s="2" t="s">
        <v>19</v>
      </c>
      <c r="E1171" s="2" t="s">
        <v>27</v>
      </c>
      <c r="F1171" s="2" t="s">
        <v>14</v>
      </c>
      <c r="G1171" s="2" t="s">
        <v>15</v>
      </c>
      <c r="H1171" s="2" t="s">
        <v>19</v>
      </c>
      <c r="I1171" s="3">
        <v>20.645546216878497</v>
      </c>
    </row>
    <row r="1172" spans="1:9" x14ac:dyDescent="0.25">
      <c r="A1172" s="2" t="s">
        <v>796</v>
      </c>
      <c r="B1172" s="2" t="s">
        <v>797</v>
      </c>
      <c r="C1172" s="2" t="s">
        <v>150</v>
      </c>
      <c r="D1172" s="2" t="s">
        <v>43</v>
      </c>
      <c r="E1172" s="2" t="s">
        <v>13</v>
      </c>
      <c r="F1172" s="2" t="s">
        <v>34</v>
      </c>
      <c r="G1172" s="2" t="s">
        <v>15</v>
      </c>
      <c r="H1172" s="2" t="s">
        <v>56</v>
      </c>
      <c r="I1172" s="3">
        <v>20.568260503895324</v>
      </c>
    </row>
    <row r="1173" spans="1:9" x14ac:dyDescent="0.25">
      <c r="A1173" s="2" t="s">
        <v>528</v>
      </c>
      <c r="B1173" s="2" t="s">
        <v>529</v>
      </c>
      <c r="C1173" s="2" t="s">
        <v>38</v>
      </c>
      <c r="D1173" s="2" t="s">
        <v>24</v>
      </c>
      <c r="E1173" s="2" t="s">
        <v>27</v>
      </c>
      <c r="F1173" s="2" t="s">
        <v>25</v>
      </c>
      <c r="G1173" s="2" t="s">
        <v>15</v>
      </c>
      <c r="H1173" s="2" t="s">
        <v>50</v>
      </c>
      <c r="I1173" s="3">
        <v>20.530042239213444</v>
      </c>
    </row>
    <row r="1174" spans="1:9" x14ac:dyDescent="0.25">
      <c r="A1174" s="2" t="s">
        <v>1061</v>
      </c>
      <c r="B1174" s="2" t="s">
        <v>1062</v>
      </c>
      <c r="C1174" s="2" t="s">
        <v>23</v>
      </c>
      <c r="D1174" s="2" t="s">
        <v>55</v>
      </c>
      <c r="E1174" s="2" t="s">
        <v>13</v>
      </c>
      <c r="F1174" s="2" t="s">
        <v>83</v>
      </c>
      <c r="G1174" s="2" t="s">
        <v>15</v>
      </c>
      <c r="H1174" s="2" t="s">
        <v>56</v>
      </c>
      <c r="I1174" s="3">
        <v>20.428242222489278</v>
      </c>
    </row>
    <row r="1175" spans="1:9" x14ac:dyDescent="0.25">
      <c r="A1175" s="2" t="s">
        <v>1187</v>
      </c>
      <c r="B1175" s="2" t="s">
        <v>1188</v>
      </c>
      <c r="C1175" s="2" t="s">
        <v>30</v>
      </c>
      <c r="D1175" s="2" t="s">
        <v>76</v>
      </c>
      <c r="E1175" s="2" t="s">
        <v>13</v>
      </c>
      <c r="F1175" s="2" t="s">
        <v>14</v>
      </c>
      <c r="G1175" s="2" t="s">
        <v>15</v>
      </c>
      <c r="H1175" s="2" t="s">
        <v>77</v>
      </c>
      <c r="I1175" s="3">
        <v>20.311565314198848</v>
      </c>
    </row>
    <row r="1176" spans="1:9" x14ac:dyDescent="0.25">
      <c r="A1176" s="2" t="s">
        <v>1241</v>
      </c>
      <c r="B1176" s="2" t="s">
        <v>1242</v>
      </c>
      <c r="C1176" s="2" t="s">
        <v>150</v>
      </c>
      <c r="D1176" s="2" t="s">
        <v>76</v>
      </c>
      <c r="E1176" s="2" t="s">
        <v>13</v>
      </c>
      <c r="F1176" s="2" t="s">
        <v>83</v>
      </c>
      <c r="G1176" s="2" t="s">
        <v>15</v>
      </c>
      <c r="H1176" s="2" t="s">
        <v>77</v>
      </c>
      <c r="I1176" s="3">
        <v>20.304066182283126</v>
      </c>
    </row>
    <row r="1177" spans="1:9" x14ac:dyDescent="0.25">
      <c r="A1177" s="2" t="s">
        <v>665</v>
      </c>
      <c r="B1177" s="2" t="s">
        <v>666</v>
      </c>
      <c r="C1177" s="2" t="s">
        <v>38</v>
      </c>
      <c r="D1177" s="2" t="s">
        <v>24</v>
      </c>
      <c r="E1177" s="2" t="s">
        <v>27</v>
      </c>
      <c r="F1177" s="2" t="s">
        <v>34</v>
      </c>
      <c r="G1177" s="2" t="s">
        <v>15</v>
      </c>
      <c r="H1177" s="2" t="s">
        <v>50</v>
      </c>
      <c r="I1177" s="3">
        <v>20.29951583774422</v>
      </c>
    </row>
    <row r="1178" spans="1:9" x14ac:dyDescent="0.25">
      <c r="A1178" s="2" t="s">
        <v>618</v>
      </c>
      <c r="B1178" s="2" t="s">
        <v>619</v>
      </c>
      <c r="C1178" s="2" t="s">
        <v>11</v>
      </c>
      <c r="D1178" s="2" t="s">
        <v>43</v>
      </c>
      <c r="E1178" s="2" t="s">
        <v>13</v>
      </c>
      <c r="F1178" s="2" t="s">
        <v>25</v>
      </c>
      <c r="G1178" s="2" t="s">
        <v>15</v>
      </c>
      <c r="H1178" s="2" t="s">
        <v>56</v>
      </c>
      <c r="I1178" s="3">
        <v>20.266956803108574</v>
      </c>
    </row>
    <row r="1179" spans="1:9" x14ac:dyDescent="0.25">
      <c r="A1179" s="2" t="s">
        <v>1090</v>
      </c>
      <c r="B1179" s="2" t="s">
        <v>1091</v>
      </c>
      <c r="C1179" s="2" t="s">
        <v>23</v>
      </c>
      <c r="D1179" s="2" t="s">
        <v>55</v>
      </c>
      <c r="E1179" s="2" t="s">
        <v>13</v>
      </c>
      <c r="F1179" s="2" t="s">
        <v>34</v>
      </c>
      <c r="G1179" s="2" t="s">
        <v>15</v>
      </c>
      <c r="H1179" s="2" t="s">
        <v>465</v>
      </c>
      <c r="I1179" s="3">
        <v>20.211548477221051</v>
      </c>
    </row>
    <row r="1180" spans="1:9" x14ac:dyDescent="0.25">
      <c r="A1180" s="2" t="s">
        <v>482</v>
      </c>
      <c r="B1180" s="2" t="s">
        <v>483</v>
      </c>
      <c r="C1180" s="2" t="s">
        <v>38</v>
      </c>
      <c r="D1180" s="2" t="s">
        <v>24</v>
      </c>
      <c r="E1180" s="2" t="s">
        <v>27</v>
      </c>
      <c r="F1180" s="2" t="s">
        <v>34</v>
      </c>
      <c r="G1180" s="2" t="s">
        <v>15</v>
      </c>
      <c r="H1180" s="2" t="s">
        <v>50</v>
      </c>
      <c r="I1180" s="3">
        <v>20.094406383026762</v>
      </c>
    </row>
    <row r="1181" spans="1:9" x14ac:dyDescent="0.25">
      <c r="A1181" s="2" t="s">
        <v>777</v>
      </c>
      <c r="B1181" s="2" t="s">
        <v>778</v>
      </c>
      <c r="C1181" s="2" t="s">
        <v>11</v>
      </c>
      <c r="D1181" s="2" t="s">
        <v>76</v>
      </c>
      <c r="E1181" s="2" t="s">
        <v>13</v>
      </c>
      <c r="F1181" s="2" t="s">
        <v>25</v>
      </c>
      <c r="G1181" s="2" t="s">
        <v>15</v>
      </c>
      <c r="H1181" s="2" t="s">
        <v>77</v>
      </c>
      <c r="I1181" s="3">
        <v>20.003811937320471</v>
      </c>
    </row>
    <row r="1182" spans="1:9" x14ac:dyDescent="0.25">
      <c r="A1182" s="2" t="s">
        <v>1276</v>
      </c>
      <c r="B1182" s="2" t="s">
        <v>1277</v>
      </c>
      <c r="C1182" s="2" t="s">
        <v>11</v>
      </c>
      <c r="D1182" s="2" t="s">
        <v>19</v>
      </c>
      <c r="E1182" s="2" t="s">
        <v>13</v>
      </c>
      <c r="F1182" s="2" t="s">
        <v>83</v>
      </c>
      <c r="G1182" s="2" t="s">
        <v>15</v>
      </c>
      <c r="H1182" s="2" t="s">
        <v>19</v>
      </c>
      <c r="I1182" s="3">
        <v>19.82055093276233</v>
      </c>
    </row>
    <row r="1183" spans="1:9" x14ac:dyDescent="0.25">
      <c r="A1183" s="2" t="s">
        <v>1350</v>
      </c>
      <c r="B1183" s="2" t="s">
        <v>1351</v>
      </c>
      <c r="C1183" s="2" t="s">
        <v>150</v>
      </c>
      <c r="D1183" s="2" t="s">
        <v>55</v>
      </c>
      <c r="E1183" s="2" t="s">
        <v>13</v>
      </c>
      <c r="F1183" s="2" t="s">
        <v>83</v>
      </c>
      <c r="G1183" s="2" t="s">
        <v>125</v>
      </c>
      <c r="H1183" s="2" t="s">
        <v>56</v>
      </c>
      <c r="I1183" s="3">
        <v>19.8037289695909</v>
      </c>
    </row>
    <row r="1184" spans="1:9" x14ac:dyDescent="0.25">
      <c r="A1184" s="2" t="s">
        <v>591</v>
      </c>
      <c r="B1184" s="2" t="s">
        <v>592</v>
      </c>
      <c r="C1184" s="2" t="s">
        <v>107</v>
      </c>
      <c r="D1184" s="2" t="s">
        <v>76</v>
      </c>
      <c r="E1184" s="2" t="s">
        <v>27</v>
      </c>
      <c r="F1184" s="2" t="s">
        <v>83</v>
      </c>
      <c r="G1184" s="2" t="s">
        <v>15</v>
      </c>
      <c r="H1184" s="2" t="s">
        <v>77</v>
      </c>
      <c r="I1184" s="3">
        <v>19.693534997652147</v>
      </c>
    </row>
    <row r="1185" spans="1:9" x14ac:dyDescent="0.25">
      <c r="A1185" s="2" t="s">
        <v>1008</v>
      </c>
      <c r="B1185" s="2" t="s">
        <v>1009</v>
      </c>
      <c r="C1185" s="2" t="s">
        <v>23</v>
      </c>
      <c r="D1185" s="2" t="s">
        <v>19</v>
      </c>
      <c r="E1185" s="2" t="s">
        <v>13</v>
      </c>
      <c r="F1185" s="2" t="s">
        <v>83</v>
      </c>
      <c r="G1185" s="2" t="s">
        <v>15</v>
      </c>
      <c r="H1185" s="2" t="s">
        <v>19</v>
      </c>
      <c r="I1185" s="3">
        <v>19.676007109794512</v>
      </c>
    </row>
    <row r="1186" spans="1:9" x14ac:dyDescent="0.25">
      <c r="A1186" s="2" t="s">
        <v>1366</v>
      </c>
      <c r="B1186" s="2" t="s">
        <v>1367</v>
      </c>
      <c r="C1186" s="2" t="s">
        <v>38</v>
      </c>
      <c r="D1186" s="2" t="s">
        <v>76</v>
      </c>
      <c r="E1186" s="2" t="s">
        <v>27</v>
      </c>
      <c r="F1186" s="2" t="s">
        <v>34</v>
      </c>
      <c r="G1186" s="2" t="s">
        <v>15</v>
      </c>
      <c r="H1186" s="2" t="s">
        <v>77</v>
      </c>
      <c r="I1186" s="3">
        <v>19.600127885482536</v>
      </c>
    </row>
    <row r="1187" spans="1:9" x14ac:dyDescent="0.25">
      <c r="A1187" s="2" t="s">
        <v>1199</v>
      </c>
      <c r="B1187" s="2" t="s">
        <v>1200</v>
      </c>
      <c r="C1187" s="2" t="s">
        <v>11</v>
      </c>
      <c r="D1187" s="2" t="s">
        <v>76</v>
      </c>
      <c r="E1187" s="2" t="s">
        <v>13</v>
      </c>
      <c r="F1187" s="2" t="s">
        <v>234</v>
      </c>
      <c r="G1187" s="2" t="s">
        <v>15</v>
      </c>
      <c r="H1187" s="2" t="s">
        <v>77</v>
      </c>
      <c r="I1187" s="3">
        <v>19.502349999213507</v>
      </c>
    </row>
    <row r="1188" spans="1:9" x14ac:dyDescent="0.25">
      <c r="A1188" s="2" t="s">
        <v>204</v>
      </c>
      <c r="B1188" s="2" t="s">
        <v>205</v>
      </c>
      <c r="C1188" s="2" t="s">
        <v>11</v>
      </c>
      <c r="D1188" s="2" t="s">
        <v>43</v>
      </c>
      <c r="E1188" s="2" t="s">
        <v>13</v>
      </c>
      <c r="F1188" s="2" t="s">
        <v>83</v>
      </c>
      <c r="G1188" s="2" t="s">
        <v>15</v>
      </c>
      <c r="H1188" s="2" t="s">
        <v>56</v>
      </c>
      <c r="I1188" s="3">
        <v>19.359795783078873</v>
      </c>
    </row>
    <row r="1189" spans="1:9" x14ac:dyDescent="0.25">
      <c r="A1189" s="2" t="s">
        <v>845</v>
      </c>
      <c r="B1189" s="2" t="s">
        <v>846</v>
      </c>
      <c r="C1189" s="2" t="s">
        <v>23</v>
      </c>
      <c r="D1189" s="2" t="s">
        <v>55</v>
      </c>
      <c r="E1189" s="2" t="s">
        <v>13</v>
      </c>
      <c r="F1189" s="2" t="s">
        <v>25</v>
      </c>
      <c r="G1189" s="2" t="s">
        <v>15</v>
      </c>
      <c r="H1189" s="2" t="s">
        <v>465</v>
      </c>
      <c r="I1189" s="3">
        <v>19.342615463451608</v>
      </c>
    </row>
    <row r="1190" spans="1:9" x14ac:dyDescent="0.25">
      <c r="A1190" s="2" t="s">
        <v>620</v>
      </c>
      <c r="B1190" s="2" t="s">
        <v>621</v>
      </c>
      <c r="C1190" s="2" t="s">
        <v>11</v>
      </c>
      <c r="D1190" s="2" t="s">
        <v>76</v>
      </c>
      <c r="E1190" s="2" t="s">
        <v>13</v>
      </c>
      <c r="F1190" s="2" t="s">
        <v>25</v>
      </c>
      <c r="G1190" s="2" t="s">
        <v>15</v>
      </c>
      <c r="H1190" s="2" t="s">
        <v>77</v>
      </c>
      <c r="I1190" s="3">
        <v>19.340374568279959</v>
      </c>
    </row>
    <row r="1191" spans="1:9" x14ac:dyDescent="0.25">
      <c r="A1191" s="2" t="s">
        <v>1342</v>
      </c>
      <c r="B1191" s="2" t="s">
        <v>1343</v>
      </c>
      <c r="C1191" s="2" t="s">
        <v>1102</v>
      </c>
      <c r="D1191" s="2" t="s">
        <v>19</v>
      </c>
      <c r="E1191" s="2" t="s">
        <v>13</v>
      </c>
      <c r="F1191" s="2" t="s">
        <v>14</v>
      </c>
      <c r="G1191" s="2" t="s">
        <v>15</v>
      </c>
      <c r="H1191" s="2" t="s">
        <v>19</v>
      </c>
      <c r="I1191" s="3">
        <v>19.212205663172131</v>
      </c>
    </row>
    <row r="1192" spans="1:9" x14ac:dyDescent="0.25">
      <c r="A1192" s="2" t="s">
        <v>1133</v>
      </c>
      <c r="B1192" s="2" t="s">
        <v>1134</v>
      </c>
      <c r="C1192" s="2" t="s">
        <v>38</v>
      </c>
      <c r="D1192" s="2" t="s">
        <v>55</v>
      </c>
      <c r="E1192" s="2" t="s">
        <v>27</v>
      </c>
      <c r="F1192" s="2" t="s">
        <v>83</v>
      </c>
      <c r="G1192" s="2" t="s">
        <v>15</v>
      </c>
      <c r="H1192" s="2" t="s">
        <v>56</v>
      </c>
      <c r="I1192" s="3">
        <v>19.192158685999257</v>
      </c>
    </row>
    <row r="1193" spans="1:9" x14ac:dyDescent="0.25">
      <c r="A1193" s="2" t="s">
        <v>851</v>
      </c>
      <c r="B1193" s="2" t="s">
        <v>852</v>
      </c>
      <c r="C1193" s="2" t="s">
        <v>479</v>
      </c>
      <c r="D1193" s="2" t="s">
        <v>24</v>
      </c>
      <c r="E1193" s="2" t="s">
        <v>27</v>
      </c>
      <c r="F1193" s="2" t="s">
        <v>34</v>
      </c>
      <c r="G1193" s="2" t="s">
        <v>15</v>
      </c>
      <c r="H1193" s="2" t="s">
        <v>50</v>
      </c>
      <c r="I1193" s="3">
        <v>19.178663766735689</v>
      </c>
    </row>
    <row r="1194" spans="1:9" x14ac:dyDescent="0.25">
      <c r="A1194" s="2" t="s">
        <v>859</v>
      </c>
      <c r="B1194" s="2" t="s">
        <v>860</v>
      </c>
      <c r="C1194" s="2" t="s">
        <v>11</v>
      </c>
      <c r="D1194" s="2" t="s">
        <v>76</v>
      </c>
      <c r="E1194" s="2" t="s">
        <v>13</v>
      </c>
      <c r="F1194" s="2" t="s">
        <v>83</v>
      </c>
      <c r="G1194" s="2" t="s">
        <v>15</v>
      </c>
      <c r="H1194" s="2" t="s">
        <v>77</v>
      </c>
      <c r="I1194" s="3">
        <v>18.939210657400743</v>
      </c>
    </row>
    <row r="1195" spans="1:9" x14ac:dyDescent="0.25">
      <c r="A1195" s="2" t="s">
        <v>1398</v>
      </c>
      <c r="B1195" s="2" t="s">
        <v>1399</v>
      </c>
      <c r="C1195" s="2" t="s">
        <v>306</v>
      </c>
      <c r="D1195" s="2" t="s">
        <v>55</v>
      </c>
      <c r="E1195" s="2" t="s">
        <v>27</v>
      </c>
      <c r="F1195" s="2" t="s">
        <v>83</v>
      </c>
      <c r="G1195" s="2" t="s">
        <v>125</v>
      </c>
      <c r="H1195" s="2" t="s">
        <v>56</v>
      </c>
      <c r="I1195" s="3">
        <v>18.767442188310021</v>
      </c>
    </row>
    <row r="1196" spans="1:9" x14ac:dyDescent="0.25">
      <c r="A1196" s="2" t="s">
        <v>286</v>
      </c>
      <c r="B1196" s="2" t="s">
        <v>287</v>
      </c>
      <c r="C1196" s="2" t="s">
        <v>30</v>
      </c>
      <c r="D1196" s="2" t="s">
        <v>55</v>
      </c>
      <c r="E1196" s="2" t="s">
        <v>13</v>
      </c>
      <c r="F1196" s="2" t="s">
        <v>83</v>
      </c>
      <c r="G1196" s="2" t="s">
        <v>15</v>
      </c>
      <c r="H1196" s="2" t="s">
        <v>56</v>
      </c>
      <c r="I1196" s="3">
        <v>18.72581920842029</v>
      </c>
    </row>
    <row r="1197" spans="1:9" x14ac:dyDescent="0.25">
      <c r="A1197" s="2" t="s">
        <v>1420</v>
      </c>
      <c r="B1197" s="2" t="s">
        <v>1421</v>
      </c>
      <c r="C1197" s="2" t="s">
        <v>30</v>
      </c>
      <c r="D1197" s="2" t="s">
        <v>55</v>
      </c>
      <c r="E1197" s="2" t="s">
        <v>27</v>
      </c>
      <c r="F1197" s="2" t="s">
        <v>34</v>
      </c>
      <c r="G1197" s="2" t="s">
        <v>125</v>
      </c>
      <c r="H1197" s="2" t="s">
        <v>56</v>
      </c>
      <c r="I1197" s="3">
        <v>18.716751587028646</v>
      </c>
    </row>
    <row r="1198" spans="1:9" x14ac:dyDescent="0.25">
      <c r="A1198" s="2" t="s">
        <v>1094</v>
      </c>
      <c r="B1198" s="2" t="s">
        <v>1095</v>
      </c>
      <c r="C1198" s="2" t="s">
        <v>38</v>
      </c>
      <c r="D1198" s="2" t="s">
        <v>76</v>
      </c>
      <c r="E1198" s="2" t="s">
        <v>27</v>
      </c>
      <c r="F1198" s="2" t="s">
        <v>25</v>
      </c>
      <c r="G1198" s="2" t="s">
        <v>15</v>
      </c>
      <c r="H1198" s="2" t="s">
        <v>77</v>
      </c>
      <c r="I1198" s="3">
        <v>18.694620443983471</v>
      </c>
    </row>
    <row r="1199" spans="1:9" x14ac:dyDescent="0.25">
      <c r="A1199" s="2" t="s">
        <v>1098</v>
      </c>
      <c r="B1199" s="2" t="s">
        <v>1099</v>
      </c>
      <c r="C1199" s="2" t="s">
        <v>30</v>
      </c>
      <c r="D1199" s="2" t="s">
        <v>76</v>
      </c>
      <c r="E1199" s="2" t="s">
        <v>13</v>
      </c>
      <c r="F1199" s="2" t="s">
        <v>14</v>
      </c>
      <c r="G1199" s="2" t="s">
        <v>15</v>
      </c>
      <c r="H1199" s="2" t="s">
        <v>77</v>
      </c>
      <c r="I1199" s="3">
        <v>18.57532965876236</v>
      </c>
    </row>
    <row r="1200" spans="1:9" x14ac:dyDescent="0.25">
      <c r="A1200" s="2" t="s">
        <v>646</v>
      </c>
      <c r="B1200" s="2" t="s">
        <v>647</v>
      </c>
      <c r="C1200" s="2" t="s">
        <v>23</v>
      </c>
      <c r="D1200" s="2" t="s">
        <v>76</v>
      </c>
      <c r="E1200" s="2" t="s">
        <v>13</v>
      </c>
      <c r="F1200" s="2" t="s">
        <v>14</v>
      </c>
      <c r="G1200" s="2" t="s">
        <v>15</v>
      </c>
      <c r="H1200" s="2" t="s">
        <v>77</v>
      </c>
      <c r="I1200" s="3">
        <v>18.433117587681462</v>
      </c>
    </row>
    <row r="1201" spans="1:9" x14ac:dyDescent="0.25">
      <c r="A1201" s="2" t="s">
        <v>853</v>
      </c>
      <c r="B1201" s="2" t="s">
        <v>854</v>
      </c>
      <c r="C1201" s="2" t="s">
        <v>107</v>
      </c>
      <c r="D1201" s="2" t="s">
        <v>19</v>
      </c>
      <c r="E1201" s="2" t="s">
        <v>27</v>
      </c>
      <c r="F1201" s="2" t="s">
        <v>34</v>
      </c>
      <c r="G1201" s="2" t="s">
        <v>15</v>
      </c>
      <c r="H1201" s="2" t="s">
        <v>19</v>
      </c>
      <c r="I1201" s="3">
        <v>18.269593998863698</v>
      </c>
    </row>
    <row r="1202" spans="1:9" x14ac:dyDescent="0.25">
      <c r="A1202" s="2" t="s">
        <v>535</v>
      </c>
      <c r="B1202" s="2" t="s">
        <v>536</v>
      </c>
      <c r="C1202" s="2" t="s">
        <v>199</v>
      </c>
      <c r="D1202" s="2" t="s">
        <v>55</v>
      </c>
      <c r="E1202" s="2" t="s">
        <v>27</v>
      </c>
      <c r="F1202" s="2" t="s">
        <v>34</v>
      </c>
      <c r="G1202" s="2" t="s">
        <v>15</v>
      </c>
      <c r="H1202" s="2" t="s">
        <v>56</v>
      </c>
      <c r="I1202" s="3">
        <v>17.943039105347282</v>
      </c>
    </row>
    <row r="1203" spans="1:9" x14ac:dyDescent="0.25">
      <c r="A1203" s="2" t="s">
        <v>1388</v>
      </c>
      <c r="B1203" s="2" t="s">
        <v>1389</v>
      </c>
      <c r="C1203" s="2" t="s">
        <v>23</v>
      </c>
      <c r="D1203" s="2" t="s">
        <v>43</v>
      </c>
      <c r="E1203" s="2" t="s">
        <v>13</v>
      </c>
      <c r="F1203" s="2" t="s">
        <v>83</v>
      </c>
      <c r="G1203" s="2" t="s">
        <v>125</v>
      </c>
      <c r="H1203" s="2" t="s">
        <v>56</v>
      </c>
      <c r="I1203" s="3">
        <v>17.925303780349321</v>
      </c>
    </row>
    <row r="1204" spans="1:9" x14ac:dyDescent="0.25">
      <c r="A1204" s="2" t="s">
        <v>742</v>
      </c>
      <c r="B1204" s="2" t="s">
        <v>743</v>
      </c>
      <c r="C1204" s="2" t="s">
        <v>23</v>
      </c>
      <c r="D1204" s="2" t="s">
        <v>55</v>
      </c>
      <c r="E1204" s="2" t="s">
        <v>13</v>
      </c>
      <c r="F1204" s="2" t="s">
        <v>25</v>
      </c>
      <c r="G1204" s="2" t="s">
        <v>15</v>
      </c>
      <c r="H1204" s="2" t="s">
        <v>56</v>
      </c>
      <c r="I1204" s="3">
        <v>17.880427844434134</v>
      </c>
    </row>
    <row r="1205" spans="1:9" x14ac:dyDescent="0.25">
      <c r="A1205" s="2" t="s">
        <v>957</v>
      </c>
      <c r="B1205" s="2" t="s">
        <v>958</v>
      </c>
      <c r="C1205" s="2" t="s">
        <v>23</v>
      </c>
      <c r="D1205" s="2" t="s">
        <v>43</v>
      </c>
      <c r="E1205" s="2" t="s">
        <v>13</v>
      </c>
      <c r="F1205" s="2" t="s">
        <v>34</v>
      </c>
      <c r="G1205" s="2" t="s">
        <v>15</v>
      </c>
      <c r="H1205" s="2" t="s">
        <v>56</v>
      </c>
      <c r="I1205" s="3">
        <v>17.806047331486411</v>
      </c>
    </row>
    <row r="1206" spans="1:9" x14ac:dyDescent="0.25">
      <c r="A1206" s="2" t="s">
        <v>613</v>
      </c>
      <c r="B1206" s="2" t="s">
        <v>614</v>
      </c>
      <c r="C1206" s="2" t="s">
        <v>23</v>
      </c>
      <c r="D1206" s="2" t="s">
        <v>76</v>
      </c>
      <c r="E1206" s="2" t="s">
        <v>27</v>
      </c>
      <c r="F1206" s="2" t="s">
        <v>83</v>
      </c>
      <c r="G1206" s="2" t="s">
        <v>615</v>
      </c>
      <c r="H1206" s="2" t="s">
        <v>77</v>
      </c>
      <c r="I1206" s="3">
        <v>17.723991240881126</v>
      </c>
    </row>
    <row r="1207" spans="1:9" x14ac:dyDescent="0.25">
      <c r="A1207" s="2" t="s">
        <v>264</v>
      </c>
      <c r="B1207" s="2" t="s">
        <v>265</v>
      </c>
      <c r="C1207" s="2" t="s">
        <v>38</v>
      </c>
      <c r="D1207" s="2" t="s">
        <v>24</v>
      </c>
      <c r="E1207" s="2" t="s">
        <v>27</v>
      </c>
      <c r="F1207" s="2" t="s">
        <v>25</v>
      </c>
      <c r="G1207" s="2" t="s">
        <v>15</v>
      </c>
      <c r="H1207" s="2" t="s">
        <v>50</v>
      </c>
      <c r="I1207" s="3">
        <v>17.664525023016463</v>
      </c>
    </row>
    <row r="1208" spans="1:9" x14ac:dyDescent="0.25">
      <c r="A1208" s="2" t="s">
        <v>673</v>
      </c>
      <c r="B1208" s="2" t="s">
        <v>674</v>
      </c>
      <c r="C1208" s="2" t="s">
        <v>38</v>
      </c>
      <c r="D1208" s="2" t="s">
        <v>76</v>
      </c>
      <c r="E1208" s="2" t="s">
        <v>27</v>
      </c>
      <c r="F1208" s="2" t="s">
        <v>34</v>
      </c>
      <c r="G1208" s="2" t="s">
        <v>15</v>
      </c>
      <c r="H1208" s="2" t="s">
        <v>77</v>
      </c>
      <c r="I1208" s="3">
        <v>17.590489698116894</v>
      </c>
    </row>
    <row r="1209" spans="1:9" x14ac:dyDescent="0.25">
      <c r="A1209" s="2" t="s">
        <v>613</v>
      </c>
      <c r="B1209" s="2" t="s">
        <v>614</v>
      </c>
      <c r="C1209" s="2" t="s">
        <v>23</v>
      </c>
      <c r="D1209" s="2" t="s">
        <v>76</v>
      </c>
      <c r="E1209" s="2" t="s">
        <v>27</v>
      </c>
      <c r="F1209" s="2" t="s">
        <v>83</v>
      </c>
      <c r="G1209" s="2" t="s">
        <v>15</v>
      </c>
      <c r="H1209" s="2" t="s">
        <v>77</v>
      </c>
      <c r="I1209" s="3">
        <v>17.495516100104393</v>
      </c>
    </row>
    <row r="1210" spans="1:9" x14ac:dyDescent="0.25">
      <c r="A1210" s="2" t="s">
        <v>326</v>
      </c>
      <c r="B1210" s="2" t="s">
        <v>327</v>
      </c>
      <c r="C1210" s="2" t="s">
        <v>23</v>
      </c>
      <c r="D1210" s="2" t="s">
        <v>24</v>
      </c>
      <c r="E1210" s="2" t="s">
        <v>27</v>
      </c>
      <c r="F1210" s="2" t="s">
        <v>25</v>
      </c>
      <c r="G1210" s="2" t="s">
        <v>15</v>
      </c>
      <c r="H1210" s="2" t="s">
        <v>50</v>
      </c>
      <c r="I1210" s="3">
        <v>17.417894654953049</v>
      </c>
    </row>
    <row r="1211" spans="1:9" x14ac:dyDescent="0.25">
      <c r="A1211" s="2" t="s">
        <v>818</v>
      </c>
      <c r="B1211" s="2" t="s">
        <v>819</v>
      </c>
      <c r="C1211" s="2" t="s">
        <v>38</v>
      </c>
      <c r="D1211" s="2" t="s">
        <v>24</v>
      </c>
      <c r="E1211" s="2" t="s">
        <v>27</v>
      </c>
      <c r="F1211" s="2" t="s">
        <v>34</v>
      </c>
      <c r="G1211" s="2" t="s">
        <v>15</v>
      </c>
      <c r="H1211" s="2" t="s">
        <v>50</v>
      </c>
      <c r="I1211" s="3">
        <v>17.405451684765371</v>
      </c>
    </row>
    <row r="1212" spans="1:9" x14ac:dyDescent="0.25">
      <c r="A1212" s="2" t="s">
        <v>748</v>
      </c>
      <c r="B1212" s="2" t="s">
        <v>749</v>
      </c>
      <c r="C1212" s="2" t="s">
        <v>317</v>
      </c>
      <c r="D1212" s="2" t="s">
        <v>43</v>
      </c>
      <c r="E1212" s="2" t="s">
        <v>13</v>
      </c>
      <c r="F1212" s="2" t="s">
        <v>83</v>
      </c>
      <c r="G1212" s="2" t="s">
        <v>15</v>
      </c>
      <c r="H1212" s="2" t="s">
        <v>56</v>
      </c>
      <c r="I1212" s="3">
        <v>17.240050054874107</v>
      </c>
    </row>
    <row r="1213" spans="1:9" x14ac:dyDescent="0.25">
      <c r="A1213" s="2" t="s">
        <v>298</v>
      </c>
      <c r="B1213" s="2" t="s">
        <v>299</v>
      </c>
      <c r="C1213" s="2" t="s">
        <v>11</v>
      </c>
      <c r="D1213" s="2" t="s">
        <v>43</v>
      </c>
      <c r="E1213" s="2" t="s">
        <v>13</v>
      </c>
      <c r="F1213" s="2" t="s">
        <v>83</v>
      </c>
      <c r="G1213" s="2" t="s">
        <v>15</v>
      </c>
      <c r="H1213" s="2" t="s">
        <v>56</v>
      </c>
      <c r="I1213" s="3">
        <v>17.123654999138207</v>
      </c>
    </row>
    <row r="1214" spans="1:9" x14ac:dyDescent="0.25">
      <c r="A1214" s="2" t="s">
        <v>1040</v>
      </c>
      <c r="B1214" s="2" t="s">
        <v>1041</v>
      </c>
      <c r="C1214" s="2" t="s">
        <v>150</v>
      </c>
      <c r="D1214" s="2" t="s">
        <v>19</v>
      </c>
      <c r="E1214" s="2" t="s">
        <v>13</v>
      </c>
      <c r="F1214" s="2" t="s">
        <v>83</v>
      </c>
      <c r="G1214" s="2" t="s">
        <v>15</v>
      </c>
      <c r="H1214" s="2" t="s">
        <v>19</v>
      </c>
      <c r="I1214" s="3">
        <v>17.003928917293365</v>
      </c>
    </row>
    <row r="1215" spans="1:9" x14ac:dyDescent="0.25">
      <c r="A1215" s="2" t="s">
        <v>335</v>
      </c>
      <c r="B1215" s="2" t="s">
        <v>336</v>
      </c>
      <c r="C1215" s="2" t="s">
        <v>23</v>
      </c>
      <c r="D1215" s="2" t="s">
        <v>24</v>
      </c>
      <c r="E1215" s="2" t="s">
        <v>27</v>
      </c>
      <c r="F1215" s="2" t="s">
        <v>83</v>
      </c>
      <c r="G1215" s="2" t="s">
        <v>15</v>
      </c>
      <c r="H1215" s="2" t="s">
        <v>50</v>
      </c>
      <c r="I1215" s="3">
        <v>16.993750486351477</v>
      </c>
    </row>
    <row r="1216" spans="1:9" x14ac:dyDescent="0.25">
      <c r="A1216" s="2" t="s">
        <v>206</v>
      </c>
      <c r="B1216" s="2" t="s">
        <v>207</v>
      </c>
      <c r="C1216" s="2" t="s">
        <v>23</v>
      </c>
      <c r="D1216" s="2" t="s">
        <v>24</v>
      </c>
      <c r="E1216" s="2" t="s">
        <v>27</v>
      </c>
      <c r="F1216" s="2" t="s">
        <v>25</v>
      </c>
      <c r="G1216" s="2" t="s">
        <v>15</v>
      </c>
      <c r="H1216" s="2" t="s">
        <v>50</v>
      </c>
      <c r="I1216" s="3">
        <v>16.94227021688161</v>
      </c>
    </row>
    <row r="1217" spans="1:9" x14ac:dyDescent="0.25">
      <c r="A1217" s="2" t="s">
        <v>313</v>
      </c>
      <c r="B1217" s="2" t="s">
        <v>314</v>
      </c>
      <c r="C1217" s="2" t="s">
        <v>199</v>
      </c>
      <c r="D1217" s="2" t="s">
        <v>872</v>
      </c>
      <c r="E1217" s="2" t="s">
        <v>27</v>
      </c>
      <c r="F1217" s="2" t="s">
        <v>34</v>
      </c>
      <c r="G1217" s="2" t="s">
        <v>15</v>
      </c>
      <c r="H1217" s="2" t="s">
        <v>873</v>
      </c>
      <c r="I1217" s="3">
        <v>16.877658017174991</v>
      </c>
    </row>
    <row r="1218" spans="1:9" x14ac:dyDescent="0.25">
      <c r="A1218" s="2" t="s">
        <v>730</v>
      </c>
      <c r="B1218" s="2" t="s">
        <v>731</v>
      </c>
      <c r="C1218" s="2" t="s">
        <v>11</v>
      </c>
      <c r="D1218" s="2" t="s">
        <v>76</v>
      </c>
      <c r="E1218" s="2" t="s">
        <v>13</v>
      </c>
      <c r="F1218" s="2" t="s">
        <v>34</v>
      </c>
      <c r="G1218" s="2" t="s">
        <v>15</v>
      </c>
      <c r="H1218" s="2" t="s">
        <v>77</v>
      </c>
      <c r="I1218" s="3">
        <v>16.876500000394675</v>
      </c>
    </row>
    <row r="1219" spans="1:9" x14ac:dyDescent="0.25">
      <c r="A1219" s="2" t="s">
        <v>613</v>
      </c>
      <c r="B1219" s="2" t="s">
        <v>614</v>
      </c>
      <c r="C1219" s="2" t="s">
        <v>23</v>
      </c>
      <c r="D1219" s="2" t="s">
        <v>24</v>
      </c>
      <c r="E1219" s="2" t="s">
        <v>27</v>
      </c>
      <c r="F1219" s="2" t="s">
        <v>83</v>
      </c>
      <c r="G1219" s="2" t="s">
        <v>15</v>
      </c>
      <c r="H1219" s="2" t="s">
        <v>50</v>
      </c>
      <c r="I1219" s="3">
        <v>16.850513664591581</v>
      </c>
    </row>
    <row r="1220" spans="1:9" x14ac:dyDescent="0.25">
      <c r="A1220" s="2" t="s">
        <v>1392</v>
      </c>
      <c r="B1220" s="2" t="s">
        <v>1393</v>
      </c>
      <c r="C1220" s="2" t="s">
        <v>23</v>
      </c>
      <c r="D1220" s="2" t="s">
        <v>24</v>
      </c>
      <c r="E1220" s="2" t="s">
        <v>27</v>
      </c>
      <c r="F1220" s="2" t="s">
        <v>14</v>
      </c>
      <c r="G1220" s="2" t="s">
        <v>15</v>
      </c>
      <c r="H1220" s="2" t="s">
        <v>26</v>
      </c>
      <c r="I1220" s="3">
        <v>16.776549548492138</v>
      </c>
    </row>
    <row r="1221" spans="1:9" x14ac:dyDescent="0.25">
      <c r="A1221" s="2" t="s">
        <v>935</v>
      </c>
      <c r="B1221" s="2" t="s">
        <v>936</v>
      </c>
      <c r="C1221" s="2" t="s">
        <v>11</v>
      </c>
      <c r="D1221" s="2" t="s">
        <v>76</v>
      </c>
      <c r="E1221" s="2" t="s">
        <v>13</v>
      </c>
      <c r="F1221" s="2" t="s">
        <v>83</v>
      </c>
      <c r="G1221" s="2" t="s">
        <v>15</v>
      </c>
      <c r="H1221" s="2" t="s">
        <v>77</v>
      </c>
      <c r="I1221" s="3">
        <v>16.60038977274618</v>
      </c>
    </row>
    <row r="1222" spans="1:9" x14ac:dyDescent="0.25">
      <c r="A1222" s="2" t="s">
        <v>500</v>
      </c>
      <c r="B1222" s="2" t="s">
        <v>501</v>
      </c>
      <c r="C1222" s="2" t="s">
        <v>23</v>
      </c>
      <c r="D1222" s="2" t="s">
        <v>19</v>
      </c>
      <c r="E1222" s="2" t="s">
        <v>27</v>
      </c>
      <c r="F1222" s="2" t="s">
        <v>14</v>
      </c>
      <c r="G1222" s="2" t="s">
        <v>15</v>
      </c>
      <c r="H1222" s="2" t="s">
        <v>19</v>
      </c>
      <c r="I1222" s="3">
        <v>16.565119278085149</v>
      </c>
    </row>
    <row r="1223" spans="1:9" x14ac:dyDescent="0.25">
      <c r="A1223" s="2" t="s">
        <v>1256</v>
      </c>
      <c r="B1223" s="2" t="s">
        <v>1257</v>
      </c>
      <c r="C1223" s="2" t="s">
        <v>67</v>
      </c>
      <c r="D1223" s="2" t="s">
        <v>24</v>
      </c>
      <c r="E1223" s="2" t="s">
        <v>27</v>
      </c>
      <c r="F1223" s="2" t="s">
        <v>34</v>
      </c>
      <c r="G1223" s="2" t="s">
        <v>15</v>
      </c>
      <c r="H1223" s="2" t="s">
        <v>50</v>
      </c>
      <c r="I1223" s="3">
        <v>16.56383957769027</v>
      </c>
    </row>
    <row r="1224" spans="1:9" x14ac:dyDescent="0.25">
      <c r="A1224" s="2" t="s">
        <v>1392</v>
      </c>
      <c r="B1224" s="2" t="s">
        <v>1393</v>
      </c>
      <c r="C1224" s="2" t="s">
        <v>23</v>
      </c>
      <c r="D1224" s="2" t="s">
        <v>24</v>
      </c>
      <c r="E1224" s="2" t="s">
        <v>13</v>
      </c>
      <c r="F1224" s="2" t="s">
        <v>14</v>
      </c>
      <c r="G1224" s="2" t="s">
        <v>15</v>
      </c>
      <c r="H1224" s="2" t="s">
        <v>26</v>
      </c>
      <c r="I1224" s="3">
        <v>16.430010126632439</v>
      </c>
    </row>
    <row r="1225" spans="1:9" x14ac:dyDescent="0.25">
      <c r="A1225" s="2" t="s">
        <v>1410</v>
      </c>
      <c r="B1225" s="2" t="s">
        <v>1411</v>
      </c>
      <c r="C1225" s="2" t="s">
        <v>30</v>
      </c>
      <c r="D1225" s="2" t="s">
        <v>19</v>
      </c>
      <c r="E1225" s="2" t="s">
        <v>13</v>
      </c>
      <c r="F1225" s="2" t="s">
        <v>14</v>
      </c>
      <c r="G1225" s="2" t="s">
        <v>15</v>
      </c>
      <c r="H1225" s="2" t="s">
        <v>19</v>
      </c>
      <c r="I1225" s="3">
        <v>16.379939108760212</v>
      </c>
    </row>
    <row r="1226" spans="1:9" x14ac:dyDescent="0.25">
      <c r="A1226" s="2" t="s">
        <v>759</v>
      </c>
      <c r="B1226" s="2" t="s">
        <v>760</v>
      </c>
      <c r="C1226" s="2" t="s">
        <v>11</v>
      </c>
      <c r="D1226" s="2" t="s">
        <v>43</v>
      </c>
      <c r="E1226" s="2" t="s">
        <v>13</v>
      </c>
      <c r="F1226" s="2" t="s">
        <v>25</v>
      </c>
      <c r="G1226" s="2" t="s">
        <v>15</v>
      </c>
      <c r="H1226" s="2" t="s">
        <v>56</v>
      </c>
      <c r="I1226" s="3">
        <v>16.317952558608521</v>
      </c>
    </row>
    <row r="1227" spans="1:9" x14ac:dyDescent="0.25">
      <c r="A1227" s="2" t="s">
        <v>816</v>
      </c>
      <c r="B1227" s="2" t="s">
        <v>817</v>
      </c>
      <c r="C1227" s="2" t="s">
        <v>38</v>
      </c>
      <c r="D1227" s="2" t="s">
        <v>24</v>
      </c>
      <c r="E1227" s="2" t="s">
        <v>27</v>
      </c>
      <c r="F1227" s="2" t="s">
        <v>34</v>
      </c>
      <c r="G1227" s="2" t="s">
        <v>15</v>
      </c>
      <c r="H1227" s="2" t="s">
        <v>50</v>
      </c>
      <c r="I1227" s="3">
        <v>16.311107360428551</v>
      </c>
    </row>
    <row r="1228" spans="1:9" x14ac:dyDescent="0.25">
      <c r="A1228" s="2" t="s">
        <v>1408</v>
      </c>
      <c r="B1228" s="2" t="s">
        <v>1409</v>
      </c>
      <c r="C1228" s="2" t="s">
        <v>23</v>
      </c>
      <c r="D1228" s="2" t="s">
        <v>55</v>
      </c>
      <c r="E1228" s="2" t="s">
        <v>13</v>
      </c>
      <c r="F1228" s="2" t="s">
        <v>34</v>
      </c>
      <c r="G1228" s="2" t="s">
        <v>125</v>
      </c>
      <c r="H1228" s="2" t="s">
        <v>56</v>
      </c>
      <c r="I1228" s="3">
        <v>16.235193743758394</v>
      </c>
    </row>
    <row r="1229" spans="1:9" x14ac:dyDescent="0.25">
      <c r="A1229" s="2" t="s">
        <v>1177</v>
      </c>
      <c r="B1229" s="2" t="s">
        <v>1178</v>
      </c>
      <c r="C1229" s="2" t="s">
        <v>30</v>
      </c>
      <c r="D1229" s="2" t="s">
        <v>55</v>
      </c>
      <c r="E1229" s="2" t="s">
        <v>13</v>
      </c>
      <c r="F1229" s="2" t="s">
        <v>83</v>
      </c>
      <c r="G1229" s="2" t="s">
        <v>15</v>
      </c>
      <c r="H1229" s="2" t="s">
        <v>56</v>
      </c>
      <c r="I1229" s="3">
        <v>15.945598968980232</v>
      </c>
    </row>
    <row r="1230" spans="1:9" x14ac:dyDescent="0.25">
      <c r="A1230" s="2" t="s">
        <v>779</v>
      </c>
      <c r="B1230" s="2" t="s">
        <v>780</v>
      </c>
      <c r="C1230" s="2" t="s">
        <v>11</v>
      </c>
      <c r="D1230" s="2" t="s">
        <v>76</v>
      </c>
      <c r="E1230" s="2" t="s">
        <v>13</v>
      </c>
      <c r="F1230" s="2" t="s">
        <v>25</v>
      </c>
      <c r="G1230" s="2" t="s">
        <v>15</v>
      </c>
      <c r="H1230" s="2" t="s">
        <v>77</v>
      </c>
      <c r="I1230" s="3">
        <v>15.891847665823924</v>
      </c>
    </row>
    <row r="1231" spans="1:9" x14ac:dyDescent="0.25">
      <c r="A1231" s="2" t="s">
        <v>1426</v>
      </c>
      <c r="B1231" s="2" t="s">
        <v>1427</v>
      </c>
      <c r="C1231" s="2" t="s">
        <v>263</v>
      </c>
      <c r="D1231" s="2" t="s">
        <v>43</v>
      </c>
      <c r="E1231" s="2" t="s">
        <v>27</v>
      </c>
      <c r="F1231" s="2" t="s">
        <v>34</v>
      </c>
      <c r="G1231" s="2" t="s">
        <v>125</v>
      </c>
      <c r="H1231" s="2" t="s">
        <v>56</v>
      </c>
      <c r="I1231" s="3">
        <v>15.698465368177747</v>
      </c>
    </row>
    <row r="1232" spans="1:9" x14ac:dyDescent="0.25">
      <c r="A1232" s="2" t="s">
        <v>1026</v>
      </c>
      <c r="B1232" s="2" t="s">
        <v>1027</v>
      </c>
      <c r="C1232" s="2" t="s">
        <v>30</v>
      </c>
      <c r="D1232" s="2" t="s">
        <v>43</v>
      </c>
      <c r="E1232" s="2" t="s">
        <v>13</v>
      </c>
      <c r="F1232" s="2" t="s">
        <v>83</v>
      </c>
      <c r="G1232" s="2" t="s">
        <v>15</v>
      </c>
      <c r="H1232" s="2" t="s">
        <v>56</v>
      </c>
      <c r="I1232" s="3">
        <v>15.599809433233606</v>
      </c>
    </row>
    <row r="1233" spans="1:9" x14ac:dyDescent="0.25">
      <c r="A1233" s="2" t="s">
        <v>810</v>
      </c>
      <c r="B1233" s="2" t="s">
        <v>811</v>
      </c>
      <c r="C1233" s="2" t="s">
        <v>11</v>
      </c>
      <c r="D1233" s="2" t="s">
        <v>76</v>
      </c>
      <c r="E1233" s="2" t="s">
        <v>13</v>
      </c>
      <c r="F1233" s="2" t="s">
        <v>25</v>
      </c>
      <c r="G1233" s="2" t="s">
        <v>15</v>
      </c>
      <c r="H1233" s="2" t="s">
        <v>77</v>
      </c>
      <c r="I1233" s="3">
        <v>15.419846446790839</v>
      </c>
    </row>
    <row r="1234" spans="1:9" x14ac:dyDescent="0.25">
      <c r="A1234" s="2" t="s">
        <v>577</v>
      </c>
      <c r="B1234" s="2" t="s">
        <v>578</v>
      </c>
      <c r="C1234" s="2" t="s">
        <v>317</v>
      </c>
      <c r="D1234" s="2" t="s">
        <v>55</v>
      </c>
      <c r="E1234" s="2" t="s">
        <v>13</v>
      </c>
      <c r="F1234" s="2" t="s">
        <v>20</v>
      </c>
      <c r="G1234" s="2" t="s">
        <v>15</v>
      </c>
      <c r="H1234" s="2" t="s">
        <v>465</v>
      </c>
      <c r="I1234" s="3">
        <v>15.40320332204185</v>
      </c>
    </row>
    <row r="1235" spans="1:9" x14ac:dyDescent="0.25">
      <c r="A1235" s="2" t="s">
        <v>133</v>
      </c>
      <c r="B1235" s="2" t="s">
        <v>134</v>
      </c>
      <c r="C1235" s="2" t="s">
        <v>23</v>
      </c>
      <c r="D1235" s="2" t="s">
        <v>24</v>
      </c>
      <c r="E1235" s="2" t="s">
        <v>27</v>
      </c>
      <c r="F1235" s="2" t="s">
        <v>34</v>
      </c>
      <c r="G1235" s="2" t="s">
        <v>15</v>
      </c>
      <c r="H1235" s="2" t="s">
        <v>50</v>
      </c>
      <c r="I1235" s="3">
        <v>15.328351393236732</v>
      </c>
    </row>
    <row r="1236" spans="1:9" x14ac:dyDescent="0.25">
      <c r="A1236" s="2" t="s">
        <v>288</v>
      </c>
      <c r="B1236" s="2" t="s">
        <v>289</v>
      </c>
      <c r="C1236" s="2" t="s">
        <v>38</v>
      </c>
      <c r="D1236" s="2" t="s">
        <v>24</v>
      </c>
      <c r="E1236" s="2" t="s">
        <v>27</v>
      </c>
      <c r="F1236" s="2" t="s">
        <v>34</v>
      </c>
      <c r="G1236" s="2" t="s">
        <v>15</v>
      </c>
      <c r="H1236" s="2" t="s">
        <v>50</v>
      </c>
      <c r="I1236" s="3">
        <v>15.252197111527733</v>
      </c>
    </row>
    <row r="1237" spans="1:9" x14ac:dyDescent="0.25">
      <c r="A1237" s="2" t="s">
        <v>311</v>
      </c>
      <c r="B1237" s="2" t="s">
        <v>312</v>
      </c>
      <c r="C1237" s="2" t="s">
        <v>23</v>
      </c>
      <c r="D1237" s="2" t="s">
        <v>55</v>
      </c>
      <c r="E1237" s="2" t="s">
        <v>27</v>
      </c>
      <c r="F1237" s="2" t="s">
        <v>34</v>
      </c>
      <c r="G1237" s="2" t="s">
        <v>15</v>
      </c>
      <c r="H1237" s="2" t="s">
        <v>56</v>
      </c>
      <c r="I1237" s="3">
        <v>15.219069632515982</v>
      </c>
    </row>
    <row r="1238" spans="1:9" x14ac:dyDescent="0.25">
      <c r="A1238" s="2" t="s">
        <v>579</v>
      </c>
      <c r="B1238" s="2" t="s">
        <v>580</v>
      </c>
      <c r="C1238" s="2" t="s">
        <v>38</v>
      </c>
      <c r="D1238" s="2" t="s">
        <v>76</v>
      </c>
      <c r="E1238" s="2" t="s">
        <v>27</v>
      </c>
      <c r="F1238" s="2" t="s">
        <v>83</v>
      </c>
      <c r="G1238" s="2" t="s">
        <v>15</v>
      </c>
      <c r="H1238" s="2" t="s">
        <v>77</v>
      </c>
      <c r="I1238" s="3">
        <v>15.200732436302841</v>
      </c>
    </row>
    <row r="1239" spans="1:9" x14ac:dyDescent="0.25">
      <c r="A1239" s="2" t="s">
        <v>438</v>
      </c>
      <c r="B1239" s="2" t="s">
        <v>439</v>
      </c>
      <c r="C1239" s="2" t="s">
        <v>199</v>
      </c>
      <c r="D1239" s="2" t="s">
        <v>24</v>
      </c>
      <c r="E1239" s="2" t="s">
        <v>27</v>
      </c>
      <c r="F1239" s="2" t="s">
        <v>25</v>
      </c>
      <c r="G1239" s="2" t="s">
        <v>15</v>
      </c>
      <c r="H1239" s="2" t="s">
        <v>50</v>
      </c>
      <c r="I1239" s="3">
        <v>15.04192384507828</v>
      </c>
    </row>
    <row r="1240" spans="1:9" x14ac:dyDescent="0.25">
      <c r="A1240" s="2" t="s">
        <v>290</v>
      </c>
      <c r="B1240" s="2" t="s">
        <v>291</v>
      </c>
      <c r="C1240" s="2" t="s">
        <v>150</v>
      </c>
      <c r="D1240" s="2" t="s">
        <v>24</v>
      </c>
      <c r="E1240" s="2" t="s">
        <v>13</v>
      </c>
      <c r="F1240" s="2" t="s">
        <v>34</v>
      </c>
      <c r="G1240" s="2" t="s">
        <v>15</v>
      </c>
      <c r="H1240" s="2" t="s">
        <v>50</v>
      </c>
      <c r="I1240" s="3">
        <v>15.021299801690464</v>
      </c>
    </row>
    <row r="1241" spans="1:9" x14ac:dyDescent="0.25">
      <c r="A1241" s="2" t="s">
        <v>1094</v>
      </c>
      <c r="B1241" s="2" t="s">
        <v>1095</v>
      </c>
      <c r="C1241" s="2" t="s">
        <v>38</v>
      </c>
      <c r="D1241" s="2" t="s">
        <v>24</v>
      </c>
      <c r="E1241" s="2" t="s">
        <v>27</v>
      </c>
      <c r="F1241" s="2" t="s">
        <v>25</v>
      </c>
      <c r="G1241" s="2" t="s">
        <v>15</v>
      </c>
      <c r="H1241" s="2" t="s">
        <v>50</v>
      </c>
      <c r="I1241" s="3">
        <v>14.984271083070428</v>
      </c>
    </row>
    <row r="1242" spans="1:9" x14ac:dyDescent="0.25">
      <c r="A1242" s="2" t="s">
        <v>1175</v>
      </c>
      <c r="B1242" s="2" t="s">
        <v>1176</v>
      </c>
      <c r="C1242" s="2" t="s">
        <v>38</v>
      </c>
      <c r="D1242" s="2" t="s">
        <v>43</v>
      </c>
      <c r="E1242" s="2" t="s">
        <v>27</v>
      </c>
      <c r="F1242" s="2" t="s">
        <v>34</v>
      </c>
      <c r="G1242" s="2" t="s">
        <v>125</v>
      </c>
      <c r="H1242" s="2" t="s">
        <v>56</v>
      </c>
      <c r="I1242" s="3">
        <v>14.980391374221968</v>
      </c>
    </row>
    <row r="1243" spans="1:9" x14ac:dyDescent="0.25">
      <c r="A1243" s="2" t="s">
        <v>789</v>
      </c>
      <c r="B1243" s="2" t="s">
        <v>790</v>
      </c>
      <c r="C1243" s="2" t="s">
        <v>11</v>
      </c>
      <c r="D1243" s="2" t="s">
        <v>76</v>
      </c>
      <c r="E1243" s="2" t="s">
        <v>13</v>
      </c>
      <c r="F1243" s="2" t="s">
        <v>83</v>
      </c>
      <c r="G1243" s="2" t="s">
        <v>15</v>
      </c>
      <c r="H1243" s="2" t="s">
        <v>77</v>
      </c>
      <c r="I1243" s="3">
        <v>14.947979719253626</v>
      </c>
    </row>
    <row r="1244" spans="1:9" x14ac:dyDescent="0.25">
      <c r="A1244" s="2" t="s">
        <v>1040</v>
      </c>
      <c r="B1244" s="2" t="s">
        <v>1041</v>
      </c>
      <c r="C1244" s="2" t="s">
        <v>150</v>
      </c>
      <c r="D1244" s="2" t="s">
        <v>43</v>
      </c>
      <c r="E1244" s="2" t="s">
        <v>13</v>
      </c>
      <c r="F1244" s="2" t="s">
        <v>83</v>
      </c>
      <c r="G1244" s="2" t="s">
        <v>15</v>
      </c>
      <c r="H1244" s="2" t="s">
        <v>56</v>
      </c>
      <c r="I1244" s="3">
        <v>14.923469374913957</v>
      </c>
    </row>
    <row r="1245" spans="1:9" x14ac:dyDescent="0.25">
      <c r="A1245" s="2" t="s">
        <v>979</v>
      </c>
      <c r="B1245" s="2" t="s">
        <v>980</v>
      </c>
      <c r="C1245" s="2" t="s">
        <v>30</v>
      </c>
      <c r="D1245" s="2" t="s">
        <v>76</v>
      </c>
      <c r="E1245" s="2" t="s">
        <v>13</v>
      </c>
      <c r="F1245" s="2" t="s">
        <v>83</v>
      </c>
      <c r="G1245" s="2" t="s">
        <v>15</v>
      </c>
      <c r="H1245" s="2" t="s">
        <v>77</v>
      </c>
      <c r="I1245" s="3">
        <v>14.896557400567017</v>
      </c>
    </row>
    <row r="1246" spans="1:9" x14ac:dyDescent="0.25">
      <c r="A1246" s="2" t="s">
        <v>1262</v>
      </c>
      <c r="B1246" s="2" t="s">
        <v>1263</v>
      </c>
      <c r="C1246" s="2" t="s">
        <v>23</v>
      </c>
      <c r="D1246" s="2" t="s">
        <v>43</v>
      </c>
      <c r="E1246" s="2" t="s">
        <v>13</v>
      </c>
      <c r="F1246" s="2" t="s">
        <v>34</v>
      </c>
      <c r="G1246" s="2" t="s">
        <v>15</v>
      </c>
      <c r="H1246" s="2" t="s">
        <v>56</v>
      </c>
      <c r="I1246" s="3">
        <v>14.760029462259297</v>
      </c>
    </row>
    <row r="1247" spans="1:9" x14ac:dyDescent="0.25">
      <c r="A1247" s="2" t="s">
        <v>1308</v>
      </c>
      <c r="B1247" s="2" t="s">
        <v>1309</v>
      </c>
      <c r="C1247" s="2" t="s">
        <v>23</v>
      </c>
      <c r="D1247" s="2" t="s">
        <v>76</v>
      </c>
      <c r="E1247" s="2" t="s">
        <v>27</v>
      </c>
      <c r="F1247" s="2" t="s">
        <v>25</v>
      </c>
      <c r="G1247" s="2" t="s">
        <v>15</v>
      </c>
      <c r="H1247" s="2" t="s">
        <v>77</v>
      </c>
      <c r="I1247" s="3">
        <v>14.70981988379865</v>
      </c>
    </row>
    <row r="1248" spans="1:9" x14ac:dyDescent="0.25">
      <c r="A1248" s="2" t="s">
        <v>212</v>
      </c>
      <c r="B1248" s="2" t="s">
        <v>213</v>
      </c>
      <c r="C1248" s="2" t="s">
        <v>23</v>
      </c>
      <c r="D1248" s="2" t="s">
        <v>872</v>
      </c>
      <c r="E1248" s="2" t="s">
        <v>27</v>
      </c>
      <c r="F1248" s="2" t="s">
        <v>14</v>
      </c>
      <c r="G1248" s="2" t="s">
        <v>15</v>
      </c>
      <c r="H1248" s="2" t="s">
        <v>873</v>
      </c>
      <c r="I1248" s="3">
        <v>14.634890445579172</v>
      </c>
    </row>
    <row r="1249" spans="1:9" x14ac:dyDescent="0.25">
      <c r="A1249" s="2" t="s">
        <v>620</v>
      </c>
      <c r="B1249" s="2" t="s">
        <v>621</v>
      </c>
      <c r="C1249" s="2" t="s">
        <v>11</v>
      </c>
      <c r="D1249" s="2" t="s">
        <v>43</v>
      </c>
      <c r="E1249" s="2" t="s">
        <v>13</v>
      </c>
      <c r="F1249" s="2" t="s">
        <v>25</v>
      </c>
      <c r="G1249" s="2" t="s">
        <v>15</v>
      </c>
      <c r="H1249" s="2" t="s">
        <v>56</v>
      </c>
      <c r="I1249" s="3">
        <v>14.633935002847425</v>
      </c>
    </row>
    <row r="1250" spans="1:9" x14ac:dyDescent="0.25">
      <c r="A1250" s="2" t="s">
        <v>496</v>
      </c>
      <c r="B1250" s="2" t="s">
        <v>497</v>
      </c>
      <c r="C1250" s="2" t="s">
        <v>107</v>
      </c>
      <c r="D1250" s="2" t="s">
        <v>76</v>
      </c>
      <c r="E1250" s="2" t="s">
        <v>27</v>
      </c>
      <c r="F1250" s="2" t="s">
        <v>34</v>
      </c>
      <c r="G1250" s="2" t="s">
        <v>15</v>
      </c>
      <c r="H1250" s="2" t="s">
        <v>77</v>
      </c>
      <c r="I1250" s="3">
        <v>14.598127609776041</v>
      </c>
    </row>
    <row r="1251" spans="1:9" x14ac:dyDescent="0.25">
      <c r="A1251" s="2" t="s">
        <v>284</v>
      </c>
      <c r="B1251" s="2" t="s">
        <v>285</v>
      </c>
      <c r="C1251" s="2" t="s">
        <v>23</v>
      </c>
      <c r="D1251" s="2" t="s">
        <v>872</v>
      </c>
      <c r="E1251" s="2" t="s">
        <v>27</v>
      </c>
      <c r="F1251" s="2" t="s">
        <v>34</v>
      </c>
      <c r="G1251" s="2" t="s">
        <v>15</v>
      </c>
      <c r="H1251" s="2" t="s">
        <v>873</v>
      </c>
      <c r="I1251" s="3">
        <v>14.581191158075688</v>
      </c>
    </row>
    <row r="1252" spans="1:9" x14ac:dyDescent="0.25">
      <c r="A1252" s="2" t="s">
        <v>1404</v>
      </c>
      <c r="B1252" s="2" t="s">
        <v>1405</v>
      </c>
      <c r="C1252" s="2" t="s">
        <v>30</v>
      </c>
      <c r="D1252" s="2" t="s">
        <v>55</v>
      </c>
      <c r="E1252" s="2" t="s">
        <v>13</v>
      </c>
      <c r="F1252" s="2" t="s">
        <v>83</v>
      </c>
      <c r="G1252" s="2" t="s">
        <v>15</v>
      </c>
      <c r="H1252" s="2" t="s">
        <v>56</v>
      </c>
      <c r="I1252" s="3">
        <v>14.396131343546852</v>
      </c>
    </row>
    <row r="1253" spans="1:9" x14ac:dyDescent="0.25">
      <c r="A1253" s="2" t="s">
        <v>1175</v>
      </c>
      <c r="B1253" s="2" t="s">
        <v>1176</v>
      </c>
      <c r="C1253" s="2" t="s">
        <v>38</v>
      </c>
      <c r="D1253" s="2" t="s">
        <v>24</v>
      </c>
      <c r="E1253" s="2" t="s">
        <v>27</v>
      </c>
      <c r="F1253" s="2" t="s">
        <v>34</v>
      </c>
      <c r="G1253" s="2" t="s">
        <v>15</v>
      </c>
      <c r="H1253" s="2" t="s">
        <v>50</v>
      </c>
      <c r="I1253" s="3">
        <v>14.304560535917815</v>
      </c>
    </row>
    <row r="1254" spans="1:9" x14ac:dyDescent="0.25">
      <c r="A1254" s="2" t="s">
        <v>1057</v>
      </c>
      <c r="B1254" s="2" t="s">
        <v>1058</v>
      </c>
      <c r="C1254" s="2" t="s">
        <v>107</v>
      </c>
      <c r="D1254" s="2" t="s">
        <v>19</v>
      </c>
      <c r="E1254" s="2" t="s">
        <v>27</v>
      </c>
      <c r="F1254" s="2" t="s">
        <v>25</v>
      </c>
      <c r="G1254" s="2" t="s">
        <v>15</v>
      </c>
      <c r="H1254" s="2" t="s">
        <v>19</v>
      </c>
      <c r="I1254" s="3">
        <v>14.270053490625441</v>
      </c>
    </row>
    <row r="1255" spans="1:9" x14ac:dyDescent="0.25">
      <c r="A1255" s="2" t="s">
        <v>720</v>
      </c>
      <c r="B1255" s="2" t="s">
        <v>721</v>
      </c>
      <c r="C1255" s="2" t="s">
        <v>23</v>
      </c>
      <c r="D1255" s="2" t="s">
        <v>55</v>
      </c>
      <c r="E1255" s="2" t="s">
        <v>27</v>
      </c>
      <c r="F1255" s="2" t="s">
        <v>34</v>
      </c>
      <c r="G1255" s="2" t="s">
        <v>615</v>
      </c>
      <c r="H1255" s="2" t="s">
        <v>56</v>
      </c>
      <c r="I1255" s="3">
        <v>14.174982723055757</v>
      </c>
    </row>
    <row r="1256" spans="1:9" x14ac:dyDescent="0.25">
      <c r="A1256" s="2" t="s">
        <v>1328</v>
      </c>
      <c r="B1256" s="2" t="s">
        <v>1329</v>
      </c>
      <c r="C1256" s="2" t="s">
        <v>150</v>
      </c>
      <c r="D1256" s="2" t="s">
        <v>43</v>
      </c>
      <c r="E1256" s="2" t="s">
        <v>13</v>
      </c>
      <c r="F1256" s="2" t="s">
        <v>83</v>
      </c>
      <c r="G1256" s="2" t="s">
        <v>15</v>
      </c>
      <c r="H1256" s="2" t="s">
        <v>56</v>
      </c>
      <c r="I1256" s="3">
        <v>14.088518456608302</v>
      </c>
    </row>
    <row r="1257" spans="1:9" x14ac:dyDescent="0.25">
      <c r="A1257" s="2" t="s">
        <v>526</v>
      </c>
      <c r="B1257" s="2" t="s">
        <v>527</v>
      </c>
      <c r="C1257" s="2" t="s">
        <v>150</v>
      </c>
      <c r="D1257" s="2" t="s">
        <v>76</v>
      </c>
      <c r="E1257" s="2" t="s">
        <v>13</v>
      </c>
      <c r="F1257" s="2" t="s">
        <v>20</v>
      </c>
      <c r="G1257" s="2" t="s">
        <v>15</v>
      </c>
      <c r="H1257" s="2" t="s">
        <v>77</v>
      </c>
      <c r="I1257" s="3">
        <v>14.086223171622338</v>
      </c>
    </row>
    <row r="1258" spans="1:9" x14ac:dyDescent="0.25">
      <c r="A1258" s="2" t="s">
        <v>671</v>
      </c>
      <c r="B1258" s="2" t="s">
        <v>672</v>
      </c>
      <c r="C1258" s="2" t="s">
        <v>11</v>
      </c>
      <c r="D1258" s="2" t="s">
        <v>43</v>
      </c>
      <c r="E1258" s="2" t="s">
        <v>13</v>
      </c>
      <c r="F1258" s="2" t="s">
        <v>25</v>
      </c>
      <c r="G1258" s="2" t="s">
        <v>15</v>
      </c>
      <c r="H1258" s="2" t="s">
        <v>56</v>
      </c>
      <c r="I1258" s="3">
        <v>14.051752884415775</v>
      </c>
    </row>
    <row r="1259" spans="1:9" x14ac:dyDescent="0.25">
      <c r="A1259" s="2" t="s">
        <v>820</v>
      </c>
      <c r="B1259" s="2" t="s">
        <v>821</v>
      </c>
      <c r="C1259" s="2" t="s">
        <v>11</v>
      </c>
      <c r="D1259" s="2" t="s">
        <v>76</v>
      </c>
      <c r="E1259" s="2" t="s">
        <v>13</v>
      </c>
      <c r="F1259" s="2" t="s">
        <v>83</v>
      </c>
      <c r="G1259" s="2" t="s">
        <v>15</v>
      </c>
      <c r="H1259" s="2" t="s">
        <v>77</v>
      </c>
      <c r="I1259" s="3">
        <v>13.951616211240379</v>
      </c>
    </row>
    <row r="1260" spans="1:9" x14ac:dyDescent="0.25">
      <c r="A1260" s="2" t="s">
        <v>949</v>
      </c>
      <c r="B1260" s="2" t="s">
        <v>950</v>
      </c>
      <c r="C1260" s="2" t="s">
        <v>11</v>
      </c>
      <c r="D1260" s="2" t="s">
        <v>43</v>
      </c>
      <c r="E1260" s="2" t="s">
        <v>13</v>
      </c>
      <c r="F1260" s="2" t="s">
        <v>83</v>
      </c>
      <c r="G1260" s="2" t="s">
        <v>15</v>
      </c>
      <c r="H1260" s="2" t="s">
        <v>56</v>
      </c>
      <c r="I1260" s="3">
        <v>13.913326547409863</v>
      </c>
    </row>
    <row r="1261" spans="1:9" x14ac:dyDescent="0.25">
      <c r="A1261" s="2" t="s">
        <v>1243</v>
      </c>
      <c r="B1261" s="2" t="s">
        <v>1176</v>
      </c>
      <c r="C1261" s="2" t="s">
        <v>38</v>
      </c>
      <c r="D1261" s="2" t="s">
        <v>76</v>
      </c>
      <c r="E1261" s="2" t="s">
        <v>27</v>
      </c>
      <c r="F1261" s="2" t="s">
        <v>34</v>
      </c>
      <c r="G1261" s="2" t="s">
        <v>15</v>
      </c>
      <c r="H1261" s="2" t="s">
        <v>77</v>
      </c>
      <c r="I1261" s="3">
        <v>13.823161045272355</v>
      </c>
    </row>
    <row r="1262" spans="1:9" x14ac:dyDescent="0.25">
      <c r="A1262" s="2" t="s">
        <v>1424</v>
      </c>
      <c r="B1262" s="2" t="s">
        <v>1425</v>
      </c>
      <c r="C1262" s="2" t="s">
        <v>23</v>
      </c>
      <c r="D1262" s="2" t="s">
        <v>43</v>
      </c>
      <c r="E1262" s="2" t="s">
        <v>27</v>
      </c>
      <c r="F1262" s="2" t="s">
        <v>34</v>
      </c>
      <c r="G1262" s="2" t="s">
        <v>125</v>
      </c>
      <c r="H1262" s="2" t="s">
        <v>56</v>
      </c>
      <c r="I1262" s="3">
        <v>13.799363963910086</v>
      </c>
    </row>
    <row r="1263" spans="1:9" x14ac:dyDescent="0.25">
      <c r="A1263" s="2" t="s">
        <v>929</v>
      </c>
      <c r="B1263" s="2" t="s">
        <v>930</v>
      </c>
      <c r="C1263" s="2" t="s">
        <v>11</v>
      </c>
      <c r="D1263" s="2" t="s">
        <v>43</v>
      </c>
      <c r="E1263" s="2" t="s">
        <v>13</v>
      </c>
      <c r="F1263" s="2" t="s">
        <v>83</v>
      </c>
      <c r="G1263" s="2" t="s">
        <v>15</v>
      </c>
      <c r="H1263" s="2" t="s">
        <v>56</v>
      </c>
      <c r="I1263" s="3">
        <v>13.6788589642207</v>
      </c>
    </row>
    <row r="1264" spans="1:9" x14ac:dyDescent="0.25">
      <c r="A1264" s="2" t="s">
        <v>1173</v>
      </c>
      <c r="B1264" s="2" t="s">
        <v>1174</v>
      </c>
      <c r="C1264" s="2" t="s">
        <v>11</v>
      </c>
      <c r="D1264" s="2" t="s">
        <v>76</v>
      </c>
      <c r="E1264" s="2" t="s">
        <v>13</v>
      </c>
      <c r="F1264" s="2" t="s">
        <v>83</v>
      </c>
      <c r="G1264" s="2" t="s">
        <v>15</v>
      </c>
      <c r="H1264" s="2" t="s">
        <v>77</v>
      </c>
      <c r="I1264" s="3">
        <v>13.588220642401394</v>
      </c>
    </row>
    <row r="1265" spans="1:9" x14ac:dyDescent="0.25">
      <c r="A1265" s="2" t="s">
        <v>1239</v>
      </c>
      <c r="B1265" s="2" t="s">
        <v>1240</v>
      </c>
      <c r="C1265" s="2" t="s">
        <v>30</v>
      </c>
      <c r="D1265" s="2" t="s">
        <v>76</v>
      </c>
      <c r="E1265" s="2" t="s">
        <v>13</v>
      </c>
      <c r="F1265" s="2" t="s">
        <v>83</v>
      </c>
      <c r="G1265" s="2" t="s">
        <v>15</v>
      </c>
      <c r="H1265" s="2" t="s">
        <v>77</v>
      </c>
      <c r="I1265" s="3">
        <v>13.370739553459929</v>
      </c>
    </row>
    <row r="1266" spans="1:9" x14ac:dyDescent="0.25">
      <c r="A1266" s="2" t="s">
        <v>428</v>
      </c>
      <c r="B1266" s="2" t="s">
        <v>429</v>
      </c>
      <c r="C1266" s="2" t="s">
        <v>23</v>
      </c>
      <c r="D1266" s="2" t="s">
        <v>76</v>
      </c>
      <c r="E1266" s="2" t="s">
        <v>27</v>
      </c>
      <c r="F1266" s="2" t="s">
        <v>25</v>
      </c>
      <c r="G1266" s="2" t="s">
        <v>15</v>
      </c>
      <c r="H1266" s="2" t="s">
        <v>77</v>
      </c>
      <c r="I1266" s="3">
        <v>13.285921136052465</v>
      </c>
    </row>
    <row r="1267" spans="1:9" x14ac:dyDescent="0.25">
      <c r="A1267" s="2" t="s">
        <v>490</v>
      </c>
      <c r="B1267" s="2" t="s">
        <v>491</v>
      </c>
      <c r="C1267" s="2" t="s">
        <v>150</v>
      </c>
      <c r="D1267" s="2" t="s">
        <v>76</v>
      </c>
      <c r="E1267" s="2" t="s">
        <v>13</v>
      </c>
      <c r="F1267" s="2" t="s">
        <v>20</v>
      </c>
      <c r="G1267" s="2" t="s">
        <v>15</v>
      </c>
      <c r="H1267" s="2" t="s">
        <v>77</v>
      </c>
      <c r="I1267" s="3">
        <v>13.22512888338836</v>
      </c>
    </row>
    <row r="1268" spans="1:9" x14ac:dyDescent="0.25">
      <c r="A1268" s="2" t="s">
        <v>477</v>
      </c>
      <c r="B1268" s="2" t="s">
        <v>478</v>
      </c>
      <c r="C1268" s="2" t="s">
        <v>479</v>
      </c>
      <c r="D1268" s="2" t="s">
        <v>24</v>
      </c>
      <c r="E1268" s="2" t="s">
        <v>27</v>
      </c>
      <c r="F1268" s="2" t="s">
        <v>34</v>
      </c>
      <c r="G1268" s="2" t="s">
        <v>15</v>
      </c>
      <c r="H1268" s="2" t="s">
        <v>50</v>
      </c>
      <c r="I1268" s="3">
        <v>13.213723532953095</v>
      </c>
    </row>
    <row r="1269" spans="1:9" x14ac:dyDescent="0.25">
      <c r="A1269" s="2" t="s">
        <v>533</v>
      </c>
      <c r="B1269" s="2" t="s">
        <v>534</v>
      </c>
      <c r="C1269" s="2" t="s">
        <v>38</v>
      </c>
      <c r="D1269" s="2" t="s">
        <v>872</v>
      </c>
      <c r="E1269" s="2" t="s">
        <v>27</v>
      </c>
      <c r="F1269" s="2" t="s">
        <v>34</v>
      </c>
      <c r="G1269" s="2" t="s">
        <v>15</v>
      </c>
      <c r="H1269" s="2" t="s">
        <v>873</v>
      </c>
      <c r="I1269" s="3">
        <v>12.912481006130944</v>
      </c>
    </row>
    <row r="1270" spans="1:9" x14ac:dyDescent="0.25">
      <c r="A1270" s="2" t="s">
        <v>1380</v>
      </c>
      <c r="B1270" s="2" t="s">
        <v>1381</v>
      </c>
      <c r="C1270" s="2" t="s">
        <v>23</v>
      </c>
      <c r="D1270" s="2" t="s">
        <v>55</v>
      </c>
      <c r="E1270" s="2" t="s">
        <v>13</v>
      </c>
      <c r="F1270" s="2" t="s">
        <v>83</v>
      </c>
      <c r="G1270" s="2" t="s">
        <v>125</v>
      </c>
      <c r="H1270" s="2" t="s">
        <v>56</v>
      </c>
      <c r="I1270" s="3">
        <v>12.807323054024012</v>
      </c>
    </row>
    <row r="1271" spans="1:9" x14ac:dyDescent="0.25">
      <c r="A1271" s="2" t="s">
        <v>284</v>
      </c>
      <c r="B1271" s="2" t="s">
        <v>285</v>
      </c>
      <c r="C1271" s="2" t="s">
        <v>23</v>
      </c>
      <c r="D1271" s="2" t="s">
        <v>55</v>
      </c>
      <c r="E1271" s="2" t="s">
        <v>27</v>
      </c>
      <c r="F1271" s="2" t="s">
        <v>34</v>
      </c>
      <c r="G1271" s="2" t="s">
        <v>15</v>
      </c>
      <c r="H1271" s="2" t="s">
        <v>56</v>
      </c>
      <c r="I1271" s="3">
        <v>12.742652679466467</v>
      </c>
    </row>
    <row r="1272" spans="1:9" x14ac:dyDescent="0.25">
      <c r="A1272" s="2" t="s">
        <v>1254</v>
      </c>
      <c r="B1272" s="2" t="s">
        <v>1255</v>
      </c>
      <c r="C1272" s="2" t="s">
        <v>30</v>
      </c>
      <c r="D1272" s="2" t="s">
        <v>19</v>
      </c>
      <c r="E1272" s="2" t="s">
        <v>27</v>
      </c>
      <c r="F1272" s="2" t="s">
        <v>25</v>
      </c>
      <c r="G1272" s="2" t="s">
        <v>15</v>
      </c>
      <c r="H1272" s="2" t="s">
        <v>19</v>
      </c>
      <c r="I1272" s="3">
        <v>12.705718473578925</v>
      </c>
    </row>
    <row r="1273" spans="1:9" x14ac:dyDescent="0.25">
      <c r="A1273" s="2" t="s">
        <v>593</v>
      </c>
      <c r="B1273" s="2" t="s">
        <v>594</v>
      </c>
      <c r="C1273" s="2" t="s">
        <v>150</v>
      </c>
      <c r="D1273" s="2" t="s">
        <v>76</v>
      </c>
      <c r="E1273" s="2" t="s">
        <v>13</v>
      </c>
      <c r="F1273" s="2" t="s">
        <v>25</v>
      </c>
      <c r="G1273" s="2" t="s">
        <v>15</v>
      </c>
      <c r="H1273" s="2" t="s">
        <v>77</v>
      </c>
      <c r="I1273" s="3">
        <v>12.541161627929371</v>
      </c>
    </row>
    <row r="1274" spans="1:9" x14ac:dyDescent="0.25">
      <c r="A1274" s="2" t="s">
        <v>909</v>
      </c>
      <c r="B1274" s="2" t="s">
        <v>910</v>
      </c>
      <c r="C1274" s="2" t="s">
        <v>38</v>
      </c>
      <c r="D1274" s="2" t="s">
        <v>24</v>
      </c>
      <c r="E1274" s="2" t="s">
        <v>27</v>
      </c>
      <c r="F1274" s="2" t="s">
        <v>34</v>
      </c>
      <c r="G1274" s="2" t="s">
        <v>15</v>
      </c>
      <c r="H1274" s="2" t="s">
        <v>50</v>
      </c>
      <c r="I1274" s="3">
        <v>12.441425126483757</v>
      </c>
    </row>
    <row r="1275" spans="1:9" x14ac:dyDescent="0.25">
      <c r="A1275" s="2" t="s">
        <v>961</v>
      </c>
      <c r="B1275" s="2" t="s">
        <v>962</v>
      </c>
      <c r="C1275" s="2" t="s">
        <v>150</v>
      </c>
      <c r="D1275" s="2" t="s">
        <v>76</v>
      </c>
      <c r="E1275" s="2" t="s">
        <v>13</v>
      </c>
      <c r="F1275" s="2" t="s">
        <v>34</v>
      </c>
      <c r="G1275" s="2" t="s">
        <v>15</v>
      </c>
      <c r="H1275" s="2" t="s">
        <v>77</v>
      </c>
      <c r="I1275" s="3">
        <v>12.429442217105292</v>
      </c>
    </row>
    <row r="1276" spans="1:9" x14ac:dyDescent="0.25">
      <c r="A1276" s="2" t="s">
        <v>849</v>
      </c>
      <c r="B1276" s="2" t="s">
        <v>850</v>
      </c>
      <c r="C1276" s="2" t="s">
        <v>11</v>
      </c>
      <c r="D1276" s="2" t="s">
        <v>76</v>
      </c>
      <c r="E1276" s="2" t="s">
        <v>13</v>
      </c>
      <c r="F1276" s="2" t="s">
        <v>25</v>
      </c>
      <c r="G1276" s="2" t="s">
        <v>15</v>
      </c>
      <c r="H1276" s="2" t="s">
        <v>77</v>
      </c>
      <c r="I1276" s="3">
        <v>12.413672567808835</v>
      </c>
    </row>
    <row r="1277" spans="1:9" x14ac:dyDescent="0.25">
      <c r="A1277" s="2" t="s">
        <v>665</v>
      </c>
      <c r="B1277" s="2" t="s">
        <v>666</v>
      </c>
      <c r="C1277" s="2" t="s">
        <v>38</v>
      </c>
      <c r="D1277" s="2" t="s">
        <v>76</v>
      </c>
      <c r="E1277" s="2" t="s">
        <v>27</v>
      </c>
      <c r="F1277" s="2" t="s">
        <v>34</v>
      </c>
      <c r="G1277" s="2" t="s">
        <v>15</v>
      </c>
      <c r="H1277" s="2" t="s">
        <v>77</v>
      </c>
      <c r="I1277" s="3">
        <v>12.370174871025606</v>
      </c>
    </row>
    <row r="1278" spans="1:9" x14ac:dyDescent="0.25">
      <c r="A1278" s="2" t="s">
        <v>726</v>
      </c>
      <c r="B1278" s="2" t="s">
        <v>727</v>
      </c>
      <c r="C1278" s="2" t="s">
        <v>30</v>
      </c>
      <c r="D1278" s="2" t="s">
        <v>872</v>
      </c>
      <c r="E1278" s="2" t="s">
        <v>27</v>
      </c>
      <c r="F1278" s="2" t="s">
        <v>14</v>
      </c>
      <c r="G1278" s="2" t="s">
        <v>15</v>
      </c>
      <c r="H1278" s="2" t="s">
        <v>873</v>
      </c>
      <c r="I1278" s="3">
        <v>12.294811577732606</v>
      </c>
    </row>
    <row r="1279" spans="1:9" x14ac:dyDescent="0.25">
      <c r="A1279" s="2" t="s">
        <v>656</v>
      </c>
      <c r="B1279" s="2" t="s">
        <v>657</v>
      </c>
      <c r="C1279" s="2" t="s">
        <v>11</v>
      </c>
      <c r="D1279" s="2" t="s">
        <v>76</v>
      </c>
      <c r="E1279" s="2" t="s">
        <v>13</v>
      </c>
      <c r="F1279" s="2" t="s">
        <v>34</v>
      </c>
      <c r="G1279" s="2" t="s">
        <v>15</v>
      </c>
      <c r="H1279" s="2" t="s">
        <v>77</v>
      </c>
      <c r="I1279" s="3">
        <v>12.286787177444403</v>
      </c>
    </row>
    <row r="1280" spans="1:9" x14ac:dyDescent="0.25">
      <c r="A1280" s="2" t="s">
        <v>1312</v>
      </c>
      <c r="B1280" s="2" t="s">
        <v>1313</v>
      </c>
      <c r="C1280" s="2" t="s">
        <v>11</v>
      </c>
      <c r="D1280" s="2" t="s">
        <v>43</v>
      </c>
      <c r="E1280" s="2" t="s">
        <v>13</v>
      </c>
      <c r="F1280" s="2" t="s">
        <v>34</v>
      </c>
      <c r="G1280" s="2" t="s">
        <v>125</v>
      </c>
      <c r="H1280" s="2" t="s">
        <v>56</v>
      </c>
      <c r="I1280" s="3">
        <v>12.277563335658044</v>
      </c>
    </row>
    <row r="1281" spans="1:9" x14ac:dyDescent="0.25">
      <c r="A1281" s="2" t="s">
        <v>284</v>
      </c>
      <c r="B1281" s="2" t="s">
        <v>285</v>
      </c>
      <c r="C1281" s="2" t="s">
        <v>23</v>
      </c>
      <c r="D1281" s="2" t="s">
        <v>76</v>
      </c>
      <c r="E1281" s="2" t="s">
        <v>27</v>
      </c>
      <c r="F1281" s="2" t="s">
        <v>34</v>
      </c>
      <c r="G1281" s="2" t="s">
        <v>15</v>
      </c>
      <c r="H1281" s="2" t="s">
        <v>77</v>
      </c>
      <c r="I1281" s="3">
        <v>12.107620450672744</v>
      </c>
    </row>
    <row r="1282" spans="1:9" x14ac:dyDescent="0.25">
      <c r="A1282" s="2" t="s">
        <v>1428</v>
      </c>
      <c r="B1282" s="2" t="s">
        <v>1429</v>
      </c>
      <c r="C1282" s="2" t="s">
        <v>23</v>
      </c>
      <c r="D1282" s="2" t="s">
        <v>43</v>
      </c>
      <c r="E1282" s="2" t="s">
        <v>13</v>
      </c>
      <c r="F1282" s="2" t="s">
        <v>25</v>
      </c>
      <c r="G1282" s="2" t="s">
        <v>125</v>
      </c>
      <c r="H1282" s="2" t="s">
        <v>56</v>
      </c>
      <c r="I1282" s="3">
        <v>12.051194058020823</v>
      </c>
    </row>
    <row r="1283" spans="1:9" x14ac:dyDescent="0.25">
      <c r="A1283" s="2" t="s">
        <v>264</v>
      </c>
      <c r="B1283" s="2" t="s">
        <v>265</v>
      </c>
      <c r="C1283" s="2" t="s">
        <v>38</v>
      </c>
      <c r="D1283" s="2" t="s">
        <v>76</v>
      </c>
      <c r="E1283" s="2" t="s">
        <v>27</v>
      </c>
      <c r="F1283" s="2" t="s">
        <v>25</v>
      </c>
      <c r="G1283" s="2" t="s">
        <v>15</v>
      </c>
      <c r="H1283" s="2" t="s">
        <v>77</v>
      </c>
      <c r="I1283" s="3">
        <v>11.838096945716623</v>
      </c>
    </row>
    <row r="1284" spans="1:9" x14ac:dyDescent="0.25">
      <c r="A1284" s="2" t="s">
        <v>1008</v>
      </c>
      <c r="B1284" s="2" t="s">
        <v>1009</v>
      </c>
      <c r="C1284" s="2" t="s">
        <v>23</v>
      </c>
      <c r="D1284" s="2" t="s">
        <v>43</v>
      </c>
      <c r="E1284" s="2" t="s">
        <v>13</v>
      </c>
      <c r="F1284" s="2" t="s">
        <v>83</v>
      </c>
      <c r="G1284" s="2" t="s">
        <v>15</v>
      </c>
      <c r="H1284" s="2" t="s">
        <v>56</v>
      </c>
      <c r="I1284" s="3">
        <v>11.720753067331396</v>
      </c>
    </row>
    <row r="1285" spans="1:9" x14ac:dyDescent="0.25">
      <c r="A1285" s="2" t="s">
        <v>1133</v>
      </c>
      <c r="B1285" s="2" t="s">
        <v>1134</v>
      </c>
      <c r="C1285" s="2" t="s">
        <v>38</v>
      </c>
      <c r="D1285" s="2" t="s">
        <v>55</v>
      </c>
      <c r="E1285" s="2" t="s">
        <v>27</v>
      </c>
      <c r="F1285" s="2" t="s">
        <v>83</v>
      </c>
      <c r="G1285" s="2" t="s">
        <v>125</v>
      </c>
      <c r="H1285" s="2" t="s">
        <v>56</v>
      </c>
      <c r="I1285" s="3">
        <v>11.65900104104248</v>
      </c>
    </row>
    <row r="1286" spans="1:9" x14ac:dyDescent="0.25">
      <c r="A1286" s="2" t="s">
        <v>347</v>
      </c>
      <c r="B1286" s="2" t="s">
        <v>348</v>
      </c>
      <c r="C1286" s="2" t="s">
        <v>199</v>
      </c>
      <c r="D1286" s="2" t="s">
        <v>24</v>
      </c>
      <c r="E1286" s="2" t="s">
        <v>27</v>
      </c>
      <c r="F1286" s="2" t="s">
        <v>34</v>
      </c>
      <c r="G1286" s="2" t="s">
        <v>15</v>
      </c>
      <c r="H1286" s="2" t="s">
        <v>50</v>
      </c>
      <c r="I1286" s="3">
        <v>11.640259389521084</v>
      </c>
    </row>
    <row r="1287" spans="1:9" x14ac:dyDescent="0.25">
      <c r="A1287" s="2" t="s">
        <v>917</v>
      </c>
      <c r="B1287" s="2" t="s">
        <v>918</v>
      </c>
      <c r="C1287" s="2" t="s">
        <v>23</v>
      </c>
      <c r="D1287" s="2" t="s">
        <v>43</v>
      </c>
      <c r="E1287" s="2" t="s">
        <v>13</v>
      </c>
      <c r="F1287" s="2" t="s">
        <v>20</v>
      </c>
      <c r="G1287" s="2" t="s">
        <v>15</v>
      </c>
      <c r="H1287" s="2" t="s">
        <v>56</v>
      </c>
      <c r="I1287" s="3">
        <v>11.62100030030085</v>
      </c>
    </row>
    <row r="1288" spans="1:9" x14ac:dyDescent="0.25">
      <c r="A1288" s="2" t="s">
        <v>832</v>
      </c>
      <c r="B1288" s="2" t="s">
        <v>833</v>
      </c>
      <c r="C1288" s="2" t="s">
        <v>11</v>
      </c>
      <c r="D1288" s="2" t="s">
        <v>76</v>
      </c>
      <c r="E1288" s="2" t="s">
        <v>13</v>
      </c>
      <c r="F1288" s="2" t="s">
        <v>83</v>
      </c>
      <c r="G1288" s="2" t="s">
        <v>15</v>
      </c>
      <c r="H1288" s="2" t="s">
        <v>77</v>
      </c>
      <c r="I1288" s="3">
        <v>11.566840279367144</v>
      </c>
    </row>
    <row r="1289" spans="1:9" x14ac:dyDescent="0.25">
      <c r="A1289" s="2" t="s">
        <v>638</v>
      </c>
      <c r="B1289" s="2" t="s">
        <v>639</v>
      </c>
      <c r="C1289" s="2" t="s">
        <v>11</v>
      </c>
      <c r="D1289" s="2" t="s">
        <v>55</v>
      </c>
      <c r="E1289" s="2" t="s">
        <v>13</v>
      </c>
      <c r="F1289" s="2" t="s">
        <v>25</v>
      </c>
      <c r="G1289" s="2" t="s">
        <v>15</v>
      </c>
      <c r="H1289" s="2" t="s">
        <v>56</v>
      </c>
      <c r="I1289" s="3">
        <v>11.445321703273299</v>
      </c>
    </row>
    <row r="1290" spans="1:9" x14ac:dyDescent="0.25">
      <c r="A1290" s="2" t="s">
        <v>1430</v>
      </c>
      <c r="B1290" s="2" t="s">
        <v>1431</v>
      </c>
      <c r="C1290" s="2" t="s">
        <v>150</v>
      </c>
      <c r="D1290" s="2" t="s">
        <v>43</v>
      </c>
      <c r="E1290" s="2" t="s">
        <v>13</v>
      </c>
      <c r="F1290" s="2" t="s">
        <v>83</v>
      </c>
      <c r="G1290" s="2" t="s">
        <v>15</v>
      </c>
      <c r="H1290" s="2" t="s">
        <v>56</v>
      </c>
      <c r="I1290" s="3">
        <v>11.430181002804197</v>
      </c>
    </row>
    <row r="1291" spans="1:9" x14ac:dyDescent="0.25">
      <c r="A1291" s="2" t="s">
        <v>1436</v>
      </c>
      <c r="B1291" s="2" t="s">
        <v>1437</v>
      </c>
      <c r="C1291" s="2" t="s">
        <v>11</v>
      </c>
      <c r="D1291" s="2" t="s">
        <v>43</v>
      </c>
      <c r="E1291" s="2" t="s">
        <v>13</v>
      </c>
      <c r="F1291" s="2" t="s">
        <v>83</v>
      </c>
      <c r="G1291" s="2" t="s">
        <v>15</v>
      </c>
      <c r="H1291" s="2" t="s">
        <v>56</v>
      </c>
      <c r="I1291" s="3">
        <v>11.184332161702729</v>
      </c>
    </row>
    <row r="1292" spans="1:9" x14ac:dyDescent="0.25">
      <c r="A1292" s="2" t="s">
        <v>228</v>
      </c>
      <c r="B1292" s="2" t="s">
        <v>229</v>
      </c>
      <c r="C1292" s="2" t="s">
        <v>38</v>
      </c>
      <c r="D1292" s="2" t="s">
        <v>19</v>
      </c>
      <c r="E1292" s="2" t="s">
        <v>27</v>
      </c>
      <c r="F1292" s="2" t="s">
        <v>20</v>
      </c>
      <c r="G1292" s="2" t="s">
        <v>15</v>
      </c>
      <c r="H1292" s="2" t="s">
        <v>19</v>
      </c>
      <c r="I1292" s="3">
        <v>11.07481182909838</v>
      </c>
    </row>
    <row r="1293" spans="1:9" x14ac:dyDescent="0.25">
      <c r="A1293" s="2" t="s">
        <v>882</v>
      </c>
      <c r="B1293" s="2" t="s">
        <v>883</v>
      </c>
      <c r="C1293" s="2" t="s">
        <v>150</v>
      </c>
      <c r="D1293" s="2" t="s">
        <v>43</v>
      </c>
      <c r="E1293" s="2" t="s">
        <v>13</v>
      </c>
      <c r="F1293" s="2" t="s">
        <v>83</v>
      </c>
      <c r="G1293" s="2" t="s">
        <v>15</v>
      </c>
      <c r="H1293" s="2" t="s">
        <v>56</v>
      </c>
      <c r="I1293" s="3">
        <v>11.063536490750577</v>
      </c>
    </row>
    <row r="1294" spans="1:9" x14ac:dyDescent="0.25">
      <c r="A1294" s="2" t="s">
        <v>434</v>
      </c>
      <c r="B1294" s="2" t="s">
        <v>435</v>
      </c>
      <c r="C1294" s="2" t="s">
        <v>23</v>
      </c>
      <c r="D1294" s="2" t="s">
        <v>76</v>
      </c>
      <c r="E1294" s="2" t="s">
        <v>27</v>
      </c>
      <c r="F1294" s="2" t="s">
        <v>25</v>
      </c>
      <c r="G1294" s="2" t="s">
        <v>15</v>
      </c>
      <c r="H1294" s="2" t="s">
        <v>77</v>
      </c>
      <c r="I1294" s="3">
        <v>11.05245797246644</v>
      </c>
    </row>
    <row r="1295" spans="1:9" x14ac:dyDescent="0.25">
      <c r="A1295" s="2" t="s">
        <v>430</v>
      </c>
      <c r="B1295" s="2" t="s">
        <v>431</v>
      </c>
      <c r="C1295" s="2" t="s">
        <v>23</v>
      </c>
      <c r="D1295" s="2" t="s">
        <v>872</v>
      </c>
      <c r="E1295" s="2" t="s">
        <v>27</v>
      </c>
      <c r="F1295" s="2" t="s">
        <v>34</v>
      </c>
      <c r="G1295" s="2" t="s">
        <v>15</v>
      </c>
      <c r="H1295" s="2" t="s">
        <v>873</v>
      </c>
      <c r="I1295" s="3">
        <v>11.016709521749947</v>
      </c>
    </row>
    <row r="1296" spans="1:9" x14ac:dyDescent="0.25">
      <c r="A1296" s="2" t="s">
        <v>965</v>
      </c>
      <c r="B1296" s="2" t="s">
        <v>966</v>
      </c>
      <c r="C1296" s="2" t="s">
        <v>11</v>
      </c>
      <c r="D1296" s="2" t="s">
        <v>43</v>
      </c>
      <c r="E1296" s="2" t="s">
        <v>13</v>
      </c>
      <c r="F1296" s="2" t="s">
        <v>34</v>
      </c>
      <c r="G1296" s="2" t="s">
        <v>15</v>
      </c>
      <c r="H1296" s="2" t="s">
        <v>56</v>
      </c>
      <c r="I1296" s="3">
        <v>10.970170478828457</v>
      </c>
    </row>
    <row r="1297" spans="1:9" x14ac:dyDescent="0.25">
      <c r="A1297" s="2" t="s">
        <v>763</v>
      </c>
      <c r="B1297" s="2" t="s">
        <v>764</v>
      </c>
      <c r="C1297" s="2" t="s">
        <v>150</v>
      </c>
      <c r="D1297" s="2" t="s">
        <v>76</v>
      </c>
      <c r="E1297" s="2" t="s">
        <v>13</v>
      </c>
      <c r="F1297" s="2" t="s">
        <v>83</v>
      </c>
      <c r="G1297" s="2" t="s">
        <v>15</v>
      </c>
      <c r="H1297" s="2" t="s">
        <v>77</v>
      </c>
      <c r="I1297" s="3">
        <v>10.955717555301431</v>
      </c>
    </row>
    <row r="1298" spans="1:9" x14ac:dyDescent="0.25">
      <c r="A1298" s="2" t="s">
        <v>1438</v>
      </c>
      <c r="B1298" s="2" t="s">
        <v>1439</v>
      </c>
      <c r="C1298" s="2" t="s">
        <v>11</v>
      </c>
      <c r="D1298" s="2" t="s">
        <v>43</v>
      </c>
      <c r="E1298" s="2" t="s">
        <v>13</v>
      </c>
      <c r="F1298" s="2" t="s">
        <v>34</v>
      </c>
      <c r="G1298" s="2" t="s">
        <v>15</v>
      </c>
      <c r="H1298" s="2" t="s">
        <v>56</v>
      </c>
      <c r="I1298" s="3">
        <v>10.924615669934857</v>
      </c>
    </row>
    <row r="1299" spans="1:9" x14ac:dyDescent="0.25">
      <c r="A1299" s="2" t="s">
        <v>294</v>
      </c>
      <c r="B1299" s="2" t="s">
        <v>295</v>
      </c>
      <c r="C1299" s="2" t="s">
        <v>263</v>
      </c>
      <c r="D1299" s="2" t="s">
        <v>76</v>
      </c>
      <c r="E1299" s="2" t="s">
        <v>27</v>
      </c>
      <c r="F1299" s="2" t="s">
        <v>34</v>
      </c>
      <c r="G1299" s="2" t="s">
        <v>15</v>
      </c>
      <c r="H1299" s="2" t="s">
        <v>77</v>
      </c>
      <c r="I1299" s="3">
        <v>10.813809942951632</v>
      </c>
    </row>
    <row r="1300" spans="1:9" x14ac:dyDescent="0.25">
      <c r="A1300" s="2" t="s">
        <v>880</v>
      </c>
      <c r="B1300" s="2" t="s">
        <v>881</v>
      </c>
      <c r="C1300" s="2" t="s">
        <v>11</v>
      </c>
      <c r="D1300" s="2" t="s">
        <v>43</v>
      </c>
      <c r="E1300" s="2" t="s">
        <v>13</v>
      </c>
      <c r="F1300" s="2" t="s">
        <v>25</v>
      </c>
      <c r="G1300" s="2" t="s">
        <v>15</v>
      </c>
      <c r="H1300" s="2" t="s">
        <v>56</v>
      </c>
      <c r="I1300" s="3">
        <v>10.811653642003963</v>
      </c>
    </row>
    <row r="1301" spans="1:9" x14ac:dyDescent="0.25">
      <c r="A1301" s="2" t="s">
        <v>1217</v>
      </c>
      <c r="B1301" s="2" t="s">
        <v>1218</v>
      </c>
      <c r="C1301" s="2" t="s">
        <v>150</v>
      </c>
      <c r="D1301" s="2" t="s">
        <v>43</v>
      </c>
      <c r="E1301" s="2" t="s">
        <v>13</v>
      </c>
      <c r="F1301" s="2" t="s">
        <v>83</v>
      </c>
      <c r="G1301" s="2" t="s">
        <v>15</v>
      </c>
      <c r="H1301" s="2" t="s">
        <v>56</v>
      </c>
      <c r="I1301" s="3">
        <v>10.762838068157665</v>
      </c>
    </row>
    <row r="1302" spans="1:9" x14ac:dyDescent="0.25">
      <c r="A1302" s="2" t="s">
        <v>221</v>
      </c>
      <c r="B1302" s="2" t="s">
        <v>222</v>
      </c>
      <c r="C1302" s="2" t="s">
        <v>30</v>
      </c>
      <c r="D1302" s="2" t="s">
        <v>76</v>
      </c>
      <c r="E1302" s="2" t="s">
        <v>13</v>
      </c>
      <c r="F1302" s="2" t="s">
        <v>25</v>
      </c>
      <c r="G1302" s="2" t="s">
        <v>15</v>
      </c>
      <c r="H1302" s="2" t="s">
        <v>77</v>
      </c>
      <c r="I1302" s="3">
        <v>10.76145357570531</v>
      </c>
    </row>
    <row r="1303" spans="1:9" x14ac:dyDescent="0.25">
      <c r="A1303" s="2" t="s">
        <v>496</v>
      </c>
      <c r="B1303" s="2" t="s">
        <v>497</v>
      </c>
      <c r="C1303" s="2" t="s">
        <v>107</v>
      </c>
      <c r="D1303" s="2" t="s">
        <v>24</v>
      </c>
      <c r="E1303" s="2" t="s">
        <v>27</v>
      </c>
      <c r="F1303" s="2" t="s">
        <v>34</v>
      </c>
      <c r="G1303" s="2" t="s">
        <v>15</v>
      </c>
      <c r="H1303" s="2" t="s">
        <v>50</v>
      </c>
      <c r="I1303" s="3">
        <v>10.616488417619736</v>
      </c>
    </row>
    <row r="1304" spans="1:9" x14ac:dyDescent="0.25">
      <c r="A1304" s="2" t="s">
        <v>347</v>
      </c>
      <c r="B1304" s="2" t="s">
        <v>348</v>
      </c>
      <c r="C1304" s="2" t="s">
        <v>199</v>
      </c>
      <c r="D1304" s="2" t="s">
        <v>872</v>
      </c>
      <c r="E1304" s="2" t="s">
        <v>27</v>
      </c>
      <c r="F1304" s="2" t="s">
        <v>34</v>
      </c>
      <c r="G1304" s="2" t="s">
        <v>15</v>
      </c>
      <c r="H1304" s="2" t="s">
        <v>873</v>
      </c>
      <c r="I1304" s="3">
        <v>10.599560490565137</v>
      </c>
    </row>
    <row r="1305" spans="1:9" x14ac:dyDescent="0.25">
      <c r="A1305" s="2" t="s">
        <v>354</v>
      </c>
      <c r="B1305" s="2" t="s">
        <v>355</v>
      </c>
      <c r="C1305" s="2" t="s">
        <v>30</v>
      </c>
      <c r="D1305" s="2" t="s">
        <v>76</v>
      </c>
      <c r="E1305" s="2" t="s">
        <v>13</v>
      </c>
      <c r="F1305" s="2" t="s">
        <v>25</v>
      </c>
      <c r="G1305" s="2" t="s">
        <v>15</v>
      </c>
      <c r="H1305" s="2" t="s">
        <v>77</v>
      </c>
      <c r="I1305" s="3">
        <v>10.497499772491011</v>
      </c>
    </row>
    <row r="1306" spans="1:9" x14ac:dyDescent="0.25">
      <c r="A1306" s="2" t="s">
        <v>785</v>
      </c>
      <c r="B1306" s="2" t="s">
        <v>786</v>
      </c>
      <c r="C1306" s="2" t="s">
        <v>11</v>
      </c>
      <c r="D1306" s="2" t="s">
        <v>76</v>
      </c>
      <c r="E1306" s="2" t="s">
        <v>13</v>
      </c>
      <c r="F1306" s="2" t="s">
        <v>83</v>
      </c>
      <c r="G1306" s="2" t="s">
        <v>15</v>
      </c>
      <c r="H1306" s="2" t="s">
        <v>77</v>
      </c>
      <c r="I1306" s="3">
        <v>10.335726610191736</v>
      </c>
    </row>
    <row r="1307" spans="1:9" x14ac:dyDescent="0.25">
      <c r="A1307" s="2" t="s">
        <v>1020</v>
      </c>
      <c r="B1307" s="2" t="s">
        <v>1021</v>
      </c>
      <c r="C1307" s="2" t="s">
        <v>38</v>
      </c>
      <c r="D1307" s="2" t="s">
        <v>76</v>
      </c>
      <c r="E1307" s="2" t="s">
        <v>27</v>
      </c>
      <c r="F1307" s="2" t="s">
        <v>25</v>
      </c>
      <c r="G1307" s="2" t="s">
        <v>15</v>
      </c>
      <c r="H1307" s="2" t="s">
        <v>77</v>
      </c>
      <c r="I1307" s="3">
        <v>10.173350213624467</v>
      </c>
    </row>
    <row r="1308" spans="1:9" x14ac:dyDescent="0.25">
      <c r="A1308" s="2" t="s">
        <v>1028</v>
      </c>
      <c r="B1308" s="2" t="s">
        <v>1029</v>
      </c>
      <c r="C1308" s="2" t="s">
        <v>11</v>
      </c>
      <c r="D1308" s="2" t="s">
        <v>76</v>
      </c>
      <c r="E1308" s="2" t="s">
        <v>13</v>
      </c>
      <c r="F1308" s="2" t="s">
        <v>83</v>
      </c>
      <c r="G1308" s="2" t="s">
        <v>15</v>
      </c>
      <c r="H1308" s="2" t="s">
        <v>77</v>
      </c>
      <c r="I1308" s="3">
        <v>10.169063913753474</v>
      </c>
    </row>
    <row r="1309" spans="1:9" x14ac:dyDescent="0.25">
      <c r="A1309" s="2" t="s">
        <v>197</v>
      </c>
      <c r="B1309" s="2" t="s">
        <v>198</v>
      </c>
      <c r="C1309" s="2" t="s">
        <v>199</v>
      </c>
      <c r="D1309" s="2" t="s">
        <v>24</v>
      </c>
      <c r="E1309" s="2" t="s">
        <v>27</v>
      </c>
      <c r="F1309" s="2" t="s">
        <v>34</v>
      </c>
      <c r="G1309" s="2" t="s">
        <v>15</v>
      </c>
      <c r="H1309" s="2" t="s">
        <v>50</v>
      </c>
      <c r="I1309" s="3">
        <v>10.061669065069811</v>
      </c>
    </row>
    <row r="1310" spans="1:9" x14ac:dyDescent="0.25">
      <c r="A1310" s="2" t="s">
        <v>309</v>
      </c>
      <c r="B1310" s="2" t="s">
        <v>310</v>
      </c>
      <c r="C1310" s="2" t="s">
        <v>11</v>
      </c>
      <c r="D1310" s="2" t="s">
        <v>55</v>
      </c>
      <c r="E1310" s="2" t="s">
        <v>13</v>
      </c>
      <c r="F1310" s="2" t="s">
        <v>20</v>
      </c>
      <c r="G1310" s="2" t="s">
        <v>15</v>
      </c>
      <c r="H1310" s="2" t="s">
        <v>465</v>
      </c>
      <c r="I1310" s="3">
        <v>10.019949869821986</v>
      </c>
    </row>
    <row r="1311" spans="1:9" x14ac:dyDescent="0.25">
      <c r="A1311" s="2" t="s">
        <v>255</v>
      </c>
      <c r="B1311" s="2" t="s">
        <v>256</v>
      </c>
      <c r="C1311" s="2" t="s">
        <v>38</v>
      </c>
      <c r="D1311" s="2" t="s">
        <v>24</v>
      </c>
      <c r="E1311" s="2" t="s">
        <v>27</v>
      </c>
      <c r="F1311" s="2" t="s">
        <v>25</v>
      </c>
      <c r="G1311" s="2" t="s">
        <v>15</v>
      </c>
      <c r="H1311" s="2" t="s">
        <v>50</v>
      </c>
      <c r="I1311" s="3">
        <v>9.9868945186418223</v>
      </c>
    </row>
    <row r="1312" spans="1:9" x14ac:dyDescent="0.25">
      <c r="A1312" s="2" t="s">
        <v>1374</v>
      </c>
      <c r="B1312" s="2" t="s">
        <v>1375</v>
      </c>
      <c r="C1312" s="2" t="s">
        <v>38</v>
      </c>
      <c r="D1312" s="2" t="s">
        <v>12</v>
      </c>
      <c r="E1312" s="2" t="s">
        <v>27</v>
      </c>
      <c r="F1312" s="2" t="s">
        <v>34</v>
      </c>
      <c r="G1312" s="2" t="s">
        <v>15</v>
      </c>
      <c r="H1312" s="2" t="s">
        <v>16</v>
      </c>
      <c r="I1312" s="3">
        <v>9.8721531569504997</v>
      </c>
    </row>
    <row r="1313" spans="1:9" x14ac:dyDescent="0.25">
      <c r="A1313" s="2" t="s">
        <v>1149</v>
      </c>
      <c r="B1313" s="2" t="s">
        <v>1150</v>
      </c>
      <c r="C1313" s="2" t="s">
        <v>67</v>
      </c>
      <c r="D1313" s="2" t="s">
        <v>19</v>
      </c>
      <c r="E1313" s="2" t="s">
        <v>27</v>
      </c>
      <c r="F1313" s="2" t="s">
        <v>34</v>
      </c>
      <c r="G1313" s="2" t="s">
        <v>15</v>
      </c>
      <c r="H1313" s="2" t="s">
        <v>19</v>
      </c>
      <c r="I1313" s="3">
        <v>9.7441182968343014</v>
      </c>
    </row>
    <row r="1314" spans="1:9" x14ac:dyDescent="0.25">
      <c r="A1314" s="2" t="s">
        <v>1077</v>
      </c>
      <c r="B1314" s="2" t="s">
        <v>1078</v>
      </c>
      <c r="C1314" s="2" t="s">
        <v>38</v>
      </c>
      <c r="D1314" s="2" t="s">
        <v>43</v>
      </c>
      <c r="E1314" s="2" t="s">
        <v>27</v>
      </c>
      <c r="F1314" s="2" t="s">
        <v>34</v>
      </c>
      <c r="G1314" s="2" t="s">
        <v>15</v>
      </c>
      <c r="H1314" s="2" t="s">
        <v>56</v>
      </c>
      <c r="I1314" s="3">
        <v>9.7367656863650929</v>
      </c>
    </row>
    <row r="1315" spans="1:9" x14ac:dyDescent="0.25">
      <c r="A1315" s="2" t="s">
        <v>1416</v>
      </c>
      <c r="B1315" s="2" t="s">
        <v>1417</v>
      </c>
      <c r="C1315" s="2" t="s">
        <v>306</v>
      </c>
      <c r="D1315" s="2" t="s">
        <v>55</v>
      </c>
      <c r="E1315" s="2" t="s">
        <v>27</v>
      </c>
      <c r="F1315" s="2" t="s">
        <v>34</v>
      </c>
      <c r="G1315" s="2" t="s">
        <v>125</v>
      </c>
      <c r="H1315" s="2" t="s">
        <v>56</v>
      </c>
      <c r="I1315" s="3">
        <v>9.7241960190034238</v>
      </c>
    </row>
    <row r="1316" spans="1:9" x14ac:dyDescent="0.25">
      <c r="A1316" s="2" t="s">
        <v>404</v>
      </c>
      <c r="B1316" s="2" t="s">
        <v>405</v>
      </c>
      <c r="C1316" s="2" t="s">
        <v>23</v>
      </c>
      <c r="D1316" s="2" t="s">
        <v>872</v>
      </c>
      <c r="E1316" s="2" t="s">
        <v>27</v>
      </c>
      <c r="F1316" s="2" t="s">
        <v>25</v>
      </c>
      <c r="G1316" s="2" t="s">
        <v>15</v>
      </c>
      <c r="H1316" s="2" t="s">
        <v>873</v>
      </c>
      <c r="I1316" s="3">
        <v>9.7203621301632612</v>
      </c>
    </row>
    <row r="1317" spans="1:9" x14ac:dyDescent="0.25">
      <c r="A1317" s="2" t="s">
        <v>1418</v>
      </c>
      <c r="B1317" s="2" t="s">
        <v>1419</v>
      </c>
      <c r="C1317" s="2" t="s">
        <v>30</v>
      </c>
      <c r="D1317" s="2" t="s">
        <v>55</v>
      </c>
      <c r="E1317" s="2" t="s">
        <v>27</v>
      </c>
      <c r="F1317" s="2" t="s">
        <v>34</v>
      </c>
      <c r="G1317" s="2" t="s">
        <v>125</v>
      </c>
      <c r="H1317" s="2" t="s">
        <v>56</v>
      </c>
      <c r="I1317" s="3">
        <v>9.6444863820562716</v>
      </c>
    </row>
    <row r="1318" spans="1:9" x14ac:dyDescent="0.25">
      <c r="A1318" s="2" t="s">
        <v>404</v>
      </c>
      <c r="B1318" s="2" t="s">
        <v>405</v>
      </c>
      <c r="C1318" s="2" t="s">
        <v>23</v>
      </c>
      <c r="D1318" s="2" t="s">
        <v>24</v>
      </c>
      <c r="E1318" s="2" t="s">
        <v>27</v>
      </c>
      <c r="F1318" s="2" t="s">
        <v>25</v>
      </c>
      <c r="G1318" s="2" t="s">
        <v>15</v>
      </c>
      <c r="H1318" s="2" t="s">
        <v>50</v>
      </c>
      <c r="I1318" s="3">
        <v>9.6403275003805113</v>
      </c>
    </row>
    <row r="1319" spans="1:9" x14ac:dyDescent="0.25">
      <c r="A1319" s="2" t="s">
        <v>430</v>
      </c>
      <c r="B1319" s="2" t="s">
        <v>431</v>
      </c>
      <c r="C1319" s="2" t="s">
        <v>23</v>
      </c>
      <c r="D1319" s="2" t="s">
        <v>24</v>
      </c>
      <c r="E1319" s="2" t="s">
        <v>27</v>
      </c>
      <c r="F1319" s="2" t="s">
        <v>34</v>
      </c>
      <c r="G1319" s="2" t="s">
        <v>15</v>
      </c>
      <c r="H1319" s="2" t="s">
        <v>50</v>
      </c>
      <c r="I1319" s="3">
        <v>9.6171955480654514</v>
      </c>
    </row>
    <row r="1320" spans="1:9" x14ac:dyDescent="0.25">
      <c r="A1320" s="2" t="s">
        <v>616</v>
      </c>
      <c r="B1320" s="2" t="s">
        <v>617</v>
      </c>
      <c r="C1320" s="2" t="s">
        <v>23</v>
      </c>
      <c r="D1320" s="2" t="s">
        <v>19</v>
      </c>
      <c r="E1320" s="2" t="s">
        <v>13</v>
      </c>
      <c r="F1320" s="2" t="s">
        <v>234</v>
      </c>
      <c r="G1320" s="2" t="s">
        <v>15</v>
      </c>
      <c r="H1320" s="2" t="s">
        <v>19</v>
      </c>
      <c r="I1320" s="3">
        <v>9.488877692443177</v>
      </c>
    </row>
    <row r="1321" spans="1:9" x14ac:dyDescent="0.25">
      <c r="A1321" s="2" t="s">
        <v>1440</v>
      </c>
      <c r="B1321" s="2" t="s">
        <v>1441</v>
      </c>
      <c r="C1321" s="2" t="s">
        <v>38</v>
      </c>
      <c r="D1321" s="2" t="s">
        <v>43</v>
      </c>
      <c r="E1321" s="2" t="s">
        <v>27</v>
      </c>
      <c r="F1321" s="2" t="s">
        <v>83</v>
      </c>
      <c r="G1321" s="2" t="s">
        <v>125</v>
      </c>
      <c r="H1321" s="2" t="s">
        <v>56</v>
      </c>
      <c r="I1321" s="3">
        <v>9.4423922721224578</v>
      </c>
    </row>
    <row r="1322" spans="1:9" x14ac:dyDescent="0.25">
      <c r="A1322" s="2" t="s">
        <v>1163</v>
      </c>
      <c r="B1322" s="2" t="s">
        <v>1164</v>
      </c>
      <c r="C1322" s="2" t="s">
        <v>23</v>
      </c>
      <c r="D1322" s="2" t="s">
        <v>76</v>
      </c>
      <c r="E1322" s="2" t="s">
        <v>13</v>
      </c>
      <c r="F1322" s="2" t="s">
        <v>83</v>
      </c>
      <c r="G1322" s="2" t="s">
        <v>15</v>
      </c>
      <c r="H1322" s="2" t="s">
        <v>77</v>
      </c>
      <c r="I1322" s="3">
        <v>9.4050877270932016</v>
      </c>
    </row>
    <row r="1323" spans="1:9" x14ac:dyDescent="0.25">
      <c r="A1323" s="2" t="s">
        <v>1430</v>
      </c>
      <c r="B1323" s="2" t="s">
        <v>1431</v>
      </c>
      <c r="C1323" s="2" t="s">
        <v>150</v>
      </c>
      <c r="D1323" s="2" t="s">
        <v>19</v>
      </c>
      <c r="E1323" s="2" t="s">
        <v>13</v>
      </c>
      <c r="F1323" s="2" t="s">
        <v>83</v>
      </c>
      <c r="G1323" s="2" t="s">
        <v>15</v>
      </c>
      <c r="H1323" s="2" t="s">
        <v>19</v>
      </c>
      <c r="I1323" s="3">
        <v>9.3804655012277163</v>
      </c>
    </row>
    <row r="1324" spans="1:9" x14ac:dyDescent="0.25">
      <c r="A1324" s="2" t="s">
        <v>1151</v>
      </c>
      <c r="B1324" s="2" t="s">
        <v>1152</v>
      </c>
      <c r="C1324" s="2" t="s">
        <v>107</v>
      </c>
      <c r="D1324" s="2" t="s">
        <v>19</v>
      </c>
      <c r="E1324" s="2" t="s">
        <v>27</v>
      </c>
      <c r="F1324" s="2" t="s">
        <v>34</v>
      </c>
      <c r="G1324" s="2" t="s">
        <v>15</v>
      </c>
      <c r="H1324" s="2" t="s">
        <v>19</v>
      </c>
      <c r="I1324" s="3">
        <v>9.3473203504263793</v>
      </c>
    </row>
    <row r="1325" spans="1:9" x14ac:dyDescent="0.25">
      <c r="A1325" s="2" t="s">
        <v>1125</v>
      </c>
      <c r="B1325" s="2" t="s">
        <v>1126</v>
      </c>
      <c r="C1325" s="2" t="s">
        <v>150</v>
      </c>
      <c r="D1325" s="2" t="s">
        <v>76</v>
      </c>
      <c r="E1325" s="2" t="s">
        <v>13</v>
      </c>
      <c r="F1325" s="2" t="s">
        <v>83</v>
      </c>
      <c r="G1325" s="2" t="s">
        <v>15</v>
      </c>
      <c r="H1325" s="2" t="s">
        <v>77</v>
      </c>
      <c r="I1325" s="3">
        <v>9.2273379275208551</v>
      </c>
    </row>
    <row r="1326" spans="1:9" x14ac:dyDescent="0.25">
      <c r="A1326" s="2" t="s">
        <v>1446</v>
      </c>
      <c r="B1326" s="2" t="s">
        <v>1447</v>
      </c>
      <c r="C1326" s="2" t="s">
        <v>38</v>
      </c>
      <c r="D1326" s="2" t="s">
        <v>43</v>
      </c>
      <c r="E1326" s="2" t="s">
        <v>27</v>
      </c>
      <c r="F1326" s="2" t="s">
        <v>34</v>
      </c>
      <c r="G1326" s="2" t="s">
        <v>15</v>
      </c>
      <c r="H1326" s="2" t="s">
        <v>56</v>
      </c>
      <c r="I1326" s="3">
        <v>9.1419303460024466</v>
      </c>
    </row>
    <row r="1327" spans="1:9" x14ac:dyDescent="0.25">
      <c r="A1327" s="2" t="s">
        <v>587</v>
      </c>
      <c r="B1327" s="2" t="s">
        <v>588</v>
      </c>
      <c r="C1327" s="2" t="s">
        <v>38</v>
      </c>
      <c r="D1327" s="2" t="s">
        <v>24</v>
      </c>
      <c r="E1327" s="2" t="s">
        <v>27</v>
      </c>
      <c r="F1327" s="2" t="s">
        <v>34</v>
      </c>
      <c r="G1327" s="2" t="s">
        <v>15</v>
      </c>
      <c r="H1327" s="2" t="s">
        <v>50</v>
      </c>
      <c r="I1327" s="3">
        <v>9.0337349367625244</v>
      </c>
    </row>
    <row r="1328" spans="1:9" x14ac:dyDescent="0.25">
      <c r="A1328" s="2" t="s">
        <v>307</v>
      </c>
      <c r="B1328" s="2" t="s">
        <v>308</v>
      </c>
      <c r="C1328" s="2" t="s">
        <v>107</v>
      </c>
      <c r="D1328" s="2" t="s">
        <v>76</v>
      </c>
      <c r="E1328" s="2" t="s">
        <v>27</v>
      </c>
      <c r="F1328" s="2" t="s">
        <v>34</v>
      </c>
      <c r="G1328" s="2" t="s">
        <v>15</v>
      </c>
      <c r="H1328" s="2" t="s">
        <v>77</v>
      </c>
      <c r="I1328" s="3">
        <v>8.9736115955927254</v>
      </c>
    </row>
    <row r="1329" spans="1:9" x14ac:dyDescent="0.25">
      <c r="A1329" s="2" t="s">
        <v>1390</v>
      </c>
      <c r="B1329" s="2" t="s">
        <v>1391</v>
      </c>
      <c r="C1329" s="2" t="s">
        <v>30</v>
      </c>
      <c r="D1329" s="2" t="s">
        <v>24</v>
      </c>
      <c r="E1329" s="2" t="s">
        <v>27</v>
      </c>
      <c r="F1329" s="2" t="s">
        <v>25</v>
      </c>
      <c r="G1329" s="2" t="s">
        <v>15</v>
      </c>
      <c r="H1329" s="2" t="s">
        <v>26</v>
      </c>
      <c r="I1329" s="3">
        <v>8.8647753269900065</v>
      </c>
    </row>
    <row r="1330" spans="1:9" x14ac:dyDescent="0.25">
      <c r="A1330" s="2" t="s">
        <v>1414</v>
      </c>
      <c r="B1330" s="2" t="s">
        <v>1415</v>
      </c>
      <c r="C1330" s="2" t="s">
        <v>11</v>
      </c>
      <c r="D1330" s="2" t="s">
        <v>43</v>
      </c>
      <c r="E1330" s="2" t="s">
        <v>13</v>
      </c>
      <c r="F1330" s="2" t="s">
        <v>83</v>
      </c>
      <c r="G1330" s="2" t="s">
        <v>15</v>
      </c>
      <c r="H1330" s="2" t="s">
        <v>56</v>
      </c>
      <c r="I1330" s="3">
        <v>8.864105158592162</v>
      </c>
    </row>
    <row r="1331" spans="1:9" x14ac:dyDescent="0.25">
      <c r="A1331" s="2" t="s">
        <v>326</v>
      </c>
      <c r="B1331" s="2" t="s">
        <v>327</v>
      </c>
      <c r="C1331" s="2" t="s">
        <v>23</v>
      </c>
      <c r="D1331" s="2" t="s">
        <v>872</v>
      </c>
      <c r="E1331" s="2" t="s">
        <v>27</v>
      </c>
      <c r="F1331" s="2" t="s">
        <v>25</v>
      </c>
      <c r="G1331" s="2" t="s">
        <v>15</v>
      </c>
      <c r="H1331" s="2" t="s">
        <v>873</v>
      </c>
      <c r="I1331" s="3">
        <v>8.8460405546935821</v>
      </c>
    </row>
    <row r="1332" spans="1:9" x14ac:dyDescent="0.25">
      <c r="A1332" s="2" t="s">
        <v>255</v>
      </c>
      <c r="B1332" s="2" t="s">
        <v>256</v>
      </c>
      <c r="C1332" s="2" t="s">
        <v>38</v>
      </c>
      <c r="D1332" s="2" t="s">
        <v>872</v>
      </c>
      <c r="E1332" s="2" t="s">
        <v>27</v>
      </c>
      <c r="F1332" s="2" t="s">
        <v>25</v>
      </c>
      <c r="G1332" s="2" t="s">
        <v>15</v>
      </c>
      <c r="H1332" s="2" t="s">
        <v>873</v>
      </c>
      <c r="I1332" s="3">
        <v>8.8179912609582942</v>
      </c>
    </row>
    <row r="1333" spans="1:9" x14ac:dyDescent="0.25">
      <c r="A1333" s="2" t="s">
        <v>565</v>
      </c>
      <c r="B1333" s="2" t="s">
        <v>566</v>
      </c>
      <c r="C1333" s="2" t="s">
        <v>23</v>
      </c>
      <c r="D1333" s="2" t="s">
        <v>76</v>
      </c>
      <c r="E1333" s="2" t="s">
        <v>27</v>
      </c>
      <c r="F1333" s="2" t="s">
        <v>34</v>
      </c>
      <c r="G1333" s="2" t="s">
        <v>15</v>
      </c>
      <c r="H1333" s="2" t="s">
        <v>77</v>
      </c>
      <c r="I1333" s="3">
        <v>8.7271332045920254</v>
      </c>
    </row>
    <row r="1334" spans="1:9" x14ac:dyDescent="0.25">
      <c r="A1334" s="2" t="s">
        <v>985</v>
      </c>
      <c r="B1334" s="2" t="s">
        <v>986</v>
      </c>
      <c r="C1334" s="2" t="s">
        <v>11</v>
      </c>
      <c r="D1334" s="2" t="s">
        <v>55</v>
      </c>
      <c r="E1334" s="2" t="s">
        <v>13</v>
      </c>
      <c r="F1334" s="2" t="s">
        <v>83</v>
      </c>
      <c r="G1334" s="2" t="s">
        <v>15</v>
      </c>
      <c r="H1334" s="2" t="s">
        <v>56</v>
      </c>
      <c r="I1334" s="3">
        <v>8.6554205399781754</v>
      </c>
    </row>
    <row r="1335" spans="1:9" x14ac:dyDescent="0.25">
      <c r="A1335" s="2" t="s">
        <v>927</v>
      </c>
      <c r="B1335" s="2" t="s">
        <v>928</v>
      </c>
      <c r="C1335" s="2" t="s">
        <v>11</v>
      </c>
      <c r="D1335" s="2" t="s">
        <v>76</v>
      </c>
      <c r="E1335" s="2" t="s">
        <v>13</v>
      </c>
      <c r="F1335" s="2" t="s">
        <v>83</v>
      </c>
      <c r="G1335" s="2" t="s">
        <v>15</v>
      </c>
      <c r="H1335" s="2" t="s">
        <v>77</v>
      </c>
      <c r="I1335" s="3">
        <v>8.6251765450591087</v>
      </c>
    </row>
    <row r="1336" spans="1:9" x14ac:dyDescent="0.25">
      <c r="A1336" s="2" t="s">
        <v>420</v>
      </c>
      <c r="B1336" s="2" t="s">
        <v>421</v>
      </c>
      <c r="C1336" s="2" t="s">
        <v>23</v>
      </c>
      <c r="D1336" s="2" t="s">
        <v>872</v>
      </c>
      <c r="E1336" s="2" t="s">
        <v>27</v>
      </c>
      <c r="F1336" s="2" t="s">
        <v>25</v>
      </c>
      <c r="G1336" s="2" t="s">
        <v>15</v>
      </c>
      <c r="H1336" s="2" t="s">
        <v>873</v>
      </c>
      <c r="I1336" s="3">
        <v>8.6236882740284422</v>
      </c>
    </row>
    <row r="1337" spans="1:9" x14ac:dyDescent="0.25">
      <c r="A1337" s="2" t="s">
        <v>108</v>
      </c>
      <c r="B1337" s="2" t="s">
        <v>109</v>
      </c>
      <c r="C1337" s="2" t="s">
        <v>11</v>
      </c>
      <c r="D1337" s="2" t="s">
        <v>55</v>
      </c>
      <c r="E1337" s="2" t="s">
        <v>13</v>
      </c>
      <c r="F1337" s="2" t="s">
        <v>83</v>
      </c>
      <c r="G1337" s="2" t="s">
        <v>15</v>
      </c>
      <c r="H1337" s="2" t="s">
        <v>56</v>
      </c>
      <c r="I1337" s="3">
        <v>8.5783333716401025</v>
      </c>
    </row>
    <row r="1338" spans="1:9" x14ac:dyDescent="0.25">
      <c r="A1338" s="2" t="s">
        <v>459</v>
      </c>
      <c r="B1338" s="2" t="s">
        <v>460</v>
      </c>
      <c r="C1338" s="2" t="s">
        <v>107</v>
      </c>
      <c r="D1338" s="2" t="s">
        <v>76</v>
      </c>
      <c r="E1338" s="2" t="s">
        <v>27</v>
      </c>
      <c r="F1338" s="2" t="s">
        <v>34</v>
      </c>
      <c r="G1338" s="2" t="s">
        <v>15</v>
      </c>
      <c r="H1338" s="2" t="s">
        <v>77</v>
      </c>
      <c r="I1338" s="3">
        <v>8.5517948760998035</v>
      </c>
    </row>
    <row r="1339" spans="1:9" x14ac:dyDescent="0.25">
      <c r="A1339" s="2" t="s">
        <v>360</v>
      </c>
      <c r="B1339" s="2" t="s">
        <v>361</v>
      </c>
      <c r="C1339" s="2" t="s">
        <v>107</v>
      </c>
      <c r="D1339" s="2" t="s">
        <v>872</v>
      </c>
      <c r="E1339" s="2" t="s">
        <v>27</v>
      </c>
      <c r="F1339" s="2" t="s">
        <v>34</v>
      </c>
      <c r="G1339" s="2" t="s">
        <v>15</v>
      </c>
      <c r="H1339" s="2" t="s">
        <v>873</v>
      </c>
      <c r="I1339" s="3">
        <v>8.5429333260731948</v>
      </c>
    </row>
    <row r="1340" spans="1:9" x14ac:dyDescent="0.25">
      <c r="A1340" s="2" t="s">
        <v>624</v>
      </c>
      <c r="B1340" s="2" t="s">
        <v>625</v>
      </c>
      <c r="C1340" s="2" t="s">
        <v>38</v>
      </c>
      <c r="D1340" s="2" t="s">
        <v>24</v>
      </c>
      <c r="E1340" s="2" t="s">
        <v>27</v>
      </c>
      <c r="F1340" s="2" t="s">
        <v>34</v>
      </c>
      <c r="G1340" s="2" t="s">
        <v>15</v>
      </c>
      <c r="H1340" s="2" t="s">
        <v>50</v>
      </c>
      <c r="I1340" s="3">
        <v>8.4376971702684713</v>
      </c>
    </row>
    <row r="1341" spans="1:9" x14ac:dyDescent="0.25">
      <c r="A1341" s="2" t="s">
        <v>1386</v>
      </c>
      <c r="B1341" s="2" t="s">
        <v>1387</v>
      </c>
      <c r="C1341" s="2" t="s">
        <v>306</v>
      </c>
      <c r="D1341" s="2" t="s">
        <v>55</v>
      </c>
      <c r="E1341" s="2" t="s">
        <v>27</v>
      </c>
      <c r="F1341" s="2" t="s">
        <v>34</v>
      </c>
      <c r="G1341" s="2" t="s">
        <v>125</v>
      </c>
      <c r="H1341" s="2" t="s">
        <v>56</v>
      </c>
      <c r="I1341" s="3">
        <v>8.377044947013955</v>
      </c>
    </row>
    <row r="1342" spans="1:9" x14ac:dyDescent="0.25">
      <c r="A1342" s="2" t="s">
        <v>583</v>
      </c>
      <c r="B1342" s="2" t="s">
        <v>584</v>
      </c>
      <c r="C1342" s="2" t="s">
        <v>38</v>
      </c>
      <c r="D1342" s="2" t="s">
        <v>24</v>
      </c>
      <c r="E1342" s="2" t="s">
        <v>27</v>
      </c>
      <c r="F1342" s="2" t="s">
        <v>25</v>
      </c>
      <c r="G1342" s="2" t="s">
        <v>15</v>
      </c>
      <c r="H1342" s="2" t="s">
        <v>50</v>
      </c>
      <c r="I1342" s="3">
        <v>8.3697615621844275</v>
      </c>
    </row>
    <row r="1343" spans="1:9" x14ac:dyDescent="0.25">
      <c r="A1343" s="2" t="s">
        <v>169</v>
      </c>
      <c r="B1343" s="2" t="s">
        <v>170</v>
      </c>
      <c r="C1343" s="2" t="s">
        <v>171</v>
      </c>
      <c r="D1343" s="2" t="s">
        <v>872</v>
      </c>
      <c r="E1343" s="2" t="s">
        <v>27</v>
      </c>
      <c r="F1343" s="2" t="s">
        <v>25</v>
      </c>
      <c r="G1343" s="2" t="s">
        <v>15</v>
      </c>
      <c r="H1343" s="2" t="s">
        <v>873</v>
      </c>
      <c r="I1343" s="3">
        <v>8.3009580363229727</v>
      </c>
    </row>
    <row r="1344" spans="1:9" x14ac:dyDescent="0.25">
      <c r="A1344" s="2" t="s">
        <v>783</v>
      </c>
      <c r="B1344" s="2" t="s">
        <v>784</v>
      </c>
      <c r="C1344" s="2" t="s">
        <v>150</v>
      </c>
      <c r="D1344" s="2" t="s">
        <v>76</v>
      </c>
      <c r="E1344" s="2" t="s">
        <v>13</v>
      </c>
      <c r="F1344" s="2" t="s">
        <v>83</v>
      </c>
      <c r="G1344" s="2" t="s">
        <v>15</v>
      </c>
      <c r="H1344" s="2" t="s">
        <v>77</v>
      </c>
      <c r="I1344" s="3">
        <v>8.2794790862511984</v>
      </c>
    </row>
    <row r="1345" spans="1:9" x14ac:dyDescent="0.25">
      <c r="A1345" s="2" t="s">
        <v>748</v>
      </c>
      <c r="B1345" s="2" t="s">
        <v>749</v>
      </c>
      <c r="C1345" s="2" t="s">
        <v>317</v>
      </c>
      <c r="D1345" s="2" t="s">
        <v>76</v>
      </c>
      <c r="E1345" s="2" t="s">
        <v>13</v>
      </c>
      <c r="F1345" s="2" t="s">
        <v>83</v>
      </c>
      <c r="G1345" s="2" t="s">
        <v>15</v>
      </c>
      <c r="H1345" s="2" t="s">
        <v>77</v>
      </c>
      <c r="I1345" s="3">
        <v>8.2214438447204472</v>
      </c>
    </row>
    <row r="1346" spans="1:9" x14ac:dyDescent="0.25">
      <c r="A1346" s="2" t="s">
        <v>808</v>
      </c>
      <c r="B1346" s="2" t="s">
        <v>809</v>
      </c>
      <c r="C1346" s="2" t="s">
        <v>11</v>
      </c>
      <c r="D1346" s="2" t="s">
        <v>76</v>
      </c>
      <c r="E1346" s="2" t="s">
        <v>13</v>
      </c>
      <c r="F1346" s="2" t="s">
        <v>25</v>
      </c>
      <c r="G1346" s="2" t="s">
        <v>15</v>
      </c>
      <c r="H1346" s="2" t="s">
        <v>77</v>
      </c>
      <c r="I1346" s="3">
        <v>8.2089974088111646</v>
      </c>
    </row>
    <row r="1347" spans="1:9" x14ac:dyDescent="0.25">
      <c r="A1347" s="2" t="s">
        <v>294</v>
      </c>
      <c r="B1347" s="2" t="s">
        <v>295</v>
      </c>
      <c r="C1347" s="2" t="s">
        <v>263</v>
      </c>
      <c r="D1347" s="2" t="s">
        <v>872</v>
      </c>
      <c r="E1347" s="2" t="s">
        <v>27</v>
      </c>
      <c r="F1347" s="2" t="s">
        <v>34</v>
      </c>
      <c r="G1347" s="2" t="s">
        <v>15</v>
      </c>
      <c r="H1347" s="2" t="s">
        <v>873</v>
      </c>
      <c r="I1347" s="3">
        <v>8.1723826550239878</v>
      </c>
    </row>
    <row r="1348" spans="1:9" x14ac:dyDescent="0.25">
      <c r="A1348" s="2" t="s">
        <v>264</v>
      </c>
      <c r="B1348" s="2" t="s">
        <v>265</v>
      </c>
      <c r="C1348" s="2" t="s">
        <v>38</v>
      </c>
      <c r="D1348" s="2" t="s">
        <v>872</v>
      </c>
      <c r="E1348" s="2" t="s">
        <v>27</v>
      </c>
      <c r="F1348" s="2" t="s">
        <v>25</v>
      </c>
      <c r="G1348" s="2" t="s">
        <v>15</v>
      </c>
      <c r="H1348" s="2" t="s">
        <v>873</v>
      </c>
      <c r="I1348" s="3">
        <v>8.0834800741632211</v>
      </c>
    </row>
    <row r="1349" spans="1:9" x14ac:dyDescent="0.25">
      <c r="A1349" s="2" t="s">
        <v>331</v>
      </c>
      <c r="B1349" s="2" t="s">
        <v>332</v>
      </c>
      <c r="C1349" s="2" t="s">
        <v>23</v>
      </c>
      <c r="D1349" s="2" t="s">
        <v>24</v>
      </c>
      <c r="E1349" s="2" t="s">
        <v>27</v>
      </c>
      <c r="F1349" s="2" t="s">
        <v>34</v>
      </c>
      <c r="G1349" s="2" t="s">
        <v>15</v>
      </c>
      <c r="H1349" s="2" t="s">
        <v>50</v>
      </c>
      <c r="I1349" s="3">
        <v>8.0750629573265549</v>
      </c>
    </row>
    <row r="1350" spans="1:9" x14ac:dyDescent="0.25">
      <c r="A1350" s="2" t="s">
        <v>1030</v>
      </c>
      <c r="B1350" s="2" t="s">
        <v>1031</v>
      </c>
      <c r="C1350" s="2" t="s">
        <v>150</v>
      </c>
      <c r="D1350" s="2" t="s">
        <v>76</v>
      </c>
      <c r="E1350" s="2" t="s">
        <v>13</v>
      </c>
      <c r="F1350" s="2" t="s">
        <v>83</v>
      </c>
      <c r="G1350" s="2" t="s">
        <v>15</v>
      </c>
      <c r="H1350" s="2" t="s">
        <v>77</v>
      </c>
      <c r="I1350" s="3">
        <v>8.0580594422959901</v>
      </c>
    </row>
    <row r="1351" spans="1:9" x14ac:dyDescent="0.25">
      <c r="A1351" s="2" t="s">
        <v>1422</v>
      </c>
      <c r="B1351" s="2" t="s">
        <v>1423</v>
      </c>
      <c r="C1351" s="2" t="s">
        <v>30</v>
      </c>
      <c r="D1351" s="2" t="s">
        <v>24</v>
      </c>
      <c r="E1351" s="2" t="s">
        <v>13</v>
      </c>
      <c r="F1351" s="2" t="s">
        <v>14</v>
      </c>
      <c r="G1351" s="2" t="s">
        <v>15</v>
      </c>
      <c r="H1351" s="2" t="s">
        <v>26</v>
      </c>
      <c r="I1351" s="3">
        <v>8.0019835114345224</v>
      </c>
    </row>
    <row r="1352" spans="1:9" x14ac:dyDescent="0.25">
      <c r="A1352" s="2" t="s">
        <v>524</v>
      </c>
      <c r="B1352" s="2" t="s">
        <v>525</v>
      </c>
      <c r="C1352" s="2" t="s">
        <v>199</v>
      </c>
      <c r="D1352" s="2" t="s">
        <v>872</v>
      </c>
      <c r="E1352" s="2" t="s">
        <v>27</v>
      </c>
      <c r="F1352" s="2" t="s">
        <v>34</v>
      </c>
      <c r="G1352" s="2" t="s">
        <v>15</v>
      </c>
      <c r="H1352" s="2" t="s">
        <v>873</v>
      </c>
      <c r="I1352" s="3">
        <v>7.8358974023419607</v>
      </c>
    </row>
    <row r="1353" spans="1:9" x14ac:dyDescent="0.25">
      <c r="A1353" s="2" t="s">
        <v>861</v>
      </c>
      <c r="B1353" s="2" t="s">
        <v>862</v>
      </c>
      <c r="C1353" s="2" t="s">
        <v>11</v>
      </c>
      <c r="D1353" s="2" t="s">
        <v>76</v>
      </c>
      <c r="E1353" s="2" t="s">
        <v>13</v>
      </c>
      <c r="F1353" s="2" t="s">
        <v>34</v>
      </c>
      <c r="G1353" s="2" t="s">
        <v>15</v>
      </c>
      <c r="H1353" s="2" t="s">
        <v>77</v>
      </c>
      <c r="I1353" s="3">
        <v>7.7574563989072338</v>
      </c>
    </row>
    <row r="1354" spans="1:9" x14ac:dyDescent="0.25">
      <c r="A1354" s="2" t="s">
        <v>907</v>
      </c>
      <c r="B1354" s="2" t="s">
        <v>908</v>
      </c>
      <c r="C1354" s="2" t="s">
        <v>11</v>
      </c>
      <c r="D1354" s="2" t="s">
        <v>55</v>
      </c>
      <c r="E1354" s="2" t="s">
        <v>13</v>
      </c>
      <c r="F1354" s="2" t="s">
        <v>83</v>
      </c>
      <c r="G1354" s="2" t="s">
        <v>15</v>
      </c>
      <c r="H1354" s="2" t="s">
        <v>56</v>
      </c>
      <c r="I1354" s="3">
        <v>7.7551592036452455</v>
      </c>
    </row>
    <row r="1355" spans="1:9" x14ac:dyDescent="0.25">
      <c r="A1355" s="2" t="s">
        <v>510</v>
      </c>
      <c r="B1355" s="2" t="s">
        <v>511</v>
      </c>
      <c r="C1355" s="2" t="s">
        <v>11</v>
      </c>
      <c r="D1355" s="2" t="s">
        <v>76</v>
      </c>
      <c r="E1355" s="2" t="s">
        <v>13</v>
      </c>
      <c r="F1355" s="2" t="s">
        <v>25</v>
      </c>
      <c r="G1355" s="2" t="s">
        <v>15</v>
      </c>
      <c r="H1355" s="2" t="s">
        <v>77</v>
      </c>
      <c r="I1355" s="3">
        <v>7.7541144151972032</v>
      </c>
    </row>
    <row r="1356" spans="1:9" x14ac:dyDescent="0.25">
      <c r="A1356" s="2" t="s">
        <v>941</v>
      </c>
      <c r="B1356" s="2" t="s">
        <v>942</v>
      </c>
      <c r="C1356" s="2" t="s">
        <v>23</v>
      </c>
      <c r="D1356" s="2" t="s">
        <v>24</v>
      </c>
      <c r="E1356" s="2" t="s">
        <v>27</v>
      </c>
      <c r="F1356" s="2" t="s">
        <v>25</v>
      </c>
      <c r="G1356" s="2" t="s">
        <v>15</v>
      </c>
      <c r="H1356" s="2" t="s">
        <v>50</v>
      </c>
      <c r="I1356" s="3">
        <v>7.723279617376539</v>
      </c>
    </row>
    <row r="1357" spans="1:9" x14ac:dyDescent="0.25">
      <c r="A1357" s="2" t="s">
        <v>1115</v>
      </c>
      <c r="B1357" s="2" t="s">
        <v>1116</v>
      </c>
      <c r="C1357" s="2" t="s">
        <v>150</v>
      </c>
      <c r="D1357" s="2" t="s">
        <v>76</v>
      </c>
      <c r="E1357" s="2" t="s">
        <v>13</v>
      </c>
      <c r="F1357" s="2" t="s">
        <v>34</v>
      </c>
      <c r="G1357" s="2" t="s">
        <v>15</v>
      </c>
      <c r="H1357" s="2" t="s">
        <v>77</v>
      </c>
      <c r="I1357" s="3">
        <v>7.6387512256056489</v>
      </c>
    </row>
    <row r="1358" spans="1:9" x14ac:dyDescent="0.25">
      <c r="A1358" s="2" t="s">
        <v>169</v>
      </c>
      <c r="B1358" s="2" t="s">
        <v>170</v>
      </c>
      <c r="C1358" s="2" t="s">
        <v>171</v>
      </c>
      <c r="D1358" s="2" t="s">
        <v>24</v>
      </c>
      <c r="E1358" s="2" t="s">
        <v>27</v>
      </c>
      <c r="F1358" s="2" t="s">
        <v>25</v>
      </c>
      <c r="G1358" s="2" t="s">
        <v>15</v>
      </c>
      <c r="H1358" s="2" t="s">
        <v>50</v>
      </c>
      <c r="I1358" s="3">
        <v>7.5174122101075458</v>
      </c>
    </row>
    <row r="1359" spans="1:9" x14ac:dyDescent="0.25">
      <c r="A1359" s="2" t="s">
        <v>1304</v>
      </c>
      <c r="B1359" s="2" t="s">
        <v>1305</v>
      </c>
      <c r="C1359" s="2" t="s">
        <v>30</v>
      </c>
      <c r="D1359" s="2" t="s">
        <v>19</v>
      </c>
      <c r="E1359" s="2" t="s">
        <v>27</v>
      </c>
      <c r="F1359" s="2" t="s">
        <v>14</v>
      </c>
      <c r="G1359" s="2" t="s">
        <v>615</v>
      </c>
      <c r="H1359" s="2" t="s">
        <v>19</v>
      </c>
      <c r="I1359" s="3">
        <v>7.4689532369883516</v>
      </c>
    </row>
    <row r="1360" spans="1:9" x14ac:dyDescent="0.25">
      <c r="A1360" s="2" t="s">
        <v>80</v>
      </c>
      <c r="B1360" s="2" t="s">
        <v>81</v>
      </c>
      <c r="C1360" s="2" t="s">
        <v>23</v>
      </c>
      <c r="D1360" s="2" t="s">
        <v>43</v>
      </c>
      <c r="E1360" s="2" t="s">
        <v>13</v>
      </c>
      <c r="F1360" s="2" t="s">
        <v>83</v>
      </c>
      <c r="G1360" s="2" t="s">
        <v>15</v>
      </c>
      <c r="H1360" s="2" t="s">
        <v>56</v>
      </c>
      <c r="I1360" s="3">
        <v>7.4330129498429738</v>
      </c>
    </row>
    <row r="1361" spans="1:9" x14ac:dyDescent="0.25">
      <c r="A1361" s="2" t="s">
        <v>268</v>
      </c>
      <c r="B1361" s="2" t="s">
        <v>269</v>
      </c>
      <c r="C1361" s="2" t="s">
        <v>107</v>
      </c>
      <c r="D1361" s="2" t="s">
        <v>76</v>
      </c>
      <c r="E1361" s="2" t="s">
        <v>27</v>
      </c>
      <c r="F1361" s="2" t="s">
        <v>34</v>
      </c>
      <c r="G1361" s="2" t="s">
        <v>15</v>
      </c>
      <c r="H1361" s="2" t="s">
        <v>77</v>
      </c>
      <c r="I1361" s="3">
        <v>7.4178617336610175</v>
      </c>
    </row>
    <row r="1362" spans="1:9" x14ac:dyDescent="0.25">
      <c r="A1362" s="2" t="s">
        <v>996</v>
      </c>
      <c r="B1362" s="2" t="s">
        <v>997</v>
      </c>
      <c r="C1362" s="2" t="s">
        <v>23</v>
      </c>
      <c r="D1362" s="2" t="s">
        <v>76</v>
      </c>
      <c r="E1362" s="2" t="s">
        <v>13</v>
      </c>
      <c r="F1362" s="2" t="s">
        <v>83</v>
      </c>
      <c r="G1362" s="2" t="s">
        <v>15</v>
      </c>
      <c r="H1362" s="2" t="s">
        <v>77</v>
      </c>
      <c r="I1362" s="3">
        <v>7.3931330383277691</v>
      </c>
    </row>
    <row r="1363" spans="1:9" x14ac:dyDescent="0.25">
      <c r="A1363" s="2" t="s">
        <v>650</v>
      </c>
      <c r="B1363" s="2" t="s">
        <v>651</v>
      </c>
      <c r="C1363" s="2" t="s">
        <v>107</v>
      </c>
      <c r="D1363" s="2" t="s">
        <v>24</v>
      </c>
      <c r="E1363" s="2" t="s">
        <v>27</v>
      </c>
      <c r="F1363" s="2" t="s">
        <v>25</v>
      </c>
      <c r="G1363" s="2" t="s">
        <v>15</v>
      </c>
      <c r="H1363" s="2" t="s">
        <v>50</v>
      </c>
      <c r="I1363" s="3">
        <v>7.3879603421250506</v>
      </c>
    </row>
    <row r="1364" spans="1:9" x14ac:dyDescent="0.25">
      <c r="A1364" s="2" t="s">
        <v>204</v>
      </c>
      <c r="B1364" s="2" t="s">
        <v>205</v>
      </c>
      <c r="C1364" s="2" t="s">
        <v>11</v>
      </c>
      <c r="D1364" s="2" t="s">
        <v>76</v>
      </c>
      <c r="E1364" s="2" t="s">
        <v>13</v>
      </c>
      <c r="F1364" s="2" t="s">
        <v>83</v>
      </c>
      <c r="G1364" s="2" t="s">
        <v>15</v>
      </c>
      <c r="H1364" s="2" t="s">
        <v>77</v>
      </c>
      <c r="I1364" s="3">
        <v>7.3644453009514397</v>
      </c>
    </row>
    <row r="1365" spans="1:9" x14ac:dyDescent="0.25">
      <c r="A1365" s="2" t="s">
        <v>937</v>
      </c>
      <c r="B1365" s="2" t="s">
        <v>938</v>
      </c>
      <c r="C1365" s="2" t="s">
        <v>171</v>
      </c>
      <c r="D1365" s="2" t="s">
        <v>43</v>
      </c>
      <c r="E1365" s="2" t="s">
        <v>13</v>
      </c>
      <c r="F1365" s="2" t="s">
        <v>34</v>
      </c>
      <c r="G1365" s="2" t="s">
        <v>15</v>
      </c>
      <c r="H1365" s="2" t="s">
        <v>56</v>
      </c>
      <c r="I1365" s="3">
        <v>7.3539448094431394</v>
      </c>
    </row>
    <row r="1366" spans="1:9" x14ac:dyDescent="0.25">
      <c r="A1366" s="2" t="s">
        <v>607</v>
      </c>
      <c r="B1366" s="2" t="s">
        <v>608</v>
      </c>
      <c r="C1366" s="2" t="s">
        <v>30</v>
      </c>
      <c r="D1366" s="2" t="s">
        <v>872</v>
      </c>
      <c r="E1366" s="2" t="s">
        <v>27</v>
      </c>
      <c r="F1366" s="2" t="s">
        <v>34</v>
      </c>
      <c r="G1366" s="2" t="s">
        <v>15</v>
      </c>
      <c r="H1366" s="2" t="s">
        <v>873</v>
      </c>
      <c r="I1366" s="3">
        <v>7.227980914160554</v>
      </c>
    </row>
    <row r="1367" spans="1:9" x14ac:dyDescent="0.25">
      <c r="A1367" s="2" t="s">
        <v>1119</v>
      </c>
      <c r="B1367" s="2" t="s">
        <v>1120</v>
      </c>
      <c r="C1367" s="2" t="s">
        <v>30</v>
      </c>
      <c r="D1367" s="2" t="s">
        <v>55</v>
      </c>
      <c r="E1367" s="2" t="s">
        <v>13</v>
      </c>
      <c r="F1367" s="2" t="s">
        <v>83</v>
      </c>
      <c r="G1367" s="2" t="s">
        <v>15</v>
      </c>
      <c r="H1367" s="2" t="s">
        <v>56</v>
      </c>
      <c r="I1367" s="3">
        <v>7.2190191591033175</v>
      </c>
    </row>
    <row r="1368" spans="1:9" x14ac:dyDescent="0.25">
      <c r="A1368" s="2" t="s">
        <v>1006</v>
      </c>
      <c r="B1368" s="2" t="s">
        <v>1007</v>
      </c>
      <c r="C1368" s="2" t="s">
        <v>30</v>
      </c>
      <c r="D1368" s="2" t="s">
        <v>24</v>
      </c>
      <c r="E1368" s="2" t="s">
        <v>27</v>
      </c>
      <c r="F1368" s="2" t="s">
        <v>454</v>
      </c>
      <c r="G1368" s="2" t="s">
        <v>15</v>
      </c>
      <c r="H1368" s="2" t="s">
        <v>50</v>
      </c>
      <c r="I1368" s="3">
        <v>6.8599138215325413</v>
      </c>
    </row>
    <row r="1369" spans="1:9" x14ac:dyDescent="0.25">
      <c r="A1369" s="2" t="s">
        <v>1254</v>
      </c>
      <c r="B1369" s="2" t="s">
        <v>1255</v>
      </c>
      <c r="C1369" s="2" t="s">
        <v>30</v>
      </c>
      <c r="D1369" s="2" t="s">
        <v>24</v>
      </c>
      <c r="E1369" s="2" t="s">
        <v>27</v>
      </c>
      <c r="F1369" s="2" t="s">
        <v>25</v>
      </c>
      <c r="G1369" s="2" t="s">
        <v>15</v>
      </c>
      <c r="H1369" s="2" t="s">
        <v>50</v>
      </c>
      <c r="I1369" s="3">
        <v>6.648531103677886</v>
      </c>
    </row>
    <row r="1370" spans="1:9" x14ac:dyDescent="0.25">
      <c r="A1370" s="2" t="s">
        <v>307</v>
      </c>
      <c r="B1370" s="2" t="s">
        <v>308</v>
      </c>
      <c r="C1370" s="2" t="s">
        <v>107</v>
      </c>
      <c r="D1370" s="2" t="s">
        <v>24</v>
      </c>
      <c r="E1370" s="2" t="s">
        <v>27</v>
      </c>
      <c r="F1370" s="2" t="s">
        <v>34</v>
      </c>
      <c r="G1370" s="2" t="s">
        <v>15</v>
      </c>
      <c r="H1370" s="2" t="s">
        <v>50</v>
      </c>
      <c r="I1370" s="3">
        <v>6.6073423255916062</v>
      </c>
    </row>
    <row r="1371" spans="1:9" x14ac:dyDescent="0.25">
      <c r="A1371" s="2" t="s">
        <v>181</v>
      </c>
      <c r="B1371" s="2" t="s">
        <v>182</v>
      </c>
      <c r="C1371" s="2" t="s">
        <v>107</v>
      </c>
      <c r="D1371" s="2" t="s">
        <v>76</v>
      </c>
      <c r="E1371" s="2" t="s">
        <v>27</v>
      </c>
      <c r="F1371" s="2" t="s">
        <v>34</v>
      </c>
      <c r="G1371" s="2" t="s">
        <v>15</v>
      </c>
      <c r="H1371" s="2" t="s">
        <v>218</v>
      </c>
      <c r="I1371" s="3">
        <v>6.5933174447432439</v>
      </c>
    </row>
    <row r="1372" spans="1:9" x14ac:dyDescent="0.25">
      <c r="A1372" s="2" t="s">
        <v>1030</v>
      </c>
      <c r="B1372" s="2" t="s">
        <v>1031</v>
      </c>
      <c r="C1372" s="2" t="s">
        <v>150</v>
      </c>
      <c r="D1372" s="2" t="s">
        <v>43</v>
      </c>
      <c r="E1372" s="2" t="s">
        <v>13</v>
      </c>
      <c r="F1372" s="2" t="s">
        <v>83</v>
      </c>
      <c r="G1372" s="2" t="s">
        <v>15</v>
      </c>
      <c r="H1372" s="2" t="s">
        <v>56</v>
      </c>
      <c r="I1372" s="3">
        <v>6.5778116733513352</v>
      </c>
    </row>
    <row r="1373" spans="1:9" x14ac:dyDescent="0.25">
      <c r="A1373" s="2" t="s">
        <v>181</v>
      </c>
      <c r="B1373" s="2" t="s">
        <v>182</v>
      </c>
      <c r="C1373" s="2" t="s">
        <v>107</v>
      </c>
      <c r="D1373" s="2" t="s">
        <v>872</v>
      </c>
      <c r="E1373" s="2" t="s">
        <v>27</v>
      </c>
      <c r="F1373" s="2" t="s">
        <v>34</v>
      </c>
      <c r="G1373" s="2" t="s">
        <v>15</v>
      </c>
      <c r="H1373" s="2" t="s">
        <v>873</v>
      </c>
      <c r="I1373" s="3">
        <v>6.5603442274868105</v>
      </c>
    </row>
    <row r="1374" spans="1:9" x14ac:dyDescent="0.25">
      <c r="A1374" s="2" t="s">
        <v>228</v>
      </c>
      <c r="B1374" s="2" t="s">
        <v>229</v>
      </c>
      <c r="C1374" s="2" t="s">
        <v>38</v>
      </c>
      <c r="D1374" s="2" t="s">
        <v>24</v>
      </c>
      <c r="E1374" s="2" t="s">
        <v>27</v>
      </c>
      <c r="F1374" s="2" t="s">
        <v>20</v>
      </c>
      <c r="G1374" s="2" t="s">
        <v>15</v>
      </c>
      <c r="H1374" s="2" t="s">
        <v>50</v>
      </c>
      <c r="I1374" s="3">
        <v>6.5071933704455382</v>
      </c>
    </row>
    <row r="1375" spans="1:9" x14ac:dyDescent="0.25">
      <c r="A1375" s="2" t="s">
        <v>712</v>
      </c>
      <c r="B1375" s="2" t="s">
        <v>713</v>
      </c>
      <c r="C1375" s="2" t="s">
        <v>38</v>
      </c>
      <c r="D1375" s="2" t="s">
        <v>43</v>
      </c>
      <c r="E1375" s="2" t="s">
        <v>27</v>
      </c>
      <c r="F1375" s="2" t="s">
        <v>34</v>
      </c>
      <c r="G1375" s="2" t="s">
        <v>15</v>
      </c>
      <c r="H1375" s="2" t="s">
        <v>56</v>
      </c>
      <c r="I1375" s="3">
        <v>6.3898326512768433</v>
      </c>
    </row>
    <row r="1376" spans="1:9" x14ac:dyDescent="0.25">
      <c r="A1376" s="2" t="s">
        <v>865</v>
      </c>
      <c r="B1376" s="2" t="s">
        <v>866</v>
      </c>
      <c r="C1376" s="2" t="s">
        <v>30</v>
      </c>
      <c r="D1376" s="2" t="s">
        <v>76</v>
      </c>
      <c r="E1376" s="2" t="s">
        <v>13</v>
      </c>
      <c r="F1376" s="2" t="s">
        <v>83</v>
      </c>
      <c r="G1376" s="2" t="s">
        <v>15</v>
      </c>
      <c r="H1376" s="2" t="s">
        <v>77</v>
      </c>
      <c r="I1376" s="3">
        <v>6.3726328778479759</v>
      </c>
    </row>
    <row r="1377" spans="1:9" x14ac:dyDescent="0.25">
      <c r="A1377" s="2" t="s">
        <v>1286</v>
      </c>
      <c r="B1377" s="2" t="s">
        <v>1287</v>
      </c>
      <c r="C1377" s="2" t="s">
        <v>150</v>
      </c>
      <c r="D1377" s="2" t="s">
        <v>19</v>
      </c>
      <c r="E1377" s="2" t="s">
        <v>13</v>
      </c>
      <c r="F1377" s="2" t="s">
        <v>83</v>
      </c>
      <c r="G1377" s="2" t="s">
        <v>15</v>
      </c>
      <c r="H1377" s="2" t="s">
        <v>19</v>
      </c>
      <c r="I1377" s="3">
        <v>6.3611074936696861</v>
      </c>
    </row>
    <row r="1378" spans="1:9" x14ac:dyDescent="0.25">
      <c r="A1378" s="2" t="s">
        <v>905</v>
      </c>
      <c r="B1378" s="2" t="s">
        <v>906</v>
      </c>
      <c r="C1378" s="2" t="s">
        <v>150</v>
      </c>
      <c r="D1378" s="2" t="s">
        <v>43</v>
      </c>
      <c r="E1378" s="2" t="s">
        <v>13</v>
      </c>
      <c r="F1378" s="2" t="s">
        <v>34</v>
      </c>
      <c r="G1378" s="2" t="s">
        <v>15</v>
      </c>
      <c r="H1378" s="2" t="s">
        <v>56</v>
      </c>
      <c r="I1378" s="3">
        <v>6.2683682878920628</v>
      </c>
    </row>
    <row r="1379" spans="1:9" x14ac:dyDescent="0.25">
      <c r="A1379" s="2" t="s">
        <v>461</v>
      </c>
      <c r="B1379" s="2" t="s">
        <v>462</v>
      </c>
      <c r="C1379" s="2" t="s">
        <v>23</v>
      </c>
      <c r="D1379" s="2" t="s">
        <v>872</v>
      </c>
      <c r="E1379" s="2" t="s">
        <v>27</v>
      </c>
      <c r="F1379" s="2" t="s">
        <v>25</v>
      </c>
      <c r="G1379" s="2" t="s">
        <v>15</v>
      </c>
      <c r="H1379" s="2" t="s">
        <v>873</v>
      </c>
      <c r="I1379" s="3">
        <v>6.2639417406791251</v>
      </c>
    </row>
    <row r="1380" spans="1:9" x14ac:dyDescent="0.25">
      <c r="A1380" s="2" t="s">
        <v>276</v>
      </c>
      <c r="B1380" s="2" t="s">
        <v>277</v>
      </c>
      <c r="C1380" s="2" t="s">
        <v>107</v>
      </c>
      <c r="D1380" s="2" t="s">
        <v>872</v>
      </c>
      <c r="E1380" s="2" t="s">
        <v>27</v>
      </c>
      <c r="F1380" s="2" t="s">
        <v>34</v>
      </c>
      <c r="G1380" s="2" t="s">
        <v>15</v>
      </c>
      <c r="H1380" s="2" t="s">
        <v>873</v>
      </c>
      <c r="I1380" s="3">
        <v>6.0390473869616121</v>
      </c>
    </row>
    <row r="1381" spans="1:9" x14ac:dyDescent="0.25">
      <c r="A1381" s="2" t="s">
        <v>931</v>
      </c>
      <c r="B1381" s="2" t="s">
        <v>932</v>
      </c>
      <c r="C1381" s="2" t="s">
        <v>11</v>
      </c>
      <c r="D1381" s="2" t="s">
        <v>76</v>
      </c>
      <c r="E1381" s="2" t="s">
        <v>13</v>
      </c>
      <c r="F1381" s="2" t="s">
        <v>20</v>
      </c>
      <c r="G1381" s="2" t="s">
        <v>15</v>
      </c>
      <c r="H1381" s="2" t="s">
        <v>77</v>
      </c>
      <c r="I1381" s="3">
        <v>6.0115662378101682</v>
      </c>
    </row>
    <row r="1382" spans="1:9" x14ac:dyDescent="0.25">
      <c r="A1382" s="2" t="s">
        <v>1362</v>
      </c>
      <c r="B1382" s="2" t="s">
        <v>1363</v>
      </c>
      <c r="C1382" s="2" t="s">
        <v>67</v>
      </c>
      <c r="D1382" s="2" t="s">
        <v>76</v>
      </c>
      <c r="E1382" s="2" t="s">
        <v>27</v>
      </c>
      <c r="F1382" s="2" t="s">
        <v>25</v>
      </c>
      <c r="G1382" s="2" t="s">
        <v>15</v>
      </c>
      <c r="H1382" s="2" t="s">
        <v>77</v>
      </c>
      <c r="I1382" s="3">
        <v>5.9546580191034444</v>
      </c>
    </row>
    <row r="1383" spans="1:9" x14ac:dyDescent="0.25">
      <c r="A1383" s="2" t="s">
        <v>133</v>
      </c>
      <c r="B1383" s="2" t="s">
        <v>134</v>
      </c>
      <c r="C1383" s="2" t="s">
        <v>23</v>
      </c>
      <c r="D1383" s="2" t="s">
        <v>872</v>
      </c>
      <c r="E1383" s="2" t="s">
        <v>27</v>
      </c>
      <c r="F1383" s="2" t="s">
        <v>34</v>
      </c>
      <c r="G1383" s="2" t="s">
        <v>15</v>
      </c>
      <c r="H1383" s="2" t="s">
        <v>873</v>
      </c>
      <c r="I1383" s="3">
        <v>5.9524261811659249</v>
      </c>
    </row>
    <row r="1384" spans="1:9" x14ac:dyDescent="0.25">
      <c r="A1384" s="2" t="s">
        <v>973</v>
      </c>
      <c r="B1384" s="2" t="s">
        <v>974</v>
      </c>
      <c r="C1384" s="2" t="s">
        <v>23</v>
      </c>
      <c r="D1384" s="2" t="s">
        <v>43</v>
      </c>
      <c r="E1384" s="2" t="s">
        <v>13</v>
      </c>
      <c r="F1384" s="2" t="s">
        <v>83</v>
      </c>
      <c r="G1384" s="2" t="s">
        <v>15</v>
      </c>
      <c r="H1384" s="2" t="s">
        <v>56</v>
      </c>
      <c r="I1384" s="3">
        <v>5.919093483358786</v>
      </c>
    </row>
    <row r="1385" spans="1:9" x14ac:dyDescent="0.25">
      <c r="A1385" s="2" t="s">
        <v>634</v>
      </c>
      <c r="B1385" s="2" t="s">
        <v>635</v>
      </c>
      <c r="C1385" s="2" t="s">
        <v>107</v>
      </c>
      <c r="D1385" s="2" t="s">
        <v>19</v>
      </c>
      <c r="E1385" s="2" t="s">
        <v>27</v>
      </c>
      <c r="F1385" s="2" t="s">
        <v>34</v>
      </c>
      <c r="G1385" s="2" t="s">
        <v>15</v>
      </c>
      <c r="H1385" s="2" t="s">
        <v>19</v>
      </c>
      <c r="I1385" s="3">
        <v>5.8726892234854757</v>
      </c>
    </row>
    <row r="1386" spans="1:9" x14ac:dyDescent="0.25">
      <c r="A1386" s="2" t="s">
        <v>977</v>
      </c>
      <c r="B1386" s="2" t="s">
        <v>978</v>
      </c>
      <c r="C1386" s="2" t="s">
        <v>150</v>
      </c>
      <c r="D1386" s="2" t="s">
        <v>76</v>
      </c>
      <c r="E1386" s="2" t="s">
        <v>13</v>
      </c>
      <c r="F1386" s="2" t="s">
        <v>83</v>
      </c>
      <c r="G1386" s="2" t="s">
        <v>15</v>
      </c>
      <c r="H1386" s="2" t="s">
        <v>77</v>
      </c>
      <c r="I1386" s="3">
        <v>5.8007769118641042</v>
      </c>
    </row>
    <row r="1387" spans="1:9" x14ac:dyDescent="0.25">
      <c r="A1387" s="2" t="s">
        <v>496</v>
      </c>
      <c r="B1387" s="2" t="s">
        <v>497</v>
      </c>
      <c r="C1387" s="2" t="s">
        <v>107</v>
      </c>
      <c r="D1387" s="2" t="s">
        <v>872</v>
      </c>
      <c r="E1387" s="2" t="s">
        <v>27</v>
      </c>
      <c r="F1387" s="2" t="s">
        <v>34</v>
      </c>
      <c r="G1387" s="2" t="s">
        <v>15</v>
      </c>
      <c r="H1387" s="2" t="s">
        <v>873</v>
      </c>
      <c r="I1387" s="3">
        <v>5.5772171736125475</v>
      </c>
    </row>
    <row r="1388" spans="1:9" x14ac:dyDescent="0.25">
      <c r="A1388" s="2" t="s">
        <v>1442</v>
      </c>
      <c r="B1388" s="2" t="s">
        <v>1443</v>
      </c>
      <c r="C1388" s="2" t="s">
        <v>38</v>
      </c>
      <c r="D1388" s="2" t="s">
        <v>43</v>
      </c>
      <c r="E1388" s="2" t="s">
        <v>27</v>
      </c>
      <c r="F1388" s="2" t="s">
        <v>83</v>
      </c>
      <c r="G1388" s="2" t="s">
        <v>125</v>
      </c>
      <c r="H1388" s="2" t="s">
        <v>56</v>
      </c>
      <c r="I1388" s="3">
        <v>5.4369995561338156</v>
      </c>
    </row>
    <row r="1389" spans="1:9" x14ac:dyDescent="0.25">
      <c r="A1389" s="2" t="s">
        <v>129</v>
      </c>
      <c r="B1389" s="2" t="s">
        <v>130</v>
      </c>
      <c r="C1389" s="2" t="s">
        <v>23</v>
      </c>
      <c r="D1389" s="2" t="s">
        <v>55</v>
      </c>
      <c r="E1389" s="2" t="s">
        <v>27</v>
      </c>
      <c r="F1389" s="2" t="s">
        <v>34</v>
      </c>
      <c r="G1389" s="2" t="s">
        <v>15</v>
      </c>
      <c r="H1389" s="2" t="s">
        <v>56</v>
      </c>
      <c r="I1389" s="3">
        <v>5.4330851297611389</v>
      </c>
    </row>
    <row r="1390" spans="1:9" x14ac:dyDescent="0.25">
      <c r="A1390" s="2" t="s">
        <v>1239</v>
      </c>
      <c r="B1390" s="2" t="s">
        <v>1240</v>
      </c>
      <c r="C1390" s="2" t="s">
        <v>30</v>
      </c>
      <c r="D1390" s="2" t="s">
        <v>43</v>
      </c>
      <c r="E1390" s="2" t="s">
        <v>13</v>
      </c>
      <c r="F1390" s="2" t="s">
        <v>83</v>
      </c>
      <c r="G1390" s="2" t="s">
        <v>15</v>
      </c>
      <c r="H1390" s="2" t="s">
        <v>56</v>
      </c>
      <c r="I1390" s="3">
        <v>5.4112885706710374</v>
      </c>
    </row>
    <row r="1391" spans="1:9" x14ac:dyDescent="0.25">
      <c r="A1391" s="2" t="s">
        <v>235</v>
      </c>
      <c r="B1391" s="2" t="s">
        <v>236</v>
      </c>
      <c r="C1391" s="2" t="s">
        <v>67</v>
      </c>
      <c r="D1391" s="2" t="s">
        <v>24</v>
      </c>
      <c r="E1391" s="2" t="s">
        <v>27</v>
      </c>
      <c r="F1391" s="2" t="s">
        <v>14</v>
      </c>
      <c r="G1391" s="2" t="s">
        <v>15</v>
      </c>
      <c r="H1391" s="2" t="s">
        <v>50</v>
      </c>
      <c r="I1391" s="3">
        <v>5.327398900291727</v>
      </c>
    </row>
    <row r="1392" spans="1:9" x14ac:dyDescent="0.25">
      <c r="A1392" s="2" t="s">
        <v>579</v>
      </c>
      <c r="B1392" s="2" t="s">
        <v>580</v>
      </c>
      <c r="C1392" s="2" t="s">
        <v>38</v>
      </c>
      <c r="D1392" s="2" t="s">
        <v>55</v>
      </c>
      <c r="E1392" s="2" t="s">
        <v>27</v>
      </c>
      <c r="F1392" s="2" t="s">
        <v>83</v>
      </c>
      <c r="G1392" s="2" t="s">
        <v>15</v>
      </c>
      <c r="H1392" s="2" t="s">
        <v>56</v>
      </c>
      <c r="I1392" s="3">
        <v>5.3228476145710806</v>
      </c>
    </row>
    <row r="1393" spans="1:9" x14ac:dyDescent="0.25">
      <c r="A1393" s="2" t="s">
        <v>736</v>
      </c>
      <c r="B1393" s="2" t="s">
        <v>737</v>
      </c>
      <c r="C1393" s="2" t="s">
        <v>263</v>
      </c>
      <c r="D1393" s="2" t="s">
        <v>872</v>
      </c>
      <c r="E1393" s="2" t="s">
        <v>27</v>
      </c>
      <c r="F1393" s="2" t="s">
        <v>34</v>
      </c>
      <c r="G1393" s="2" t="s">
        <v>15</v>
      </c>
      <c r="H1393" s="2" t="s">
        <v>873</v>
      </c>
      <c r="I1393" s="3">
        <v>5.1744967476104788</v>
      </c>
    </row>
    <row r="1394" spans="1:9" x14ac:dyDescent="0.25">
      <c r="A1394" s="2" t="s">
        <v>1340</v>
      </c>
      <c r="B1394" s="2" t="s">
        <v>1341</v>
      </c>
      <c r="C1394" s="2" t="s">
        <v>107</v>
      </c>
      <c r="D1394" s="2" t="s">
        <v>55</v>
      </c>
      <c r="E1394" s="2" t="s">
        <v>27</v>
      </c>
      <c r="F1394" s="2" t="s">
        <v>83</v>
      </c>
      <c r="G1394" s="2" t="s">
        <v>15</v>
      </c>
      <c r="H1394" s="2" t="s">
        <v>56</v>
      </c>
      <c r="I1394" s="3">
        <v>4.9813672190758069</v>
      </c>
    </row>
    <row r="1395" spans="1:9" x14ac:dyDescent="0.25">
      <c r="A1395" s="2" t="s">
        <v>457</v>
      </c>
      <c r="B1395" s="2" t="s">
        <v>458</v>
      </c>
      <c r="C1395" s="2" t="s">
        <v>107</v>
      </c>
      <c r="D1395" s="2" t="s">
        <v>872</v>
      </c>
      <c r="E1395" s="2" t="s">
        <v>27</v>
      </c>
      <c r="F1395" s="2" t="s">
        <v>34</v>
      </c>
      <c r="G1395" s="2" t="s">
        <v>15</v>
      </c>
      <c r="H1395" s="2" t="s">
        <v>873</v>
      </c>
      <c r="I1395" s="3">
        <v>4.9429524747683073</v>
      </c>
    </row>
    <row r="1396" spans="1:9" x14ac:dyDescent="0.25">
      <c r="A1396" s="2" t="s">
        <v>500</v>
      </c>
      <c r="B1396" s="2" t="s">
        <v>501</v>
      </c>
      <c r="C1396" s="2" t="s">
        <v>23</v>
      </c>
      <c r="D1396" s="2" t="s">
        <v>48</v>
      </c>
      <c r="E1396" s="2" t="s">
        <v>27</v>
      </c>
      <c r="F1396" s="2" t="s">
        <v>14</v>
      </c>
      <c r="G1396" s="2" t="s">
        <v>125</v>
      </c>
      <c r="H1396" s="2" t="s">
        <v>48</v>
      </c>
      <c r="I1396" s="3">
        <v>4.8909881934418067</v>
      </c>
    </row>
    <row r="1397" spans="1:9" x14ac:dyDescent="0.25">
      <c r="A1397" s="2" t="s">
        <v>945</v>
      </c>
      <c r="B1397" s="2" t="s">
        <v>946</v>
      </c>
      <c r="C1397" s="2" t="s">
        <v>263</v>
      </c>
      <c r="D1397" s="2" t="s">
        <v>24</v>
      </c>
      <c r="E1397" s="2" t="s">
        <v>27</v>
      </c>
      <c r="F1397" s="2" t="s">
        <v>25</v>
      </c>
      <c r="G1397" s="2" t="s">
        <v>15</v>
      </c>
      <c r="H1397" s="2" t="s">
        <v>50</v>
      </c>
      <c r="I1397" s="3">
        <v>4.8651606488213188</v>
      </c>
    </row>
    <row r="1398" spans="1:9" x14ac:dyDescent="0.25">
      <c r="A1398" s="2" t="s">
        <v>1260</v>
      </c>
      <c r="B1398" s="2" t="s">
        <v>1261</v>
      </c>
      <c r="C1398" s="2" t="s">
        <v>171</v>
      </c>
      <c r="D1398" s="2" t="s">
        <v>19</v>
      </c>
      <c r="E1398" s="2" t="s">
        <v>13</v>
      </c>
      <c r="F1398" s="2" t="s">
        <v>83</v>
      </c>
      <c r="G1398" s="2" t="s">
        <v>15</v>
      </c>
      <c r="H1398" s="2" t="s">
        <v>19</v>
      </c>
      <c r="I1398" s="3">
        <v>4.8003256119787761</v>
      </c>
    </row>
    <row r="1399" spans="1:9" x14ac:dyDescent="0.25">
      <c r="A1399" s="2" t="s">
        <v>1278</v>
      </c>
      <c r="B1399" s="2" t="s">
        <v>1279</v>
      </c>
      <c r="C1399" s="2" t="s">
        <v>67</v>
      </c>
      <c r="D1399" s="2" t="s">
        <v>19</v>
      </c>
      <c r="E1399" s="2" t="s">
        <v>27</v>
      </c>
      <c r="F1399" s="2" t="s">
        <v>83</v>
      </c>
      <c r="G1399" s="2" t="s">
        <v>15</v>
      </c>
      <c r="H1399" s="2" t="s">
        <v>19</v>
      </c>
      <c r="I1399" s="3">
        <v>4.7634682820494447</v>
      </c>
    </row>
    <row r="1400" spans="1:9" x14ac:dyDescent="0.25">
      <c r="A1400" s="2" t="s">
        <v>1006</v>
      </c>
      <c r="B1400" s="2" t="s">
        <v>1007</v>
      </c>
      <c r="C1400" s="2" t="s">
        <v>30</v>
      </c>
      <c r="D1400" s="2" t="s">
        <v>43</v>
      </c>
      <c r="E1400" s="2" t="s">
        <v>27</v>
      </c>
      <c r="F1400" s="2" t="s">
        <v>454</v>
      </c>
      <c r="G1400" s="2" t="s">
        <v>125</v>
      </c>
      <c r="H1400" s="2" t="s">
        <v>56</v>
      </c>
      <c r="I1400" s="3">
        <v>4.7482227298104487</v>
      </c>
    </row>
    <row r="1401" spans="1:9" x14ac:dyDescent="0.25">
      <c r="A1401" s="2" t="s">
        <v>1193</v>
      </c>
      <c r="B1401" s="2" t="s">
        <v>1194</v>
      </c>
      <c r="C1401" s="2" t="s">
        <v>11</v>
      </c>
      <c r="D1401" s="2" t="s">
        <v>76</v>
      </c>
      <c r="E1401" s="2" t="s">
        <v>13</v>
      </c>
      <c r="F1401" s="2" t="s">
        <v>25</v>
      </c>
      <c r="G1401" s="2" t="s">
        <v>15</v>
      </c>
      <c r="H1401" s="2" t="s">
        <v>77</v>
      </c>
      <c r="I1401" s="3">
        <v>4.6716617183344145</v>
      </c>
    </row>
    <row r="1402" spans="1:9" x14ac:dyDescent="0.25">
      <c r="A1402" s="2" t="s">
        <v>436</v>
      </c>
      <c r="B1402" s="2" t="s">
        <v>437</v>
      </c>
      <c r="C1402" s="2" t="s">
        <v>38</v>
      </c>
      <c r="D1402" s="2" t="s">
        <v>24</v>
      </c>
      <c r="E1402" s="2" t="s">
        <v>27</v>
      </c>
      <c r="F1402" s="2" t="s">
        <v>34</v>
      </c>
      <c r="G1402" s="2" t="s">
        <v>15</v>
      </c>
      <c r="H1402" s="2" t="s">
        <v>50</v>
      </c>
      <c r="I1402" s="3">
        <v>4.624137079782602</v>
      </c>
    </row>
    <row r="1403" spans="1:9" x14ac:dyDescent="0.25">
      <c r="A1403" s="2" t="s">
        <v>820</v>
      </c>
      <c r="B1403" s="2" t="s">
        <v>821</v>
      </c>
      <c r="C1403" s="2" t="s">
        <v>11</v>
      </c>
      <c r="D1403" s="2" t="s">
        <v>19</v>
      </c>
      <c r="E1403" s="2" t="s">
        <v>13</v>
      </c>
      <c r="F1403" s="2" t="s">
        <v>83</v>
      </c>
      <c r="G1403" s="2" t="s">
        <v>15</v>
      </c>
      <c r="H1403" s="2" t="s">
        <v>19</v>
      </c>
      <c r="I1403" s="3">
        <v>4.5889787034961422</v>
      </c>
    </row>
    <row r="1404" spans="1:9" x14ac:dyDescent="0.25">
      <c r="A1404" s="2" t="s">
        <v>428</v>
      </c>
      <c r="B1404" s="2" t="s">
        <v>429</v>
      </c>
      <c r="C1404" s="2" t="s">
        <v>23</v>
      </c>
      <c r="D1404" s="2" t="s">
        <v>872</v>
      </c>
      <c r="E1404" s="2" t="s">
        <v>27</v>
      </c>
      <c r="F1404" s="2" t="s">
        <v>25</v>
      </c>
      <c r="G1404" s="2" t="s">
        <v>15</v>
      </c>
      <c r="H1404" s="2" t="s">
        <v>873</v>
      </c>
      <c r="I1404" s="3">
        <v>4.5341256423971119</v>
      </c>
    </row>
    <row r="1405" spans="1:9" x14ac:dyDescent="0.25">
      <c r="A1405" s="2" t="s">
        <v>436</v>
      </c>
      <c r="B1405" s="2" t="s">
        <v>437</v>
      </c>
      <c r="C1405" s="2" t="s">
        <v>38</v>
      </c>
      <c r="D1405" s="2" t="s">
        <v>76</v>
      </c>
      <c r="E1405" s="2" t="s">
        <v>27</v>
      </c>
      <c r="F1405" s="2" t="s">
        <v>34</v>
      </c>
      <c r="G1405" s="2" t="s">
        <v>15</v>
      </c>
      <c r="H1405" s="2" t="s">
        <v>77</v>
      </c>
      <c r="I1405" s="3">
        <v>4.517407867745785</v>
      </c>
    </row>
    <row r="1406" spans="1:9" x14ac:dyDescent="0.25">
      <c r="A1406" s="2" t="s">
        <v>933</v>
      </c>
      <c r="B1406" s="2" t="s">
        <v>934</v>
      </c>
      <c r="C1406" s="2" t="s">
        <v>11</v>
      </c>
      <c r="D1406" s="2" t="s">
        <v>76</v>
      </c>
      <c r="E1406" s="2" t="s">
        <v>13</v>
      </c>
      <c r="F1406" s="2" t="s">
        <v>20</v>
      </c>
      <c r="G1406" s="2" t="s">
        <v>15</v>
      </c>
      <c r="H1406" s="2" t="s">
        <v>77</v>
      </c>
      <c r="I1406" s="3">
        <v>4.4865801600907398</v>
      </c>
    </row>
    <row r="1407" spans="1:9" x14ac:dyDescent="0.25">
      <c r="A1407" s="2" t="s">
        <v>781</v>
      </c>
      <c r="B1407" s="2" t="s">
        <v>782</v>
      </c>
      <c r="C1407" s="2" t="s">
        <v>30</v>
      </c>
      <c r="D1407" s="2" t="s">
        <v>76</v>
      </c>
      <c r="E1407" s="2" t="s">
        <v>13</v>
      </c>
      <c r="F1407" s="2" t="s">
        <v>25</v>
      </c>
      <c r="G1407" s="2" t="s">
        <v>15</v>
      </c>
      <c r="H1407" s="2" t="s">
        <v>77</v>
      </c>
      <c r="I1407" s="3">
        <v>4.4431472691130107</v>
      </c>
    </row>
    <row r="1408" spans="1:9" x14ac:dyDescent="0.25">
      <c r="A1408" s="2" t="s">
        <v>311</v>
      </c>
      <c r="B1408" s="2" t="s">
        <v>312</v>
      </c>
      <c r="C1408" s="2" t="s">
        <v>23</v>
      </c>
      <c r="D1408" s="2" t="s">
        <v>872</v>
      </c>
      <c r="E1408" s="2" t="s">
        <v>27</v>
      </c>
      <c r="F1408" s="2" t="s">
        <v>34</v>
      </c>
      <c r="G1408" s="2" t="s">
        <v>15</v>
      </c>
      <c r="H1408" s="2" t="s">
        <v>873</v>
      </c>
      <c r="I1408" s="3">
        <v>4.3414507348847087</v>
      </c>
    </row>
    <row r="1409" spans="1:9" x14ac:dyDescent="0.25">
      <c r="A1409" s="2" t="s">
        <v>1294</v>
      </c>
      <c r="B1409" s="2" t="s">
        <v>1295</v>
      </c>
      <c r="C1409" s="2" t="s">
        <v>30</v>
      </c>
      <c r="D1409" s="2" t="s">
        <v>55</v>
      </c>
      <c r="E1409" s="2" t="s">
        <v>13</v>
      </c>
      <c r="F1409" s="2" t="s">
        <v>83</v>
      </c>
      <c r="G1409" s="2" t="s">
        <v>15</v>
      </c>
      <c r="H1409" s="2" t="s">
        <v>56</v>
      </c>
      <c r="I1409" s="3">
        <v>4.3164983283870022</v>
      </c>
    </row>
    <row r="1410" spans="1:9" x14ac:dyDescent="0.25">
      <c r="A1410" s="2" t="s">
        <v>838</v>
      </c>
      <c r="B1410" s="2" t="s">
        <v>839</v>
      </c>
      <c r="C1410" s="2" t="s">
        <v>263</v>
      </c>
      <c r="D1410" s="2" t="s">
        <v>872</v>
      </c>
      <c r="E1410" s="2" t="s">
        <v>27</v>
      </c>
      <c r="F1410" s="2" t="s">
        <v>34</v>
      </c>
      <c r="G1410" s="2" t="s">
        <v>15</v>
      </c>
      <c r="H1410" s="2" t="s">
        <v>873</v>
      </c>
      <c r="I1410" s="3">
        <v>4.1502041358271002</v>
      </c>
    </row>
    <row r="1411" spans="1:9" x14ac:dyDescent="0.25">
      <c r="A1411" s="2" t="s">
        <v>444</v>
      </c>
      <c r="B1411" s="2" t="s">
        <v>445</v>
      </c>
      <c r="C1411" s="2" t="s">
        <v>23</v>
      </c>
      <c r="D1411" s="2" t="s">
        <v>872</v>
      </c>
      <c r="E1411" s="2" t="s">
        <v>27</v>
      </c>
      <c r="F1411" s="2" t="s">
        <v>34</v>
      </c>
      <c r="G1411" s="2" t="s">
        <v>15</v>
      </c>
      <c r="H1411" s="2" t="s">
        <v>873</v>
      </c>
      <c r="I1411" s="3">
        <v>4.134587151083573</v>
      </c>
    </row>
    <row r="1412" spans="1:9" x14ac:dyDescent="0.25">
      <c r="A1412" s="2" t="s">
        <v>1179</v>
      </c>
      <c r="B1412" s="2" t="s">
        <v>1180</v>
      </c>
      <c r="C1412" s="2" t="s">
        <v>30</v>
      </c>
      <c r="D1412" s="2" t="s">
        <v>19</v>
      </c>
      <c r="E1412" s="2" t="s">
        <v>13</v>
      </c>
      <c r="F1412" s="2" t="s">
        <v>83</v>
      </c>
      <c r="G1412" s="2" t="s">
        <v>15</v>
      </c>
      <c r="H1412" s="2" t="s">
        <v>19</v>
      </c>
      <c r="I1412" s="3">
        <v>4.1311482664653836</v>
      </c>
    </row>
    <row r="1413" spans="1:9" x14ac:dyDescent="0.25">
      <c r="A1413" s="2" t="s">
        <v>791</v>
      </c>
      <c r="B1413" s="2" t="s">
        <v>792</v>
      </c>
      <c r="C1413" s="2" t="s">
        <v>11</v>
      </c>
      <c r="D1413" s="2" t="s">
        <v>76</v>
      </c>
      <c r="E1413" s="2" t="s">
        <v>13</v>
      </c>
      <c r="F1413" s="2" t="s">
        <v>25</v>
      </c>
      <c r="G1413" s="2" t="s">
        <v>15</v>
      </c>
      <c r="H1413" s="2" t="s">
        <v>77</v>
      </c>
      <c r="I1413" s="3">
        <v>4.1243785181453321</v>
      </c>
    </row>
    <row r="1414" spans="1:9" x14ac:dyDescent="0.25">
      <c r="A1414" s="2" t="s">
        <v>502</v>
      </c>
      <c r="B1414" s="2" t="s">
        <v>503</v>
      </c>
      <c r="C1414" s="2" t="s">
        <v>11</v>
      </c>
      <c r="D1414" s="2" t="s">
        <v>76</v>
      </c>
      <c r="E1414" s="2" t="s">
        <v>13</v>
      </c>
      <c r="F1414" s="2" t="s">
        <v>83</v>
      </c>
      <c r="G1414" s="2" t="s">
        <v>15</v>
      </c>
      <c r="H1414" s="2" t="s">
        <v>77</v>
      </c>
      <c r="I1414" s="3">
        <v>4.1112836051394659</v>
      </c>
    </row>
    <row r="1415" spans="1:9" x14ac:dyDescent="0.25">
      <c r="A1415" s="2" t="s">
        <v>720</v>
      </c>
      <c r="B1415" s="2" t="s">
        <v>721</v>
      </c>
      <c r="C1415" s="2" t="s">
        <v>23</v>
      </c>
      <c r="D1415" s="2" t="s">
        <v>76</v>
      </c>
      <c r="E1415" s="2" t="s">
        <v>27</v>
      </c>
      <c r="F1415" s="2" t="s">
        <v>34</v>
      </c>
      <c r="G1415" s="2" t="s">
        <v>15</v>
      </c>
      <c r="H1415" s="2" t="s">
        <v>77</v>
      </c>
      <c r="I1415" s="3">
        <v>4.0590879423315789</v>
      </c>
    </row>
    <row r="1416" spans="1:9" x14ac:dyDescent="0.25">
      <c r="A1416" s="2" t="s">
        <v>581</v>
      </c>
      <c r="B1416" s="2" t="s">
        <v>582</v>
      </c>
      <c r="C1416" s="2" t="s">
        <v>23</v>
      </c>
      <c r="D1416" s="2" t="s">
        <v>872</v>
      </c>
      <c r="E1416" s="2" t="s">
        <v>27</v>
      </c>
      <c r="F1416" s="2" t="s">
        <v>25</v>
      </c>
      <c r="G1416" s="2" t="s">
        <v>15</v>
      </c>
      <c r="H1416" s="2" t="s">
        <v>873</v>
      </c>
      <c r="I1416" s="3">
        <v>4.051606377014088</v>
      </c>
    </row>
    <row r="1417" spans="1:9" x14ac:dyDescent="0.25">
      <c r="A1417" s="2" t="s">
        <v>967</v>
      </c>
      <c r="B1417" s="2" t="s">
        <v>968</v>
      </c>
      <c r="C1417" s="2" t="s">
        <v>23</v>
      </c>
      <c r="D1417" s="2" t="s">
        <v>76</v>
      </c>
      <c r="E1417" s="2" t="s">
        <v>13</v>
      </c>
      <c r="F1417" s="2" t="s">
        <v>234</v>
      </c>
      <c r="G1417" s="2" t="s">
        <v>15</v>
      </c>
      <c r="H1417" s="2" t="s">
        <v>77</v>
      </c>
      <c r="I1417" s="3">
        <v>4.0367370029200309</v>
      </c>
    </row>
    <row r="1418" spans="1:9" x14ac:dyDescent="0.25">
      <c r="A1418" s="2" t="s">
        <v>366</v>
      </c>
      <c r="B1418" s="2" t="s">
        <v>367</v>
      </c>
      <c r="C1418" s="2" t="s">
        <v>23</v>
      </c>
      <c r="D1418" s="2" t="s">
        <v>76</v>
      </c>
      <c r="E1418" s="2" t="s">
        <v>27</v>
      </c>
      <c r="F1418" s="2" t="s">
        <v>34</v>
      </c>
      <c r="G1418" s="2" t="s">
        <v>15</v>
      </c>
      <c r="H1418" s="2" t="s">
        <v>77</v>
      </c>
      <c r="I1418" s="3">
        <v>4.0200231952571848</v>
      </c>
    </row>
    <row r="1419" spans="1:9" x14ac:dyDescent="0.25">
      <c r="A1419" s="2" t="s">
        <v>197</v>
      </c>
      <c r="B1419" s="2" t="s">
        <v>198</v>
      </c>
      <c r="C1419" s="2" t="s">
        <v>199</v>
      </c>
      <c r="D1419" s="2" t="s">
        <v>76</v>
      </c>
      <c r="E1419" s="2" t="s">
        <v>27</v>
      </c>
      <c r="F1419" s="2" t="s">
        <v>34</v>
      </c>
      <c r="G1419" s="2" t="s">
        <v>15</v>
      </c>
      <c r="H1419" s="2" t="s">
        <v>77</v>
      </c>
      <c r="I1419" s="3">
        <v>4.0123112391628526</v>
      </c>
    </row>
    <row r="1420" spans="1:9" x14ac:dyDescent="0.25">
      <c r="A1420" s="2" t="s">
        <v>470</v>
      </c>
      <c r="B1420" s="2" t="s">
        <v>471</v>
      </c>
      <c r="C1420" s="2" t="s">
        <v>263</v>
      </c>
      <c r="D1420" s="2" t="s">
        <v>76</v>
      </c>
      <c r="E1420" s="2" t="s">
        <v>27</v>
      </c>
      <c r="F1420" s="2" t="s">
        <v>34</v>
      </c>
      <c r="G1420" s="2" t="s">
        <v>15</v>
      </c>
      <c r="H1420" s="2" t="s">
        <v>77</v>
      </c>
      <c r="I1420" s="3">
        <v>3.9241539746815635</v>
      </c>
    </row>
    <row r="1421" spans="1:9" x14ac:dyDescent="0.25">
      <c r="A1421" s="2" t="s">
        <v>331</v>
      </c>
      <c r="B1421" s="2" t="s">
        <v>332</v>
      </c>
      <c r="C1421" s="2" t="s">
        <v>23</v>
      </c>
      <c r="D1421" s="2" t="s">
        <v>872</v>
      </c>
      <c r="E1421" s="2" t="s">
        <v>27</v>
      </c>
      <c r="F1421" s="2" t="s">
        <v>34</v>
      </c>
      <c r="G1421" s="2" t="s">
        <v>15</v>
      </c>
      <c r="H1421" s="2" t="s">
        <v>873</v>
      </c>
      <c r="I1421" s="3">
        <v>3.8924089052949871</v>
      </c>
    </row>
    <row r="1422" spans="1:9" x14ac:dyDescent="0.25">
      <c r="A1422" s="2" t="s">
        <v>434</v>
      </c>
      <c r="B1422" s="2" t="s">
        <v>435</v>
      </c>
      <c r="C1422" s="2" t="s">
        <v>23</v>
      </c>
      <c r="D1422" s="2" t="s">
        <v>872</v>
      </c>
      <c r="E1422" s="2" t="s">
        <v>27</v>
      </c>
      <c r="F1422" s="2" t="s">
        <v>25</v>
      </c>
      <c r="G1422" s="2" t="s">
        <v>15</v>
      </c>
      <c r="H1422" s="2" t="s">
        <v>873</v>
      </c>
      <c r="I1422" s="3">
        <v>3.8058590100930281</v>
      </c>
    </row>
    <row r="1423" spans="1:9" x14ac:dyDescent="0.25">
      <c r="A1423" s="2" t="s">
        <v>636</v>
      </c>
      <c r="B1423" s="2" t="s">
        <v>637</v>
      </c>
      <c r="C1423" s="2" t="s">
        <v>23</v>
      </c>
      <c r="D1423" s="2" t="s">
        <v>43</v>
      </c>
      <c r="E1423" s="2" t="s">
        <v>13</v>
      </c>
      <c r="F1423" s="2" t="s">
        <v>25</v>
      </c>
      <c r="G1423" s="2" t="s">
        <v>15</v>
      </c>
      <c r="H1423" s="2" t="s">
        <v>56</v>
      </c>
      <c r="I1423" s="3">
        <v>3.7143721765105151</v>
      </c>
    </row>
    <row r="1424" spans="1:9" x14ac:dyDescent="0.25">
      <c r="A1424" s="2" t="s">
        <v>712</v>
      </c>
      <c r="B1424" s="2" t="s">
        <v>713</v>
      </c>
      <c r="C1424" s="2" t="s">
        <v>38</v>
      </c>
      <c r="D1424" s="2" t="s">
        <v>872</v>
      </c>
      <c r="E1424" s="2" t="s">
        <v>27</v>
      </c>
      <c r="F1424" s="2" t="s">
        <v>34</v>
      </c>
      <c r="G1424" s="2" t="s">
        <v>15</v>
      </c>
      <c r="H1424" s="2" t="s">
        <v>873</v>
      </c>
      <c r="I1424" s="3">
        <v>3.6996957533658619</v>
      </c>
    </row>
    <row r="1425" spans="1:9" x14ac:dyDescent="0.25">
      <c r="A1425" s="2" t="s">
        <v>349</v>
      </c>
      <c r="B1425" s="2" t="s">
        <v>350</v>
      </c>
      <c r="C1425" s="2" t="s">
        <v>150</v>
      </c>
      <c r="D1425" s="2" t="s">
        <v>55</v>
      </c>
      <c r="E1425" s="2" t="s">
        <v>13</v>
      </c>
      <c r="F1425" s="2" t="s">
        <v>20</v>
      </c>
      <c r="G1425" s="2" t="s">
        <v>15</v>
      </c>
      <c r="H1425" s="2" t="s">
        <v>465</v>
      </c>
      <c r="I1425" s="3">
        <v>3.6936778570567963</v>
      </c>
    </row>
    <row r="1426" spans="1:9" x14ac:dyDescent="0.25">
      <c r="A1426" s="2" t="s">
        <v>1336</v>
      </c>
      <c r="B1426" s="2" t="s">
        <v>1337</v>
      </c>
      <c r="C1426" s="2" t="s">
        <v>306</v>
      </c>
      <c r="D1426" s="2" t="s">
        <v>55</v>
      </c>
      <c r="E1426" s="2" t="s">
        <v>27</v>
      </c>
      <c r="F1426" s="2" t="s">
        <v>83</v>
      </c>
      <c r="G1426" s="2" t="s">
        <v>125</v>
      </c>
      <c r="H1426" s="2" t="s">
        <v>56</v>
      </c>
      <c r="I1426" s="3">
        <v>3.665397156429179</v>
      </c>
    </row>
    <row r="1427" spans="1:9" x14ac:dyDescent="0.25">
      <c r="A1427" s="2" t="s">
        <v>613</v>
      </c>
      <c r="B1427" s="2" t="s">
        <v>614</v>
      </c>
      <c r="C1427" s="2" t="s">
        <v>23</v>
      </c>
      <c r="D1427" s="2" t="s">
        <v>872</v>
      </c>
      <c r="E1427" s="2" t="s">
        <v>27</v>
      </c>
      <c r="F1427" s="2" t="s">
        <v>83</v>
      </c>
      <c r="G1427" s="2" t="s">
        <v>615</v>
      </c>
      <c r="H1427" s="2" t="s">
        <v>873</v>
      </c>
      <c r="I1427" s="3">
        <v>3.6295382302636838</v>
      </c>
    </row>
    <row r="1428" spans="1:9" x14ac:dyDescent="0.25">
      <c r="A1428" s="2" t="s">
        <v>482</v>
      </c>
      <c r="B1428" s="2" t="s">
        <v>483</v>
      </c>
      <c r="C1428" s="2" t="s">
        <v>38</v>
      </c>
      <c r="D1428" s="2" t="s">
        <v>872</v>
      </c>
      <c r="E1428" s="2" t="s">
        <v>27</v>
      </c>
      <c r="F1428" s="2" t="s">
        <v>34</v>
      </c>
      <c r="G1428" s="2" t="s">
        <v>15</v>
      </c>
      <c r="H1428" s="2" t="s">
        <v>873</v>
      </c>
      <c r="I1428" s="3">
        <v>3.6020658342815954</v>
      </c>
    </row>
    <row r="1429" spans="1:9" x14ac:dyDescent="0.25">
      <c r="A1429" s="2" t="s">
        <v>840</v>
      </c>
      <c r="B1429" s="2" t="s">
        <v>841</v>
      </c>
      <c r="C1429" s="2" t="s">
        <v>842</v>
      </c>
      <c r="D1429" s="2" t="s">
        <v>872</v>
      </c>
      <c r="E1429" s="2" t="s">
        <v>27</v>
      </c>
      <c r="F1429" s="2" t="s">
        <v>34</v>
      </c>
      <c r="G1429" s="2" t="s">
        <v>15</v>
      </c>
      <c r="H1429" s="2" t="s">
        <v>873</v>
      </c>
      <c r="I1429" s="3">
        <v>3.5824112801385319</v>
      </c>
    </row>
    <row r="1430" spans="1:9" x14ac:dyDescent="0.25">
      <c r="A1430" s="2" t="s">
        <v>951</v>
      </c>
      <c r="B1430" s="2" t="s">
        <v>952</v>
      </c>
      <c r="C1430" s="2" t="s">
        <v>150</v>
      </c>
      <c r="D1430" s="2" t="s">
        <v>19</v>
      </c>
      <c r="E1430" s="2" t="s">
        <v>13</v>
      </c>
      <c r="F1430" s="2" t="s">
        <v>34</v>
      </c>
      <c r="G1430" s="2" t="s">
        <v>15</v>
      </c>
      <c r="H1430" s="2" t="s">
        <v>19</v>
      </c>
      <c r="I1430" s="3">
        <v>3.5367097766121489</v>
      </c>
    </row>
    <row r="1431" spans="1:9" x14ac:dyDescent="0.25">
      <c r="A1431" s="2" t="s">
        <v>366</v>
      </c>
      <c r="B1431" s="2" t="s">
        <v>367</v>
      </c>
      <c r="C1431" s="2" t="s">
        <v>23</v>
      </c>
      <c r="D1431" s="2" t="s">
        <v>872</v>
      </c>
      <c r="E1431" s="2" t="s">
        <v>27</v>
      </c>
      <c r="F1431" s="2" t="s">
        <v>34</v>
      </c>
      <c r="G1431" s="2" t="s">
        <v>15</v>
      </c>
      <c r="H1431" s="2" t="s">
        <v>873</v>
      </c>
      <c r="I1431" s="3">
        <v>3.4776618793908876</v>
      </c>
    </row>
    <row r="1432" spans="1:9" x14ac:dyDescent="0.25">
      <c r="A1432" s="2" t="s">
        <v>315</v>
      </c>
      <c r="B1432" s="2" t="s">
        <v>316</v>
      </c>
      <c r="C1432" s="2" t="s">
        <v>317</v>
      </c>
      <c r="D1432" s="2" t="s">
        <v>872</v>
      </c>
      <c r="E1432" s="2" t="s">
        <v>27</v>
      </c>
      <c r="F1432" s="2" t="s">
        <v>34</v>
      </c>
      <c r="G1432" s="2" t="s">
        <v>15</v>
      </c>
      <c r="H1432" s="2" t="s">
        <v>873</v>
      </c>
      <c r="I1432" s="3">
        <v>3.4637812847860658</v>
      </c>
    </row>
    <row r="1433" spans="1:9" x14ac:dyDescent="0.25">
      <c r="A1433" s="2" t="s">
        <v>644</v>
      </c>
      <c r="B1433" s="2" t="s">
        <v>645</v>
      </c>
      <c r="C1433" s="2" t="s">
        <v>107</v>
      </c>
      <c r="D1433" s="2" t="s">
        <v>872</v>
      </c>
      <c r="E1433" s="2" t="s">
        <v>27</v>
      </c>
      <c r="F1433" s="2" t="s">
        <v>34</v>
      </c>
      <c r="G1433" s="2" t="s">
        <v>15</v>
      </c>
      <c r="H1433" s="2" t="s">
        <v>873</v>
      </c>
      <c r="I1433" s="3">
        <v>3.4610516718706608</v>
      </c>
    </row>
    <row r="1434" spans="1:9" x14ac:dyDescent="0.25">
      <c r="A1434" s="2" t="s">
        <v>1434</v>
      </c>
      <c r="B1434" s="2" t="s">
        <v>1435</v>
      </c>
      <c r="C1434" s="2" t="s">
        <v>150</v>
      </c>
      <c r="D1434" s="2" t="s">
        <v>55</v>
      </c>
      <c r="E1434" s="2" t="s">
        <v>13</v>
      </c>
      <c r="F1434" s="2" t="s">
        <v>83</v>
      </c>
      <c r="G1434" s="2" t="s">
        <v>125</v>
      </c>
      <c r="H1434" s="2" t="s">
        <v>56</v>
      </c>
      <c r="I1434" s="3">
        <v>3.4381908021346219</v>
      </c>
    </row>
    <row r="1435" spans="1:9" x14ac:dyDescent="0.25">
      <c r="A1435" s="2" t="s">
        <v>438</v>
      </c>
      <c r="B1435" s="2" t="s">
        <v>439</v>
      </c>
      <c r="C1435" s="2" t="s">
        <v>199</v>
      </c>
      <c r="D1435" s="2" t="s">
        <v>872</v>
      </c>
      <c r="E1435" s="2" t="s">
        <v>27</v>
      </c>
      <c r="F1435" s="2" t="s">
        <v>25</v>
      </c>
      <c r="G1435" s="2" t="s">
        <v>15</v>
      </c>
      <c r="H1435" s="2" t="s">
        <v>873</v>
      </c>
      <c r="I1435" s="3">
        <v>3.4097853867387444</v>
      </c>
    </row>
    <row r="1436" spans="1:9" x14ac:dyDescent="0.25">
      <c r="A1436" s="2" t="s">
        <v>626</v>
      </c>
      <c r="B1436" s="2" t="s">
        <v>627</v>
      </c>
      <c r="C1436" s="2" t="s">
        <v>23</v>
      </c>
      <c r="D1436" s="2" t="s">
        <v>872</v>
      </c>
      <c r="E1436" s="2" t="s">
        <v>27</v>
      </c>
      <c r="F1436" s="2" t="s">
        <v>83</v>
      </c>
      <c r="G1436" s="2" t="s">
        <v>15</v>
      </c>
      <c r="H1436" s="2" t="s">
        <v>873</v>
      </c>
      <c r="I1436" s="3">
        <v>3.3952990972147878</v>
      </c>
    </row>
    <row r="1437" spans="1:9" x14ac:dyDescent="0.25">
      <c r="A1437" s="2" t="s">
        <v>927</v>
      </c>
      <c r="B1437" s="2" t="s">
        <v>928</v>
      </c>
      <c r="C1437" s="2" t="s">
        <v>11</v>
      </c>
      <c r="D1437" s="2" t="s">
        <v>55</v>
      </c>
      <c r="E1437" s="2" t="s">
        <v>13</v>
      </c>
      <c r="F1437" s="2" t="s">
        <v>83</v>
      </c>
      <c r="G1437" s="2" t="s">
        <v>15</v>
      </c>
      <c r="H1437" s="2" t="s">
        <v>56</v>
      </c>
      <c r="I1437" s="3">
        <v>3.3815725935151151</v>
      </c>
    </row>
    <row r="1438" spans="1:9" x14ac:dyDescent="0.25">
      <c r="A1438" s="2" t="s">
        <v>925</v>
      </c>
      <c r="B1438" s="2" t="s">
        <v>926</v>
      </c>
      <c r="C1438" s="2" t="s">
        <v>38</v>
      </c>
      <c r="D1438" s="2" t="s">
        <v>76</v>
      </c>
      <c r="E1438" s="2" t="s">
        <v>27</v>
      </c>
      <c r="F1438" s="2" t="s">
        <v>34</v>
      </c>
      <c r="G1438" s="2" t="s">
        <v>615</v>
      </c>
      <c r="H1438" s="2" t="s">
        <v>77</v>
      </c>
      <c r="I1438" s="3">
        <v>3.3781185793514488</v>
      </c>
    </row>
    <row r="1439" spans="1:9" x14ac:dyDescent="0.25">
      <c r="A1439" s="2" t="s">
        <v>368</v>
      </c>
      <c r="B1439" s="2" t="s">
        <v>369</v>
      </c>
      <c r="C1439" s="2" t="s">
        <v>171</v>
      </c>
      <c r="D1439" s="2" t="s">
        <v>872</v>
      </c>
      <c r="E1439" s="2" t="s">
        <v>27</v>
      </c>
      <c r="F1439" s="2" t="s">
        <v>34</v>
      </c>
      <c r="G1439" s="2" t="s">
        <v>15</v>
      </c>
      <c r="H1439" s="2" t="s">
        <v>873</v>
      </c>
      <c r="I1439" s="3">
        <v>3.3646587154562546</v>
      </c>
    </row>
    <row r="1440" spans="1:9" x14ac:dyDescent="0.25">
      <c r="A1440" s="2" t="s">
        <v>1274</v>
      </c>
      <c r="B1440" s="2" t="s">
        <v>1275</v>
      </c>
      <c r="C1440" s="2" t="s">
        <v>306</v>
      </c>
      <c r="D1440" s="2" t="s">
        <v>55</v>
      </c>
      <c r="E1440" s="2" t="s">
        <v>27</v>
      </c>
      <c r="F1440" s="2" t="s">
        <v>83</v>
      </c>
      <c r="G1440" s="2" t="s">
        <v>125</v>
      </c>
      <c r="H1440" s="2" t="s">
        <v>56</v>
      </c>
      <c r="I1440" s="3">
        <v>3.1817692577103496</v>
      </c>
    </row>
    <row r="1441" spans="1:9" x14ac:dyDescent="0.25">
      <c r="A1441" s="2" t="s">
        <v>665</v>
      </c>
      <c r="B1441" s="2" t="s">
        <v>666</v>
      </c>
      <c r="C1441" s="2" t="s">
        <v>38</v>
      </c>
      <c r="D1441" s="2" t="s">
        <v>872</v>
      </c>
      <c r="E1441" s="2" t="s">
        <v>27</v>
      </c>
      <c r="F1441" s="2" t="s">
        <v>34</v>
      </c>
      <c r="G1441" s="2" t="s">
        <v>15</v>
      </c>
      <c r="H1441" s="2" t="s">
        <v>873</v>
      </c>
      <c r="I1441" s="3">
        <v>3.0838392870278226</v>
      </c>
    </row>
    <row r="1442" spans="1:9" x14ac:dyDescent="0.25">
      <c r="A1442" s="2" t="s">
        <v>913</v>
      </c>
      <c r="B1442" s="2" t="s">
        <v>914</v>
      </c>
      <c r="C1442" s="2" t="s">
        <v>11</v>
      </c>
      <c r="D1442" s="2" t="s">
        <v>43</v>
      </c>
      <c r="E1442" s="2" t="s">
        <v>13</v>
      </c>
      <c r="F1442" s="2" t="s">
        <v>83</v>
      </c>
      <c r="G1442" s="2" t="s">
        <v>15</v>
      </c>
      <c r="H1442" s="2" t="s">
        <v>56</v>
      </c>
      <c r="I1442" s="3">
        <v>3.0705086362751017</v>
      </c>
    </row>
    <row r="1443" spans="1:9" x14ac:dyDescent="0.25">
      <c r="A1443" s="2" t="s">
        <v>284</v>
      </c>
      <c r="B1443" s="2" t="s">
        <v>285</v>
      </c>
      <c r="C1443" s="2" t="s">
        <v>23</v>
      </c>
      <c r="D1443" s="2" t="s">
        <v>55</v>
      </c>
      <c r="E1443" s="2" t="s">
        <v>27</v>
      </c>
      <c r="F1443" s="2" t="s">
        <v>34</v>
      </c>
      <c r="G1443" s="2" t="s">
        <v>615</v>
      </c>
      <c r="H1443" s="2" t="s">
        <v>56</v>
      </c>
      <c r="I1443" s="3">
        <v>3.058759762426658</v>
      </c>
    </row>
    <row r="1444" spans="1:9" x14ac:dyDescent="0.25">
      <c r="A1444" s="2" t="s">
        <v>434</v>
      </c>
      <c r="B1444" s="2" t="s">
        <v>435</v>
      </c>
      <c r="C1444" s="2" t="s">
        <v>23</v>
      </c>
      <c r="D1444" s="2" t="s">
        <v>24</v>
      </c>
      <c r="E1444" s="2" t="s">
        <v>27</v>
      </c>
      <c r="F1444" s="2" t="s">
        <v>25</v>
      </c>
      <c r="G1444" s="2" t="s">
        <v>15</v>
      </c>
      <c r="H1444" s="2" t="s">
        <v>50</v>
      </c>
      <c r="I1444" s="3">
        <v>3.0417923497479067</v>
      </c>
    </row>
    <row r="1445" spans="1:9" x14ac:dyDescent="0.25">
      <c r="A1445" s="2" t="s">
        <v>470</v>
      </c>
      <c r="B1445" s="2" t="s">
        <v>471</v>
      </c>
      <c r="C1445" s="2" t="s">
        <v>263</v>
      </c>
      <c r="D1445" s="2" t="s">
        <v>872</v>
      </c>
      <c r="E1445" s="2" t="s">
        <v>27</v>
      </c>
      <c r="F1445" s="2" t="s">
        <v>34</v>
      </c>
      <c r="G1445" s="2" t="s">
        <v>15</v>
      </c>
      <c r="H1445" s="2" t="s">
        <v>873</v>
      </c>
      <c r="I1445" s="3">
        <v>3.0206826243852287</v>
      </c>
    </row>
    <row r="1446" spans="1:9" x14ac:dyDescent="0.25">
      <c r="A1446" s="2" t="s">
        <v>1412</v>
      </c>
      <c r="B1446" s="2" t="s">
        <v>1413</v>
      </c>
      <c r="C1446" s="2" t="s">
        <v>150</v>
      </c>
      <c r="D1446" s="2" t="s">
        <v>55</v>
      </c>
      <c r="E1446" s="2" t="s">
        <v>13</v>
      </c>
      <c r="F1446" s="2" t="s">
        <v>25</v>
      </c>
      <c r="G1446" s="2" t="s">
        <v>125</v>
      </c>
      <c r="H1446" s="2" t="s">
        <v>56</v>
      </c>
      <c r="I1446" s="3">
        <v>2.9644518978002394</v>
      </c>
    </row>
    <row r="1447" spans="1:9" x14ac:dyDescent="0.25">
      <c r="A1447" s="2" t="s">
        <v>642</v>
      </c>
      <c r="B1447" s="2" t="s">
        <v>643</v>
      </c>
      <c r="C1447" s="2" t="s">
        <v>353</v>
      </c>
      <c r="D1447" s="2" t="s">
        <v>872</v>
      </c>
      <c r="E1447" s="2" t="s">
        <v>27</v>
      </c>
      <c r="F1447" s="2" t="s">
        <v>25</v>
      </c>
      <c r="G1447" s="2" t="s">
        <v>15</v>
      </c>
      <c r="H1447" s="2" t="s">
        <v>873</v>
      </c>
      <c r="I1447" s="3">
        <v>2.9070444407502594</v>
      </c>
    </row>
    <row r="1448" spans="1:9" x14ac:dyDescent="0.25">
      <c r="A1448" s="2" t="s">
        <v>235</v>
      </c>
      <c r="B1448" s="2" t="s">
        <v>236</v>
      </c>
      <c r="C1448" s="2" t="s">
        <v>67</v>
      </c>
      <c r="D1448" s="2" t="s">
        <v>872</v>
      </c>
      <c r="E1448" s="2" t="s">
        <v>27</v>
      </c>
      <c r="F1448" s="2" t="s">
        <v>14</v>
      </c>
      <c r="G1448" s="2" t="s">
        <v>15</v>
      </c>
      <c r="H1448" s="2" t="s">
        <v>873</v>
      </c>
      <c r="I1448" s="3">
        <v>2.9011200627954303</v>
      </c>
    </row>
    <row r="1449" spans="1:9" x14ac:dyDescent="0.25">
      <c r="A1449" s="2" t="s">
        <v>512</v>
      </c>
      <c r="B1449" s="2" t="s">
        <v>513</v>
      </c>
      <c r="C1449" s="2" t="s">
        <v>23</v>
      </c>
      <c r="D1449" s="2" t="s">
        <v>55</v>
      </c>
      <c r="E1449" s="2" t="s">
        <v>13</v>
      </c>
      <c r="F1449" s="2" t="s">
        <v>83</v>
      </c>
      <c r="G1449" s="2" t="s">
        <v>15</v>
      </c>
      <c r="H1449" s="2" t="s">
        <v>56</v>
      </c>
      <c r="I1449" s="3">
        <v>2.8845416956367078</v>
      </c>
    </row>
    <row r="1450" spans="1:9" x14ac:dyDescent="0.25">
      <c r="A1450" s="2" t="s">
        <v>452</v>
      </c>
      <c r="B1450" s="2" t="s">
        <v>453</v>
      </c>
      <c r="C1450" s="2" t="s">
        <v>107</v>
      </c>
      <c r="D1450" s="2" t="s">
        <v>872</v>
      </c>
      <c r="E1450" s="2" t="s">
        <v>27</v>
      </c>
      <c r="F1450" s="2" t="s">
        <v>454</v>
      </c>
      <c r="G1450" s="2" t="s">
        <v>15</v>
      </c>
      <c r="H1450" s="2" t="s">
        <v>873</v>
      </c>
      <c r="I1450" s="3">
        <v>2.83129943221922</v>
      </c>
    </row>
    <row r="1451" spans="1:9" x14ac:dyDescent="0.25">
      <c r="A1451" s="2" t="s">
        <v>345</v>
      </c>
      <c r="B1451" s="2" t="s">
        <v>346</v>
      </c>
      <c r="C1451" s="2" t="s">
        <v>67</v>
      </c>
      <c r="D1451" s="2" t="s">
        <v>872</v>
      </c>
      <c r="E1451" s="2" t="s">
        <v>27</v>
      </c>
      <c r="F1451" s="2" t="s">
        <v>34</v>
      </c>
      <c r="G1451" s="2" t="s">
        <v>15</v>
      </c>
      <c r="H1451" s="2" t="s">
        <v>873</v>
      </c>
      <c r="I1451" s="3">
        <v>2.8155721104086093</v>
      </c>
    </row>
    <row r="1452" spans="1:9" x14ac:dyDescent="0.25">
      <c r="A1452" s="2" t="s">
        <v>212</v>
      </c>
      <c r="B1452" s="2" t="s">
        <v>213</v>
      </c>
      <c r="C1452" s="2" t="s">
        <v>23</v>
      </c>
      <c r="D1452" s="2" t="s">
        <v>76</v>
      </c>
      <c r="E1452" s="2" t="s">
        <v>27</v>
      </c>
      <c r="F1452" s="2" t="s">
        <v>14</v>
      </c>
      <c r="G1452" s="2" t="s">
        <v>15</v>
      </c>
      <c r="H1452" s="2" t="s">
        <v>77</v>
      </c>
      <c r="I1452" s="3">
        <v>2.8059773514279742</v>
      </c>
    </row>
    <row r="1453" spans="1:9" x14ac:dyDescent="0.25">
      <c r="A1453" s="2" t="s">
        <v>945</v>
      </c>
      <c r="B1453" s="2" t="s">
        <v>946</v>
      </c>
      <c r="C1453" s="2" t="s">
        <v>263</v>
      </c>
      <c r="D1453" s="2" t="s">
        <v>872</v>
      </c>
      <c r="E1453" s="2" t="s">
        <v>27</v>
      </c>
      <c r="F1453" s="2" t="s">
        <v>25</v>
      </c>
      <c r="G1453" s="2" t="s">
        <v>15</v>
      </c>
      <c r="H1453" s="2" t="s">
        <v>873</v>
      </c>
      <c r="I1453" s="3">
        <v>2.7909592694700156</v>
      </c>
    </row>
    <row r="1454" spans="1:9" x14ac:dyDescent="0.25">
      <c r="A1454" s="2" t="s">
        <v>436</v>
      </c>
      <c r="B1454" s="2" t="s">
        <v>437</v>
      </c>
      <c r="C1454" s="2" t="s">
        <v>38</v>
      </c>
      <c r="D1454" s="2" t="s">
        <v>872</v>
      </c>
      <c r="E1454" s="2" t="s">
        <v>27</v>
      </c>
      <c r="F1454" s="2" t="s">
        <v>34</v>
      </c>
      <c r="G1454" s="2" t="s">
        <v>15</v>
      </c>
      <c r="H1454" s="2" t="s">
        <v>873</v>
      </c>
      <c r="I1454" s="3">
        <v>2.7871585298833921</v>
      </c>
    </row>
    <row r="1455" spans="1:9" x14ac:dyDescent="0.25">
      <c r="A1455" s="2" t="s">
        <v>812</v>
      </c>
      <c r="B1455" s="2" t="s">
        <v>813</v>
      </c>
      <c r="C1455" s="2" t="s">
        <v>38</v>
      </c>
      <c r="D1455" s="2" t="s">
        <v>872</v>
      </c>
      <c r="E1455" s="2" t="s">
        <v>27</v>
      </c>
      <c r="F1455" s="2" t="s">
        <v>34</v>
      </c>
      <c r="G1455" s="2" t="s">
        <v>15</v>
      </c>
      <c r="H1455" s="2" t="s">
        <v>873</v>
      </c>
      <c r="I1455" s="3">
        <v>2.7847834312127855</v>
      </c>
    </row>
    <row r="1456" spans="1:9" x14ac:dyDescent="0.25">
      <c r="A1456" s="2" t="s">
        <v>836</v>
      </c>
      <c r="B1456" s="2" t="s">
        <v>837</v>
      </c>
      <c r="C1456" s="2" t="s">
        <v>67</v>
      </c>
      <c r="D1456" s="2" t="s">
        <v>872</v>
      </c>
      <c r="E1456" s="2" t="s">
        <v>27</v>
      </c>
      <c r="F1456" s="2" t="s">
        <v>34</v>
      </c>
      <c r="G1456" s="2" t="s">
        <v>15</v>
      </c>
      <c r="H1456" s="2" t="s">
        <v>873</v>
      </c>
      <c r="I1456" s="3">
        <v>2.7336074085492048</v>
      </c>
    </row>
    <row r="1457" spans="1:9" x14ac:dyDescent="0.25">
      <c r="A1457" s="2" t="s">
        <v>151</v>
      </c>
      <c r="B1457" s="2" t="s">
        <v>152</v>
      </c>
      <c r="C1457" s="2" t="s">
        <v>38</v>
      </c>
      <c r="D1457" s="2" t="s">
        <v>24</v>
      </c>
      <c r="E1457" s="2" t="s">
        <v>27</v>
      </c>
      <c r="F1457" s="2" t="s">
        <v>25</v>
      </c>
      <c r="G1457" s="2" t="s">
        <v>15</v>
      </c>
      <c r="H1457" s="2" t="s">
        <v>50</v>
      </c>
      <c r="I1457" s="3">
        <v>2.6961471047447367</v>
      </c>
    </row>
    <row r="1458" spans="1:9" x14ac:dyDescent="0.25">
      <c r="A1458" s="2" t="s">
        <v>720</v>
      </c>
      <c r="B1458" s="2" t="s">
        <v>721</v>
      </c>
      <c r="C1458" s="2" t="s">
        <v>23</v>
      </c>
      <c r="D1458" s="2" t="s">
        <v>76</v>
      </c>
      <c r="E1458" s="2" t="s">
        <v>27</v>
      </c>
      <c r="F1458" s="2" t="s">
        <v>34</v>
      </c>
      <c r="G1458" s="2" t="s">
        <v>615</v>
      </c>
      <c r="H1458" s="2" t="s">
        <v>77</v>
      </c>
      <c r="I1458" s="3">
        <v>2.655253578320083</v>
      </c>
    </row>
    <row r="1459" spans="1:9" x14ac:dyDescent="0.25">
      <c r="A1459" s="2" t="s">
        <v>492</v>
      </c>
      <c r="B1459" s="2" t="s">
        <v>493</v>
      </c>
      <c r="C1459" s="2" t="s">
        <v>150</v>
      </c>
      <c r="D1459" s="2" t="s">
        <v>76</v>
      </c>
      <c r="E1459" s="2" t="s">
        <v>13</v>
      </c>
      <c r="F1459" s="2" t="s">
        <v>20</v>
      </c>
      <c r="G1459" s="2" t="s">
        <v>15</v>
      </c>
      <c r="H1459" s="2" t="s">
        <v>77</v>
      </c>
      <c r="I1459" s="3">
        <v>2.5697610423602844</v>
      </c>
    </row>
    <row r="1460" spans="1:9" x14ac:dyDescent="0.25">
      <c r="A1460" s="2" t="s">
        <v>374</v>
      </c>
      <c r="B1460" s="2" t="s">
        <v>375</v>
      </c>
      <c r="C1460" s="2" t="s">
        <v>23</v>
      </c>
      <c r="D1460" s="2" t="s">
        <v>872</v>
      </c>
      <c r="E1460" s="2" t="s">
        <v>27</v>
      </c>
      <c r="F1460" s="2" t="s">
        <v>34</v>
      </c>
      <c r="G1460" s="2" t="s">
        <v>15</v>
      </c>
      <c r="H1460" s="2" t="s">
        <v>873</v>
      </c>
      <c r="I1460" s="3">
        <v>2.5471883079506719</v>
      </c>
    </row>
    <row r="1461" spans="1:9" x14ac:dyDescent="0.25">
      <c r="A1461" s="2" t="s">
        <v>268</v>
      </c>
      <c r="B1461" s="2" t="s">
        <v>269</v>
      </c>
      <c r="C1461" s="2" t="s">
        <v>107</v>
      </c>
      <c r="D1461" s="2" t="s">
        <v>872</v>
      </c>
      <c r="E1461" s="2" t="s">
        <v>27</v>
      </c>
      <c r="F1461" s="2" t="s">
        <v>34</v>
      </c>
      <c r="G1461" s="2" t="s">
        <v>15</v>
      </c>
      <c r="H1461" s="2" t="s">
        <v>873</v>
      </c>
      <c r="I1461" s="3">
        <v>2.5257786892075194</v>
      </c>
    </row>
    <row r="1462" spans="1:9" x14ac:dyDescent="0.25">
      <c r="A1462" s="2" t="s">
        <v>718</v>
      </c>
      <c r="B1462" s="2" t="s">
        <v>719</v>
      </c>
      <c r="C1462" s="2" t="s">
        <v>11</v>
      </c>
      <c r="D1462" s="2" t="s">
        <v>76</v>
      </c>
      <c r="E1462" s="2" t="s">
        <v>13</v>
      </c>
      <c r="F1462" s="2" t="s">
        <v>83</v>
      </c>
      <c r="G1462" s="2" t="s">
        <v>15</v>
      </c>
      <c r="H1462" s="2" t="s">
        <v>77</v>
      </c>
      <c r="I1462" s="3">
        <v>2.493983482050409</v>
      </c>
    </row>
    <row r="1463" spans="1:9" x14ac:dyDescent="0.25">
      <c r="A1463" s="2" t="s">
        <v>416</v>
      </c>
      <c r="B1463" s="2" t="s">
        <v>417</v>
      </c>
      <c r="C1463" s="2" t="s">
        <v>30</v>
      </c>
      <c r="D1463" s="2" t="s">
        <v>872</v>
      </c>
      <c r="E1463" s="2" t="s">
        <v>27</v>
      </c>
      <c r="F1463" s="2" t="s">
        <v>83</v>
      </c>
      <c r="G1463" s="2" t="s">
        <v>15</v>
      </c>
      <c r="H1463" s="2" t="s">
        <v>873</v>
      </c>
      <c r="I1463" s="3">
        <v>2.4570161635132957</v>
      </c>
    </row>
    <row r="1464" spans="1:9" x14ac:dyDescent="0.25">
      <c r="A1464" s="2" t="s">
        <v>335</v>
      </c>
      <c r="B1464" s="2" t="s">
        <v>336</v>
      </c>
      <c r="C1464" s="2" t="s">
        <v>23</v>
      </c>
      <c r="D1464" s="2" t="s">
        <v>872</v>
      </c>
      <c r="E1464" s="2" t="s">
        <v>27</v>
      </c>
      <c r="F1464" s="2" t="s">
        <v>83</v>
      </c>
      <c r="G1464" s="2" t="s">
        <v>15</v>
      </c>
      <c r="H1464" s="2" t="s">
        <v>873</v>
      </c>
      <c r="I1464" s="3">
        <v>2.4551956132450354</v>
      </c>
    </row>
    <row r="1465" spans="1:9" x14ac:dyDescent="0.25">
      <c r="A1465" s="2" t="s">
        <v>736</v>
      </c>
      <c r="B1465" s="2" t="s">
        <v>737</v>
      </c>
      <c r="C1465" s="2" t="s">
        <v>263</v>
      </c>
      <c r="D1465" s="2" t="s">
        <v>76</v>
      </c>
      <c r="E1465" s="2" t="s">
        <v>27</v>
      </c>
      <c r="F1465" s="2" t="s">
        <v>34</v>
      </c>
      <c r="G1465" s="2" t="s">
        <v>15</v>
      </c>
      <c r="H1465" s="2" t="s">
        <v>77</v>
      </c>
      <c r="I1465" s="3">
        <v>2.4411126046356348</v>
      </c>
    </row>
    <row r="1466" spans="1:9" x14ac:dyDescent="0.25">
      <c r="A1466" s="2" t="s">
        <v>985</v>
      </c>
      <c r="B1466" s="2" t="s">
        <v>986</v>
      </c>
      <c r="C1466" s="2" t="s">
        <v>11</v>
      </c>
      <c r="D1466" s="2" t="s">
        <v>76</v>
      </c>
      <c r="E1466" s="2" t="s">
        <v>13</v>
      </c>
      <c r="F1466" s="2" t="s">
        <v>83</v>
      </c>
      <c r="G1466" s="2" t="s">
        <v>15</v>
      </c>
      <c r="H1466" s="2" t="s">
        <v>77</v>
      </c>
      <c r="I1466" s="3">
        <v>2.3635457214810223</v>
      </c>
    </row>
    <row r="1467" spans="1:9" x14ac:dyDescent="0.25">
      <c r="A1467" s="2" t="s">
        <v>541</v>
      </c>
      <c r="B1467" s="2" t="s">
        <v>542</v>
      </c>
      <c r="C1467" s="2" t="s">
        <v>38</v>
      </c>
      <c r="D1467" s="2" t="s">
        <v>24</v>
      </c>
      <c r="E1467" s="2" t="s">
        <v>27</v>
      </c>
      <c r="F1467" s="2" t="s">
        <v>83</v>
      </c>
      <c r="G1467" s="2" t="s">
        <v>15</v>
      </c>
      <c r="H1467" s="2" t="s">
        <v>50</v>
      </c>
      <c r="I1467" s="3">
        <v>2.358613287477104</v>
      </c>
    </row>
    <row r="1468" spans="1:9" x14ac:dyDescent="0.25">
      <c r="A1468" s="2" t="s">
        <v>1460</v>
      </c>
      <c r="B1468" s="2" t="s">
        <v>1461</v>
      </c>
      <c r="C1468" s="2" t="s">
        <v>306</v>
      </c>
      <c r="D1468" s="2" t="s">
        <v>55</v>
      </c>
      <c r="E1468" s="2" t="s">
        <v>27</v>
      </c>
      <c r="F1468" s="2" t="s">
        <v>83</v>
      </c>
      <c r="G1468" s="2" t="s">
        <v>125</v>
      </c>
      <c r="H1468" s="2" t="s">
        <v>56</v>
      </c>
      <c r="I1468" s="3">
        <v>2.3139299203183641</v>
      </c>
    </row>
    <row r="1469" spans="1:9" x14ac:dyDescent="0.25">
      <c r="A1469" s="2" t="s">
        <v>1057</v>
      </c>
      <c r="B1469" s="2" t="s">
        <v>1058</v>
      </c>
      <c r="C1469" s="2" t="s">
        <v>107</v>
      </c>
      <c r="D1469" s="2" t="s">
        <v>872</v>
      </c>
      <c r="E1469" s="2" t="s">
        <v>27</v>
      </c>
      <c r="F1469" s="2" t="s">
        <v>25</v>
      </c>
      <c r="G1469" s="2" t="s">
        <v>15</v>
      </c>
      <c r="H1469" s="2" t="s">
        <v>873</v>
      </c>
      <c r="I1469" s="3">
        <v>2.2830739519674972</v>
      </c>
    </row>
    <row r="1470" spans="1:9" x14ac:dyDescent="0.25">
      <c r="A1470" s="2" t="s">
        <v>683</v>
      </c>
      <c r="B1470" s="2" t="s">
        <v>684</v>
      </c>
      <c r="C1470" s="2" t="s">
        <v>23</v>
      </c>
      <c r="D1470" s="2" t="s">
        <v>872</v>
      </c>
      <c r="E1470" s="2" t="s">
        <v>27</v>
      </c>
      <c r="F1470" s="2" t="s">
        <v>34</v>
      </c>
      <c r="G1470" s="2" t="s">
        <v>15</v>
      </c>
      <c r="H1470" s="2" t="s">
        <v>873</v>
      </c>
      <c r="I1470" s="3">
        <v>2.2745811896623804</v>
      </c>
    </row>
    <row r="1471" spans="1:9" x14ac:dyDescent="0.25">
      <c r="A1471" s="2" t="s">
        <v>307</v>
      </c>
      <c r="B1471" s="2" t="s">
        <v>308</v>
      </c>
      <c r="C1471" s="2" t="s">
        <v>107</v>
      </c>
      <c r="D1471" s="2" t="s">
        <v>872</v>
      </c>
      <c r="E1471" s="2" t="s">
        <v>27</v>
      </c>
      <c r="F1471" s="2" t="s">
        <v>34</v>
      </c>
      <c r="G1471" s="2" t="s">
        <v>15</v>
      </c>
      <c r="H1471" s="2" t="s">
        <v>873</v>
      </c>
      <c r="I1471" s="3">
        <v>2.2741670001482341</v>
      </c>
    </row>
    <row r="1472" spans="1:9" x14ac:dyDescent="0.25">
      <c r="A1472" s="2" t="s">
        <v>695</v>
      </c>
      <c r="B1472" s="2" t="s">
        <v>696</v>
      </c>
      <c r="C1472" s="2" t="s">
        <v>11</v>
      </c>
      <c r="D1472" s="2" t="s">
        <v>43</v>
      </c>
      <c r="E1472" s="2" t="s">
        <v>13</v>
      </c>
      <c r="F1472" s="2" t="s">
        <v>83</v>
      </c>
      <c r="G1472" s="2" t="s">
        <v>15</v>
      </c>
      <c r="H1472" s="2" t="s">
        <v>56</v>
      </c>
      <c r="I1472" s="3">
        <v>2.258867926783537</v>
      </c>
    </row>
    <row r="1473" spans="1:9" x14ac:dyDescent="0.25">
      <c r="A1473" s="2" t="s">
        <v>979</v>
      </c>
      <c r="B1473" s="2" t="s">
        <v>980</v>
      </c>
      <c r="C1473" s="2" t="s">
        <v>30</v>
      </c>
      <c r="D1473" s="2" t="s">
        <v>55</v>
      </c>
      <c r="E1473" s="2" t="s">
        <v>13</v>
      </c>
      <c r="F1473" s="2" t="s">
        <v>83</v>
      </c>
      <c r="G1473" s="2" t="s">
        <v>15</v>
      </c>
      <c r="H1473" s="2" t="s">
        <v>56</v>
      </c>
      <c r="I1473" s="3">
        <v>2.247772757225587</v>
      </c>
    </row>
    <row r="1474" spans="1:9" x14ac:dyDescent="0.25">
      <c r="A1474" s="2" t="s">
        <v>1432</v>
      </c>
      <c r="B1474" s="2" t="s">
        <v>1433</v>
      </c>
      <c r="C1474" s="2" t="s">
        <v>23</v>
      </c>
      <c r="D1474" s="2" t="s">
        <v>55</v>
      </c>
      <c r="E1474" s="2" t="s">
        <v>13</v>
      </c>
      <c r="F1474" s="2" t="s">
        <v>25</v>
      </c>
      <c r="G1474" s="2" t="s">
        <v>125</v>
      </c>
      <c r="H1474" s="2" t="s">
        <v>56</v>
      </c>
      <c r="I1474" s="3">
        <v>2.2474643783368728</v>
      </c>
    </row>
    <row r="1475" spans="1:9" x14ac:dyDescent="0.25">
      <c r="A1475" s="2" t="s">
        <v>1024</v>
      </c>
      <c r="B1475" s="2" t="s">
        <v>1025</v>
      </c>
      <c r="C1475" s="2" t="s">
        <v>30</v>
      </c>
      <c r="D1475" s="2" t="s">
        <v>872</v>
      </c>
      <c r="E1475" s="2" t="s">
        <v>27</v>
      </c>
      <c r="F1475" s="2" t="s">
        <v>14</v>
      </c>
      <c r="G1475" s="2" t="s">
        <v>15</v>
      </c>
      <c r="H1475" s="2" t="s">
        <v>873</v>
      </c>
      <c r="I1475" s="3">
        <v>2.1994544189391347</v>
      </c>
    </row>
    <row r="1476" spans="1:9" x14ac:dyDescent="0.25">
      <c r="A1476" s="2" t="s">
        <v>915</v>
      </c>
      <c r="B1476" s="2" t="s">
        <v>916</v>
      </c>
      <c r="C1476" s="2" t="s">
        <v>23</v>
      </c>
      <c r="D1476" s="2" t="s">
        <v>872</v>
      </c>
      <c r="E1476" s="2" t="s">
        <v>27</v>
      </c>
      <c r="F1476" s="2" t="s">
        <v>83</v>
      </c>
      <c r="G1476" s="2" t="s">
        <v>15</v>
      </c>
      <c r="H1476" s="2" t="s">
        <v>873</v>
      </c>
      <c r="I1476" s="3">
        <v>2.1980718833559489</v>
      </c>
    </row>
    <row r="1477" spans="1:9" x14ac:dyDescent="0.25">
      <c r="A1477" s="2" t="s">
        <v>613</v>
      </c>
      <c r="B1477" s="2" t="s">
        <v>614</v>
      </c>
      <c r="C1477" s="2" t="s">
        <v>23</v>
      </c>
      <c r="D1477" s="2" t="s">
        <v>872</v>
      </c>
      <c r="E1477" s="2" t="s">
        <v>27</v>
      </c>
      <c r="F1477" s="2" t="s">
        <v>83</v>
      </c>
      <c r="G1477" s="2" t="s">
        <v>15</v>
      </c>
      <c r="H1477" s="2" t="s">
        <v>873</v>
      </c>
      <c r="I1477" s="3">
        <v>2.1944818207502115</v>
      </c>
    </row>
    <row r="1478" spans="1:9" x14ac:dyDescent="0.25">
      <c r="A1478" s="2" t="s">
        <v>699</v>
      </c>
      <c r="B1478" s="2" t="s">
        <v>700</v>
      </c>
      <c r="C1478" s="2" t="s">
        <v>150</v>
      </c>
      <c r="D1478" s="2" t="s">
        <v>76</v>
      </c>
      <c r="E1478" s="2" t="s">
        <v>13</v>
      </c>
      <c r="F1478" s="2" t="s">
        <v>34</v>
      </c>
      <c r="G1478" s="2" t="s">
        <v>15</v>
      </c>
      <c r="H1478" s="2" t="s">
        <v>77</v>
      </c>
      <c r="I1478" s="3">
        <v>2.1622927487361476</v>
      </c>
    </row>
    <row r="1479" spans="1:9" x14ac:dyDescent="0.25">
      <c r="A1479" s="2" t="s">
        <v>953</v>
      </c>
      <c r="B1479" s="2" t="s">
        <v>954</v>
      </c>
      <c r="C1479" s="2" t="s">
        <v>107</v>
      </c>
      <c r="D1479" s="2" t="s">
        <v>76</v>
      </c>
      <c r="E1479" s="2" t="s">
        <v>27</v>
      </c>
      <c r="F1479" s="2" t="s">
        <v>83</v>
      </c>
      <c r="G1479" s="2" t="s">
        <v>125</v>
      </c>
      <c r="H1479" s="2" t="s">
        <v>218</v>
      </c>
      <c r="I1479" s="3">
        <v>2.1265160003425874</v>
      </c>
    </row>
    <row r="1480" spans="1:9" x14ac:dyDescent="0.25">
      <c r="A1480" s="2" t="s">
        <v>1456</v>
      </c>
      <c r="B1480" s="2" t="s">
        <v>1457</v>
      </c>
      <c r="C1480" s="2" t="s">
        <v>306</v>
      </c>
      <c r="D1480" s="2" t="s">
        <v>55</v>
      </c>
      <c r="E1480" s="2" t="s">
        <v>27</v>
      </c>
      <c r="F1480" s="2" t="s">
        <v>83</v>
      </c>
      <c r="G1480" s="2" t="s">
        <v>125</v>
      </c>
      <c r="H1480" s="2" t="s">
        <v>56</v>
      </c>
      <c r="I1480" s="3">
        <v>2.1079933651749321</v>
      </c>
    </row>
    <row r="1481" spans="1:9" x14ac:dyDescent="0.25">
      <c r="A1481" s="2" t="s">
        <v>370</v>
      </c>
      <c r="B1481" s="2" t="s">
        <v>371</v>
      </c>
      <c r="C1481" s="2" t="s">
        <v>23</v>
      </c>
      <c r="D1481" s="2" t="s">
        <v>872</v>
      </c>
      <c r="E1481" s="2" t="s">
        <v>27</v>
      </c>
      <c r="F1481" s="2" t="s">
        <v>25</v>
      </c>
      <c r="G1481" s="2" t="s">
        <v>15</v>
      </c>
      <c r="H1481" s="2" t="s">
        <v>873</v>
      </c>
      <c r="I1481" s="3">
        <v>2.088419943805957</v>
      </c>
    </row>
    <row r="1482" spans="1:9" x14ac:dyDescent="0.25">
      <c r="A1482" s="2" t="s">
        <v>591</v>
      </c>
      <c r="B1482" s="2" t="s">
        <v>592</v>
      </c>
      <c r="C1482" s="2" t="s">
        <v>107</v>
      </c>
      <c r="D1482" s="2" t="s">
        <v>872</v>
      </c>
      <c r="E1482" s="2" t="s">
        <v>27</v>
      </c>
      <c r="F1482" s="2" t="s">
        <v>83</v>
      </c>
      <c r="G1482" s="2" t="s">
        <v>15</v>
      </c>
      <c r="H1482" s="2" t="s">
        <v>873</v>
      </c>
      <c r="I1482" s="3">
        <v>2.0837938616800584</v>
      </c>
    </row>
    <row r="1483" spans="1:9" x14ac:dyDescent="0.25">
      <c r="A1483" s="2" t="s">
        <v>710</v>
      </c>
      <c r="B1483" s="2" t="s">
        <v>711</v>
      </c>
      <c r="C1483" s="2" t="s">
        <v>23</v>
      </c>
      <c r="D1483" s="2" t="s">
        <v>76</v>
      </c>
      <c r="E1483" s="2" t="s">
        <v>13</v>
      </c>
      <c r="F1483" s="2" t="s">
        <v>234</v>
      </c>
      <c r="G1483" s="2" t="s">
        <v>15</v>
      </c>
      <c r="H1483" s="2" t="s">
        <v>77</v>
      </c>
      <c r="I1483" s="3">
        <v>2.0806112167668762</v>
      </c>
    </row>
    <row r="1484" spans="1:9" x14ac:dyDescent="0.25">
      <c r="A1484" s="2" t="s">
        <v>847</v>
      </c>
      <c r="B1484" s="2" t="s">
        <v>848</v>
      </c>
      <c r="C1484" s="2" t="s">
        <v>150</v>
      </c>
      <c r="D1484" s="2" t="s">
        <v>55</v>
      </c>
      <c r="E1484" s="2" t="s">
        <v>13</v>
      </c>
      <c r="F1484" s="2" t="s">
        <v>25</v>
      </c>
      <c r="G1484" s="2" t="s">
        <v>15</v>
      </c>
      <c r="H1484" s="2" t="s">
        <v>465</v>
      </c>
      <c r="I1484" s="3">
        <v>2.0271169031907057</v>
      </c>
    </row>
    <row r="1485" spans="1:9" x14ac:dyDescent="0.25">
      <c r="A1485" s="2" t="s">
        <v>1464</v>
      </c>
      <c r="B1485" s="2" t="s">
        <v>1465</v>
      </c>
      <c r="C1485" s="2" t="s">
        <v>306</v>
      </c>
      <c r="D1485" s="2" t="s">
        <v>55</v>
      </c>
      <c r="E1485" s="2" t="s">
        <v>27</v>
      </c>
      <c r="F1485" s="2" t="s">
        <v>83</v>
      </c>
      <c r="G1485" s="2" t="s">
        <v>125</v>
      </c>
      <c r="H1485" s="2" t="s">
        <v>56</v>
      </c>
      <c r="I1485" s="3">
        <v>1.932277324172847</v>
      </c>
    </row>
    <row r="1486" spans="1:9" x14ac:dyDescent="0.25">
      <c r="A1486" s="2" t="s">
        <v>1304</v>
      </c>
      <c r="B1486" s="2" t="s">
        <v>1305</v>
      </c>
      <c r="C1486" s="2" t="s">
        <v>30</v>
      </c>
      <c r="D1486" s="2" t="s">
        <v>872</v>
      </c>
      <c r="E1486" s="2" t="s">
        <v>27</v>
      </c>
      <c r="F1486" s="2" t="s">
        <v>14</v>
      </c>
      <c r="G1486" s="2" t="s">
        <v>615</v>
      </c>
      <c r="H1486" s="2" t="s">
        <v>873</v>
      </c>
      <c r="I1486" s="3">
        <v>1.856323999362691</v>
      </c>
    </row>
    <row r="1487" spans="1:9" x14ac:dyDescent="0.25">
      <c r="A1487" s="2" t="s">
        <v>1193</v>
      </c>
      <c r="B1487" s="2" t="s">
        <v>1194</v>
      </c>
      <c r="C1487" s="2" t="s">
        <v>11</v>
      </c>
      <c r="D1487" s="2" t="s">
        <v>43</v>
      </c>
      <c r="E1487" s="2" t="s">
        <v>13</v>
      </c>
      <c r="F1487" s="2" t="s">
        <v>25</v>
      </c>
      <c r="G1487" s="2" t="s">
        <v>15</v>
      </c>
      <c r="H1487" s="2" t="s">
        <v>56</v>
      </c>
      <c r="I1487" s="3">
        <v>1.7598125348311904</v>
      </c>
    </row>
    <row r="1488" spans="1:9" x14ac:dyDescent="0.25">
      <c r="A1488" s="2" t="s">
        <v>428</v>
      </c>
      <c r="B1488" s="2" t="s">
        <v>429</v>
      </c>
      <c r="C1488" s="2" t="s">
        <v>23</v>
      </c>
      <c r="D1488" s="2" t="s">
        <v>24</v>
      </c>
      <c r="E1488" s="2" t="s">
        <v>27</v>
      </c>
      <c r="F1488" s="2" t="s">
        <v>25</v>
      </c>
      <c r="G1488" s="2" t="s">
        <v>15</v>
      </c>
      <c r="H1488" s="2" t="s">
        <v>50</v>
      </c>
      <c r="I1488" s="3">
        <v>1.7595347026296004</v>
      </c>
    </row>
    <row r="1489" spans="1:9" x14ac:dyDescent="0.25">
      <c r="A1489" s="2" t="s">
        <v>1444</v>
      </c>
      <c r="B1489" s="2" t="s">
        <v>1445</v>
      </c>
      <c r="C1489" s="2" t="s">
        <v>38</v>
      </c>
      <c r="D1489" s="2" t="s">
        <v>43</v>
      </c>
      <c r="E1489" s="2" t="s">
        <v>27</v>
      </c>
      <c r="F1489" s="2" t="s">
        <v>34</v>
      </c>
      <c r="G1489" s="2" t="s">
        <v>15</v>
      </c>
      <c r="H1489" s="2" t="s">
        <v>56</v>
      </c>
      <c r="I1489" s="3">
        <v>1.7314907155129227</v>
      </c>
    </row>
    <row r="1490" spans="1:9" x14ac:dyDescent="0.25">
      <c r="A1490" s="2" t="s">
        <v>1450</v>
      </c>
      <c r="B1490" s="2" t="s">
        <v>1451</v>
      </c>
      <c r="C1490" s="2" t="s">
        <v>38</v>
      </c>
      <c r="D1490" s="2" t="s">
        <v>43</v>
      </c>
      <c r="E1490" s="2" t="s">
        <v>27</v>
      </c>
      <c r="F1490" s="2" t="s">
        <v>83</v>
      </c>
      <c r="G1490" s="2" t="s">
        <v>125</v>
      </c>
      <c r="H1490" s="2" t="s">
        <v>56</v>
      </c>
      <c r="I1490" s="3">
        <v>1.7279915144839806</v>
      </c>
    </row>
    <row r="1491" spans="1:9" x14ac:dyDescent="0.25">
      <c r="A1491" s="2" t="s">
        <v>253</v>
      </c>
      <c r="B1491" s="2" t="s">
        <v>254</v>
      </c>
      <c r="C1491" s="2" t="s">
        <v>23</v>
      </c>
      <c r="D1491" s="2" t="s">
        <v>872</v>
      </c>
      <c r="E1491" s="2" t="s">
        <v>27</v>
      </c>
      <c r="F1491" s="2" t="s">
        <v>25</v>
      </c>
      <c r="G1491" s="2" t="s">
        <v>15</v>
      </c>
      <c r="H1491" s="2" t="s">
        <v>873</v>
      </c>
      <c r="I1491" s="3">
        <v>1.6824954284455369</v>
      </c>
    </row>
    <row r="1492" spans="1:9" x14ac:dyDescent="0.25">
      <c r="A1492" s="2" t="s">
        <v>720</v>
      </c>
      <c r="B1492" s="2" t="s">
        <v>721</v>
      </c>
      <c r="C1492" s="2" t="s">
        <v>23</v>
      </c>
      <c r="D1492" s="2" t="s">
        <v>872</v>
      </c>
      <c r="E1492" s="2" t="s">
        <v>27</v>
      </c>
      <c r="F1492" s="2" t="s">
        <v>34</v>
      </c>
      <c r="G1492" s="2" t="s">
        <v>615</v>
      </c>
      <c r="H1492" s="2" t="s">
        <v>873</v>
      </c>
      <c r="I1492" s="3">
        <v>1.6736451896450624</v>
      </c>
    </row>
    <row r="1493" spans="1:9" x14ac:dyDescent="0.25">
      <c r="A1493" s="2" t="s">
        <v>459</v>
      </c>
      <c r="B1493" s="2" t="s">
        <v>460</v>
      </c>
      <c r="C1493" s="2" t="s">
        <v>107</v>
      </c>
      <c r="D1493" s="2" t="s">
        <v>872</v>
      </c>
      <c r="E1493" s="2" t="s">
        <v>27</v>
      </c>
      <c r="F1493" s="2" t="s">
        <v>34</v>
      </c>
      <c r="G1493" s="2" t="s">
        <v>15</v>
      </c>
      <c r="H1493" s="2" t="s">
        <v>873</v>
      </c>
      <c r="I1493" s="3">
        <v>1.621423030141161</v>
      </c>
    </row>
    <row r="1494" spans="1:9" x14ac:dyDescent="0.25">
      <c r="A1494" s="2" t="s">
        <v>484</v>
      </c>
      <c r="B1494" s="2" t="s">
        <v>485</v>
      </c>
      <c r="C1494" s="2" t="s">
        <v>30</v>
      </c>
      <c r="D1494" s="2" t="s">
        <v>872</v>
      </c>
      <c r="E1494" s="2" t="s">
        <v>27</v>
      </c>
      <c r="F1494" s="2" t="s">
        <v>25</v>
      </c>
      <c r="G1494" s="2" t="s">
        <v>15</v>
      </c>
      <c r="H1494" s="2" t="s">
        <v>873</v>
      </c>
      <c r="I1494" s="3">
        <v>1.615620426852328</v>
      </c>
    </row>
    <row r="1495" spans="1:9" x14ac:dyDescent="0.25">
      <c r="A1495" s="2" t="s">
        <v>1111</v>
      </c>
      <c r="B1495" s="2" t="s">
        <v>1112</v>
      </c>
      <c r="C1495" s="2" t="s">
        <v>23</v>
      </c>
      <c r="D1495" s="2" t="s">
        <v>76</v>
      </c>
      <c r="E1495" s="2" t="s">
        <v>13</v>
      </c>
      <c r="F1495" s="2" t="s">
        <v>14</v>
      </c>
      <c r="G1495" s="2" t="s">
        <v>15</v>
      </c>
      <c r="H1495" s="2" t="s">
        <v>77</v>
      </c>
      <c r="I1495" s="3">
        <v>1.6043257704110239</v>
      </c>
    </row>
    <row r="1496" spans="1:9" x14ac:dyDescent="0.25">
      <c r="A1496" s="2" t="s">
        <v>1466</v>
      </c>
      <c r="B1496" s="2" t="s">
        <v>1467</v>
      </c>
      <c r="C1496" s="2" t="s">
        <v>306</v>
      </c>
      <c r="D1496" s="2" t="s">
        <v>55</v>
      </c>
      <c r="E1496" s="2" t="s">
        <v>27</v>
      </c>
      <c r="F1496" s="2" t="s">
        <v>83</v>
      </c>
      <c r="G1496" s="2" t="s">
        <v>125</v>
      </c>
      <c r="H1496" s="2" t="s">
        <v>56</v>
      </c>
      <c r="I1496" s="3">
        <v>1.5455300186243399</v>
      </c>
    </row>
    <row r="1497" spans="1:9" x14ac:dyDescent="0.25">
      <c r="A1497" s="2" t="s">
        <v>539</v>
      </c>
      <c r="B1497" s="2" t="s">
        <v>540</v>
      </c>
      <c r="C1497" s="2" t="s">
        <v>11</v>
      </c>
      <c r="D1497" s="2" t="s">
        <v>76</v>
      </c>
      <c r="E1497" s="2" t="s">
        <v>13</v>
      </c>
      <c r="F1497" s="2" t="s">
        <v>83</v>
      </c>
      <c r="G1497" s="2" t="s">
        <v>15</v>
      </c>
      <c r="H1497" s="2" t="s">
        <v>77</v>
      </c>
      <c r="I1497" s="3">
        <v>1.5435195059399669</v>
      </c>
    </row>
    <row r="1498" spans="1:9" x14ac:dyDescent="0.25">
      <c r="A1498" s="2" t="s">
        <v>679</v>
      </c>
      <c r="B1498" s="2" t="s">
        <v>680</v>
      </c>
      <c r="C1498" s="2" t="s">
        <v>107</v>
      </c>
      <c r="D1498" s="2" t="s">
        <v>872</v>
      </c>
      <c r="E1498" s="2" t="s">
        <v>27</v>
      </c>
      <c r="F1498" s="2" t="s">
        <v>83</v>
      </c>
      <c r="G1498" s="2" t="s">
        <v>15</v>
      </c>
      <c r="H1498" s="2" t="s">
        <v>873</v>
      </c>
      <c r="I1498" s="3">
        <v>1.5208877629934079</v>
      </c>
    </row>
    <row r="1499" spans="1:9" x14ac:dyDescent="0.25">
      <c r="A1499" s="2" t="s">
        <v>537</v>
      </c>
      <c r="B1499" s="2" t="s">
        <v>538</v>
      </c>
      <c r="C1499" s="2" t="s">
        <v>199</v>
      </c>
      <c r="D1499" s="2" t="s">
        <v>872</v>
      </c>
      <c r="E1499" s="2" t="s">
        <v>27</v>
      </c>
      <c r="F1499" s="2" t="s">
        <v>34</v>
      </c>
      <c r="G1499" s="2" t="s">
        <v>15</v>
      </c>
      <c r="H1499" s="2" t="s">
        <v>873</v>
      </c>
      <c r="I1499" s="3">
        <v>1.520433508482276</v>
      </c>
    </row>
    <row r="1500" spans="1:9" x14ac:dyDescent="0.25">
      <c r="A1500" s="2" t="s">
        <v>197</v>
      </c>
      <c r="B1500" s="2" t="s">
        <v>198</v>
      </c>
      <c r="C1500" s="2" t="s">
        <v>199</v>
      </c>
      <c r="D1500" s="2" t="s">
        <v>872</v>
      </c>
      <c r="E1500" s="2" t="s">
        <v>27</v>
      </c>
      <c r="F1500" s="2" t="s">
        <v>34</v>
      </c>
      <c r="G1500" s="2" t="s">
        <v>15</v>
      </c>
      <c r="H1500" s="2" t="s">
        <v>873</v>
      </c>
      <c r="I1500" s="3">
        <v>1.4771095201721944</v>
      </c>
    </row>
    <row r="1501" spans="1:9" x14ac:dyDescent="0.25">
      <c r="A1501" s="2" t="s">
        <v>1090</v>
      </c>
      <c r="B1501" s="2" t="s">
        <v>1091</v>
      </c>
      <c r="C1501" s="2" t="s">
        <v>23</v>
      </c>
      <c r="D1501" s="2" t="s">
        <v>19</v>
      </c>
      <c r="E1501" s="2" t="s">
        <v>13</v>
      </c>
      <c r="F1501" s="2" t="s">
        <v>34</v>
      </c>
      <c r="G1501" s="2" t="s">
        <v>15</v>
      </c>
      <c r="H1501" s="2" t="s">
        <v>19</v>
      </c>
      <c r="I1501" s="3">
        <v>1.4767987292836131</v>
      </c>
    </row>
    <row r="1502" spans="1:9" x14ac:dyDescent="0.25">
      <c r="A1502" s="2" t="s">
        <v>1207</v>
      </c>
      <c r="B1502" s="2" t="s">
        <v>1208</v>
      </c>
      <c r="C1502" s="2" t="s">
        <v>11</v>
      </c>
      <c r="D1502" s="2" t="s">
        <v>43</v>
      </c>
      <c r="E1502" s="2" t="s">
        <v>13</v>
      </c>
      <c r="F1502" s="2" t="s">
        <v>83</v>
      </c>
      <c r="G1502" s="2" t="s">
        <v>15</v>
      </c>
      <c r="H1502" s="2" t="s">
        <v>56</v>
      </c>
      <c r="I1502" s="3">
        <v>1.4753253421353225</v>
      </c>
    </row>
    <row r="1503" spans="1:9" x14ac:dyDescent="0.25">
      <c r="A1503" s="2" t="s">
        <v>1088</v>
      </c>
      <c r="B1503" s="2" t="s">
        <v>1089</v>
      </c>
      <c r="C1503" s="2" t="s">
        <v>23</v>
      </c>
      <c r="D1503" s="2" t="s">
        <v>872</v>
      </c>
      <c r="E1503" s="2" t="s">
        <v>27</v>
      </c>
      <c r="F1503" s="2" t="s">
        <v>14</v>
      </c>
      <c r="G1503" s="2" t="s">
        <v>15</v>
      </c>
      <c r="H1503" s="2" t="s">
        <v>873</v>
      </c>
      <c r="I1503" s="3">
        <v>1.4702015811720821</v>
      </c>
    </row>
    <row r="1504" spans="1:9" x14ac:dyDescent="0.25">
      <c r="A1504" s="2" t="s">
        <v>1055</v>
      </c>
      <c r="B1504" s="2" t="s">
        <v>1056</v>
      </c>
      <c r="C1504" s="2" t="s">
        <v>23</v>
      </c>
      <c r="D1504" s="2" t="s">
        <v>872</v>
      </c>
      <c r="E1504" s="2" t="s">
        <v>27</v>
      </c>
      <c r="F1504" s="2" t="s">
        <v>34</v>
      </c>
      <c r="G1504" s="2" t="s">
        <v>15</v>
      </c>
      <c r="H1504" s="2" t="s">
        <v>873</v>
      </c>
      <c r="I1504" s="3">
        <v>1.4175418457630522</v>
      </c>
    </row>
    <row r="1505" spans="1:9" x14ac:dyDescent="0.25">
      <c r="A1505" s="2" t="s">
        <v>853</v>
      </c>
      <c r="B1505" s="2" t="s">
        <v>854</v>
      </c>
      <c r="C1505" s="2" t="s">
        <v>107</v>
      </c>
      <c r="D1505" s="2" t="s">
        <v>872</v>
      </c>
      <c r="E1505" s="2" t="s">
        <v>27</v>
      </c>
      <c r="F1505" s="2" t="s">
        <v>34</v>
      </c>
      <c r="G1505" s="2" t="s">
        <v>15</v>
      </c>
      <c r="H1505" s="2" t="s">
        <v>873</v>
      </c>
      <c r="I1505" s="3">
        <v>1.4140646006399349</v>
      </c>
    </row>
    <row r="1506" spans="1:9" x14ac:dyDescent="0.25">
      <c r="A1506" s="2" t="s">
        <v>248</v>
      </c>
      <c r="B1506" s="2" t="s">
        <v>249</v>
      </c>
      <c r="C1506" s="2" t="s">
        <v>23</v>
      </c>
      <c r="D1506" s="2" t="s">
        <v>872</v>
      </c>
      <c r="E1506" s="2" t="s">
        <v>27</v>
      </c>
      <c r="F1506" s="2" t="s">
        <v>34</v>
      </c>
      <c r="G1506" s="2" t="s">
        <v>15</v>
      </c>
      <c r="H1506" s="2" t="s">
        <v>873</v>
      </c>
      <c r="I1506" s="3">
        <v>1.3665073976775941</v>
      </c>
    </row>
    <row r="1507" spans="1:9" x14ac:dyDescent="0.25">
      <c r="A1507" s="2" t="s">
        <v>1169</v>
      </c>
      <c r="B1507" s="2" t="s">
        <v>1170</v>
      </c>
      <c r="C1507" s="2" t="s">
        <v>317</v>
      </c>
      <c r="D1507" s="2" t="s">
        <v>872</v>
      </c>
      <c r="E1507" s="2" t="s">
        <v>27</v>
      </c>
      <c r="F1507" s="2" t="s">
        <v>83</v>
      </c>
      <c r="G1507" s="2" t="s">
        <v>15</v>
      </c>
      <c r="H1507" s="2" t="s">
        <v>873</v>
      </c>
      <c r="I1507" s="3">
        <v>1.286855682757148</v>
      </c>
    </row>
    <row r="1508" spans="1:9" x14ac:dyDescent="0.25">
      <c r="A1508" s="2" t="s">
        <v>579</v>
      </c>
      <c r="B1508" s="2" t="s">
        <v>580</v>
      </c>
      <c r="C1508" s="2" t="s">
        <v>38</v>
      </c>
      <c r="D1508" s="2" t="s">
        <v>872</v>
      </c>
      <c r="E1508" s="2" t="s">
        <v>27</v>
      </c>
      <c r="F1508" s="2" t="s">
        <v>83</v>
      </c>
      <c r="G1508" s="2" t="s">
        <v>15</v>
      </c>
      <c r="H1508" s="2" t="s">
        <v>873</v>
      </c>
      <c r="I1508" s="3">
        <v>1.2794962103332332</v>
      </c>
    </row>
    <row r="1509" spans="1:9" x14ac:dyDescent="0.25">
      <c r="A1509" s="2" t="s">
        <v>1161</v>
      </c>
      <c r="B1509" s="2" t="s">
        <v>1162</v>
      </c>
      <c r="C1509" s="2" t="s">
        <v>38</v>
      </c>
      <c r="D1509" s="2" t="s">
        <v>872</v>
      </c>
      <c r="E1509" s="2" t="s">
        <v>27</v>
      </c>
      <c r="F1509" s="2" t="s">
        <v>34</v>
      </c>
      <c r="G1509" s="2" t="s">
        <v>15</v>
      </c>
      <c r="H1509" s="2" t="s">
        <v>873</v>
      </c>
      <c r="I1509" s="3">
        <v>1.2764178020167689</v>
      </c>
    </row>
    <row r="1510" spans="1:9" x14ac:dyDescent="0.25">
      <c r="A1510" s="2" t="s">
        <v>1454</v>
      </c>
      <c r="B1510" s="2" t="s">
        <v>1455</v>
      </c>
      <c r="C1510" s="2" t="s">
        <v>11</v>
      </c>
      <c r="D1510" s="2" t="s">
        <v>43</v>
      </c>
      <c r="E1510" s="2" t="s">
        <v>13</v>
      </c>
      <c r="F1510" s="2" t="s">
        <v>34</v>
      </c>
      <c r="G1510" s="2" t="s">
        <v>125</v>
      </c>
      <c r="H1510" s="2" t="s">
        <v>56</v>
      </c>
      <c r="I1510" s="3">
        <v>1.2612888395281012</v>
      </c>
    </row>
    <row r="1511" spans="1:9" x14ac:dyDescent="0.25">
      <c r="A1511" s="2" t="s">
        <v>925</v>
      </c>
      <c r="B1511" s="2" t="s">
        <v>926</v>
      </c>
      <c r="C1511" s="2" t="s">
        <v>38</v>
      </c>
      <c r="D1511" s="2" t="s">
        <v>24</v>
      </c>
      <c r="E1511" s="2" t="s">
        <v>27</v>
      </c>
      <c r="F1511" s="2" t="s">
        <v>34</v>
      </c>
      <c r="G1511" s="2" t="s">
        <v>15</v>
      </c>
      <c r="H1511" s="2" t="s">
        <v>50</v>
      </c>
      <c r="I1511" s="3">
        <v>1.2503523286607687</v>
      </c>
    </row>
    <row r="1512" spans="1:9" x14ac:dyDescent="0.25">
      <c r="A1512" s="2" t="s">
        <v>351</v>
      </c>
      <c r="B1512" s="2" t="s">
        <v>352</v>
      </c>
      <c r="C1512" s="2" t="s">
        <v>353</v>
      </c>
      <c r="D1512" s="2" t="s">
        <v>872</v>
      </c>
      <c r="E1512" s="2" t="s">
        <v>27</v>
      </c>
      <c r="F1512" s="2" t="s">
        <v>34</v>
      </c>
      <c r="G1512" s="2" t="s">
        <v>15</v>
      </c>
      <c r="H1512" s="2" t="s">
        <v>873</v>
      </c>
      <c r="I1512" s="3">
        <v>1.2290068276306769</v>
      </c>
    </row>
    <row r="1513" spans="1:9" x14ac:dyDescent="0.25">
      <c r="A1513" s="2" t="s">
        <v>516</v>
      </c>
      <c r="B1513" s="2" t="s">
        <v>517</v>
      </c>
      <c r="C1513" s="2" t="s">
        <v>150</v>
      </c>
      <c r="D1513" s="2" t="s">
        <v>43</v>
      </c>
      <c r="E1513" s="2" t="s">
        <v>13</v>
      </c>
      <c r="F1513" s="2" t="s">
        <v>83</v>
      </c>
      <c r="G1513" s="2" t="s">
        <v>15</v>
      </c>
      <c r="H1513" s="2" t="s">
        <v>56</v>
      </c>
      <c r="I1513" s="3">
        <v>1.2137143874997893</v>
      </c>
    </row>
    <row r="1514" spans="1:9" x14ac:dyDescent="0.25">
      <c r="A1514" s="2" t="s">
        <v>237</v>
      </c>
      <c r="B1514" s="2" t="s">
        <v>238</v>
      </c>
      <c r="C1514" s="2" t="s">
        <v>38</v>
      </c>
      <c r="D1514" s="2" t="s">
        <v>24</v>
      </c>
      <c r="E1514" s="2" t="s">
        <v>27</v>
      </c>
      <c r="F1514" s="2" t="s">
        <v>34</v>
      </c>
      <c r="G1514" s="2" t="s">
        <v>15</v>
      </c>
      <c r="H1514" s="2" t="s">
        <v>50</v>
      </c>
      <c r="I1514" s="3">
        <v>1.1998753353453284</v>
      </c>
    </row>
    <row r="1515" spans="1:9" x14ac:dyDescent="0.25">
      <c r="A1515" s="2" t="s">
        <v>1141</v>
      </c>
      <c r="B1515" s="2" t="s">
        <v>1142</v>
      </c>
      <c r="C1515" s="2" t="s">
        <v>842</v>
      </c>
      <c r="D1515" s="2" t="s">
        <v>872</v>
      </c>
      <c r="E1515" s="2" t="s">
        <v>27</v>
      </c>
      <c r="F1515" s="2" t="s">
        <v>14</v>
      </c>
      <c r="G1515" s="2" t="s">
        <v>15</v>
      </c>
      <c r="H1515" s="2" t="s">
        <v>873</v>
      </c>
      <c r="I1515" s="3">
        <v>1.1159604563790739</v>
      </c>
    </row>
    <row r="1516" spans="1:9" x14ac:dyDescent="0.25">
      <c r="A1516" s="2" t="s">
        <v>640</v>
      </c>
      <c r="B1516" s="2" t="s">
        <v>641</v>
      </c>
      <c r="C1516" s="2" t="s">
        <v>353</v>
      </c>
      <c r="D1516" s="2" t="s">
        <v>872</v>
      </c>
      <c r="E1516" s="2" t="s">
        <v>27</v>
      </c>
      <c r="F1516" s="2" t="s">
        <v>34</v>
      </c>
      <c r="G1516" s="2" t="s">
        <v>15</v>
      </c>
      <c r="H1516" s="2" t="s">
        <v>873</v>
      </c>
      <c r="I1516" s="3">
        <v>1.0868148780090998</v>
      </c>
    </row>
    <row r="1517" spans="1:9" x14ac:dyDescent="0.25">
      <c r="A1517" s="2" t="s">
        <v>867</v>
      </c>
      <c r="B1517" s="2" t="s">
        <v>868</v>
      </c>
      <c r="C1517" s="2" t="s">
        <v>23</v>
      </c>
      <c r="D1517" s="2" t="s">
        <v>872</v>
      </c>
      <c r="E1517" s="2" t="s">
        <v>27</v>
      </c>
      <c r="F1517" s="2" t="s">
        <v>83</v>
      </c>
      <c r="G1517" s="2" t="s">
        <v>15</v>
      </c>
      <c r="H1517" s="2" t="s">
        <v>873</v>
      </c>
      <c r="I1517" s="3">
        <v>1.0777497425831537</v>
      </c>
    </row>
    <row r="1518" spans="1:9" x14ac:dyDescent="0.25">
      <c r="A1518" s="2" t="s">
        <v>975</v>
      </c>
      <c r="B1518" s="2" t="s">
        <v>976</v>
      </c>
      <c r="C1518" s="2" t="s">
        <v>11</v>
      </c>
      <c r="D1518" s="2" t="s">
        <v>55</v>
      </c>
      <c r="E1518" s="2" t="s">
        <v>13</v>
      </c>
      <c r="F1518" s="2" t="s">
        <v>83</v>
      </c>
      <c r="G1518" s="2" t="s">
        <v>15</v>
      </c>
      <c r="H1518" s="2" t="s">
        <v>56</v>
      </c>
      <c r="I1518" s="3">
        <v>1.0535676234226361</v>
      </c>
    </row>
    <row r="1519" spans="1:9" x14ac:dyDescent="0.25">
      <c r="A1519" s="2" t="s">
        <v>1286</v>
      </c>
      <c r="B1519" s="2" t="s">
        <v>1287</v>
      </c>
      <c r="C1519" s="2" t="s">
        <v>150</v>
      </c>
      <c r="D1519" s="2" t="s">
        <v>43</v>
      </c>
      <c r="E1519" s="2" t="s">
        <v>13</v>
      </c>
      <c r="F1519" s="2" t="s">
        <v>83</v>
      </c>
      <c r="G1519" s="2" t="s">
        <v>15</v>
      </c>
      <c r="H1519" s="2" t="s">
        <v>56</v>
      </c>
      <c r="I1519" s="3">
        <v>1.0493050716834853</v>
      </c>
    </row>
    <row r="1520" spans="1:9" x14ac:dyDescent="0.25">
      <c r="A1520" s="2" t="s">
        <v>408</v>
      </c>
      <c r="B1520" s="2" t="s">
        <v>409</v>
      </c>
      <c r="C1520" s="2" t="s">
        <v>30</v>
      </c>
      <c r="D1520" s="2" t="s">
        <v>872</v>
      </c>
      <c r="E1520" s="2" t="s">
        <v>27</v>
      </c>
      <c r="F1520" s="2" t="s">
        <v>14</v>
      </c>
      <c r="G1520" s="2" t="s">
        <v>15</v>
      </c>
      <c r="H1520" s="2" t="s">
        <v>873</v>
      </c>
      <c r="I1520" s="3">
        <v>1.0215744330161107</v>
      </c>
    </row>
    <row r="1521" spans="1:9" x14ac:dyDescent="0.25">
      <c r="A1521" s="2" t="s">
        <v>1065</v>
      </c>
      <c r="B1521" s="2" t="s">
        <v>1066</v>
      </c>
      <c r="C1521" s="2" t="s">
        <v>263</v>
      </c>
      <c r="D1521" s="2" t="s">
        <v>872</v>
      </c>
      <c r="E1521" s="2" t="s">
        <v>27</v>
      </c>
      <c r="F1521" s="2" t="s">
        <v>34</v>
      </c>
      <c r="G1521" s="2" t="s">
        <v>15</v>
      </c>
      <c r="H1521" s="2" t="s">
        <v>873</v>
      </c>
      <c r="I1521" s="3">
        <v>1.0141751724918826</v>
      </c>
    </row>
    <row r="1522" spans="1:9" x14ac:dyDescent="0.25">
      <c r="A1522" s="2" t="s">
        <v>1468</v>
      </c>
      <c r="B1522" s="2" t="s">
        <v>1469</v>
      </c>
      <c r="C1522" s="2" t="s">
        <v>306</v>
      </c>
      <c r="D1522" s="2" t="s">
        <v>55</v>
      </c>
      <c r="E1522" s="2" t="s">
        <v>27</v>
      </c>
      <c r="F1522" s="2" t="s">
        <v>83</v>
      </c>
      <c r="G1522" s="2" t="s">
        <v>125</v>
      </c>
      <c r="H1522" s="2" t="s">
        <v>56</v>
      </c>
      <c r="I1522" s="3">
        <v>0.99035430083569531</v>
      </c>
    </row>
    <row r="1523" spans="1:9" x14ac:dyDescent="0.25">
      <c r="A1523" s="2" t="s">
        <v>583</v>
      </c>
      <c r="B1523" s="2" t="s">
        <v>584</v>
      </c>
      <c r="C1523" s="2" t="s">
        <v>38</v>
      </c>
      <c r="D1523" s="2" t="s">
        <v>872</v>
      </c>
      <c r="E1523" s="2" t="s">
        <v>27</v>
      </c>
      <c r="F1523" s="2" t="s">
        <v>25</v>
      </c>
      <c r="G1523" s="2" t="s">
        <v>15</v>
      </c>
      <c r="H1523" s="2" t="s">
        <v>873</v>
      </c>
      <c r="I1523" s="3">
        <v>0.96925618278487291</v>
      </c>
    </row>
    <row r="1524" spans="1:9" x14ac:dyDescent="0.25">
      <c r="A1524" s="2" t="s">
        <v>955</v>
      </c>
      <c r="B1524" s="2" t="s">
        <v>956</v>
      </c>
      <c r="C1524" s="2" t="s">
        <v>23</v>
      </c>
      <c r="D1524" s="2" t="s">
        <v>872</v>
      </c>
      <c r="E1524" s="2" t="s">
        <v>27</v>
      </c>
      <c r="F1524" s="2" t="s">
        <v>83</v>
      </c>
      <c r="G1524" s="2" t="s">
        <v>15</v>
      </c>
      <c r="H1524" s="2" t="s">
        <v>873</v>
      </c>
      <c r="I1524" s="3">
        <v>0.96242999820578368</v>
      </c>
    </row>
    <row r="1525" spans="1:9" x14ac:dyDescent="0.25">
      <c r="A1525" s="2" t="s">
        <v>166</v>
      </c>
      <c r="B1525" s="2" t="s">
        <v>167</v>
      </c>
      <c r="C1525" s="2" t="s">
        <v>38</v>
      </c>
      <c r="D1525" s="2" t="s">
        <v>24</v>
      </c>
      <c r="E1525" s="2" t="s">
        <v>27</v>
      </c>
      <c r="F1525" s="2" t="s">
        <v>25</v>
      </c>
      <c r="G1525" s="2" t="s">
        <v>15</v>
      </c>
      <c r="H1525" s="2" t="s">
        <v>50</v>
      </c>
      <c r="I1525" s="3">
        <v>0.95995037432064068</v>
      </c>
    </row>
    <row r="1526" spans="1:9" x14ac:dyDescent="0.25">
      <c r="A1526" s="2" t="s">
        <v>1448</v>
      </c>
      <c r="B1526" s="2" t="s">
        <v>1449</v>
      </c>
      <c r="C1526" s="2" t="s">
        <v>150</v>
      </c>
      <c r="D1526" s="2" t="s">
        <v>43</v>
      </c>
      <c r="E1526" s="2" t="s">
        <v>13</v>
      </c>
      <c r="F1526" s="2" t="s">
        <v>83</v>
      </c>
      <c r="G1526" s="2" t="s">
        <v>125</v>
      </c>
      <c r="H1526" s="2" t="s">
        <v>56</v>
      </c>
      <c r="I1526" s="3">
        <v>0.95656144311119062</v>
      </c>
    </row>
    <row r="1527" spans="1:9" x14ac:dyDescent="0.25">
      <c r="A1527" s="2" t="s">
        <v>840</v>
      </c>
      <c r="B1527" s="2" t="s">
        <v>841</v>
      </c>
      <c r="C1527" s="2" t="s">
        <v>842</v>
      </c>
      <c r="D1527" s="2" t="s">
        <v>55</v>
      </c>
      <c r="E1527" s="2" t="s">
        <v>27</v>
      </c>
      <c r="F1527" s="2" t="s">
        <v>34</v>
      </c>
      <c r="G1527" s="2" t="s">
        <v>15</v>
      </c>
      <c r="H1527" s="2" t="s">
        <v>56</v>
      </c>
      <c r="I1527" s="3">
        <v>0.95019778041350977</v>
      </c>
    </row>
    <row r="1528" spans="1:9" x14ac:dyDescent="0.25">
      <c r="A1528" s="2" t="s">
        <v>1452</v>
      </c>
      <c r="B1528" s="2" t="s">
        <v>1453</v>
      </c>
      <c r="C1528" s="2" t="s">
        <v>150</v>
      </c>
      <c r="D1528" s="2" t="s">
        <v>19</v>
      </c>
      <c r="E1528" s="2" t="s">
        <v>13</v>
      </c>
      <c r="F1528" s="2" t="s">
        <v>83</v>
      </c>
      <c r="G1528" s="2" t="s">
        <v>15</v>
      </c>
      <c r="H1528" s="2" t="s">
        <v>19</v>
      </c>
      <c r="I1528" s="3">
        <v>0.94710014570511147</v>
      </c>
    </row>
    <row r="1529" spans="1:9" x14ac:dyDescent="0.25">
      <c r="A1529" s="2" t="s">
        <v>1237</v>
      </c>
      <c r="B1529" s="2" t="s">
        <v>1238</v>
      </c>
      <c r="C1529" s="2" t="s">
        <v>23</v>
      </c>
      <c r="D1529" s="2" t="s">
        <v>872</v>
      </c>
      <c r="E1529" s="2" t="s">
        <v>27</v>
      </c>
      <c r="F1529" s="2" t="s">
        <v>25</v>
      </c>
      <c r="G1529" s="2" t="s">
        <v>15</v>
      </c>
      <c r="H1529" s="2" t="s">
        <v>873</v>
      </c>
      <c r="I1529" s="3">
        <v>0.93833725805394008</v>
      </c>
    </row>
    <row r="1530" spans="1:9" x14ac:dyDescent="0.25">
      <c r="A1530" s="2" t="s">
        <v>1402</v>
      </c>
      <c r="B1530" s="2" t="s">
        <v>1403</v>
      </c>
      <c r="C1530" s="2" t="s">
        <v>23</v>
      </c>
      <c r="D1530" s="2" t="s">
        <v>48</v>
      </c>
      <c r="E1530" s="2" t="s">
        <v>27</v>
      </c>
      <c r="F1530" s="2" t="s">
        <v>83</v>
      </c>
      <c r="G1530" s="2" t="s">
        <v>15</v>
      </c>
      <c r="H1530" s="2" t="s">
        <v>48</v>
      </c>
      <c r="I1530" s="3">
        <v>0.91439134406572065</v>
      </c>
    </row>
    <row r="1531" spans="1:9" x14ac:dyDescent="0.25">
      <c r="A1531" s="2" t="s">
        <v>1020</v>
      </c>
      <c r="B1531" s="2" t="s">
        <v>1021</v>
      </c>
      <c r="C1531" s="2" t="s">
        <v>38</v>
      </c>
      <c r="D1531" s="2" t="s">
        <v>872</v>
      </c>
      <c r="E1531" s="2" t="s">
        <v>27</v>
      </c>
      <c r="F1531" s="2" t="s">
        <v>25</v>
      </c>
      <c r="G1531" s="2" t="s">
        <v>15</v>
      </c>
      <c r="H1531" s="2" t="s">
        <v>873</v>
      </c>
      <c r="I1531" s="3">
        <v>0.90040360624356852</v>
      </c>
    </row>
    <row r="1532" spans="1:9" x14ac:dyDescent="0.25">
      <c r="A1532" s="2" t="s">
        <v>1133</v>
      </c>
      <c r="B1532" s="2" t="s">
        <v>1134</v>
      </c>
      <c r="C1532" s="2" t="s">
        <v>38</v>
      </c>
      <c r="D1532" s="2" t="s">
        <v>872</v>
      </c>
      <c r="E1532" s="2" t="s">
        <v>27</v>
      </c>
      <c r="F1532" s="2" t="s">
        <v>83</v>
      </c>
      <c r="G1532" s="2" t="s">
        <v>15</v>
      </c>
      <c r="H1532" s="2" t="s">
        <v>873</v>
      </c>
      <c r="I1532" s="3">
        <v>0.89996733813693452</v>
      </c>
    </row>
    <row r="1533" spans="1:9" x14ac:dyDescent="0.25">
      <c r="A1533" s="2" t="s">
        <v>1462</v>
      </c>
      <c r="B1533" s="2" t="s">
        <v>1463</v>
      </c>
      <c r="C1533" s="2" t="s">
        <v>306</v>
      </c>
      <c r="D1533" s="2" t="s">
        <v>55</v>
      </c>
      <c r="E1533" s="2" t="s">
        <v>27</v>
      </c>
      <c r="F1533" s="2" t="s">
        <v>83</v>
      </c>
      <c r="G1533" s="2" t="s">
        <v>125</v>
      </c>
      <c r="H1533" s="2" t="s">
        <v>56</v>
      </c>
      <c r="I1533" s="3">
        <v>0.89840103255047221</v>
      </c>
    </row>
    <row r="1534" spans="1:9" x14ac:dyDescent="0.25">
      <c r="A1534" s="2" t="s">
        <v>1107</v>
      </c>
      <c r="B1534" s="2" t="s">
        <v>1108</v>
      </c>
      <c r="C1534" s="2" t="s">
        <v>479</v>
      </c>
      <c r="D1534" s="2" t="s">
        <v>872</v>
      </c>
      <c r="E1534" s="2" t="s">
        <v>27</v>
      </c>
      <c r="F1534" s="2" t="s">
        <v>14</v>
      </c>
      <c r="G1534" s="2" t="s">
        <v>15</v>
      </c>
      <c r="H1534" s="2" t="s">
        <v>873</v>
      </c>
      <c r="I1534" s="3">
        <v>0.88684432789364132</v>
      </c>
    </row>
    <row r="1535" spans="1:9" x14ac:dyDescent="0.25">
      <c r="A1535" s="2" t="s">
        <v>730</v>
      </c>
      <c r="B1535" s="2" t="s">
        <v>731</v>
      </c>
      <c r="C1535" s="2" t="s">
        <v>11</v>
      </c>
      <c r="D1535" s="2" t="s">
        <v>43</v>
      </c>
      <c r="E1535" s="2" t="s">
        <v>13</v>
      </c>
      <c r="F1535" s="2" t="s">
        <v>34</v>
      </c>
      <c r="G1535" s="2" t="s">
        <v>15</v>
      </c>
      <c r="H1535" s="2" t="s">
        <v>56</v>
      </c>
      <c r="I1535" s="3">
        <v>0.87230824569793053</v>
      </c>
    </row>
    <row r="1536" spans="1:9" x14ac:dyDescent="0.25">
      <c r="A1536" s="2" t="s">
        <v>1151</v>
      </c>
      <c r="B1536" s="2" t="s">
        <v>1152</v>
      </c>
      <c r="C1536" s="2" t="s">
        <v>107</v>
      </c>
      <c r="D1536" s="2" t="s">
        <v>872</v>
      </c>
      <c r="E1536" s="2" t="s">
        <v>27</v>
      </c>
      <c r="F1536" s="2" t="s">
        <v>34</v>
      </c>
      <c r="G1536" s="2" t="s">
        <v>15</v>
      </c>
      <c r="H1536" s="2" t="s">
        <v>873</v>
      </c>
      <c r="I1536" s="3">
        <v>0.82874665764724142</v>
      </c>
    </row>
    <row r="1537" spans="1:9" x14ac:dyDescent="0.25">
      <c r="A1537" s="2" t="s">
        <v>1143</v>
      </c>
      <c r="B1537" s="2" t="s">
        <v>1144</v>
      </c>
      <c r="C1537" s="2" t="s">
        <v>30</v>
      </c>
      <c r="D1537" s="2" t="s">
        <v>43</v>
      </c>
      <c r="E1537" s="2" t="s">
        <v>13</v>
      </c>
      <c r="F1537" s="2" t="s">
        <v>25</v>
      </c>
      <c r="G1537" s="2" t="s">
        <v>15</v>
      </c>
      <c r="H1537" s="2" t="s">
        <v>56</v>
      </c>
      <c r="I1537" s="3">
        <v>0.81396536365959316</v>
      </c>
    </row>
    <row r="1538" spans="1:9" x14ac:dyDescent="0.25">
      <c r="A1538" s="2" t="s">
        <v>1022</v>
      </c>
      <c r="B1538" s="2" t="s">
        <v>1023</v>
      </c>
      <c r="C1538" s="2" t="s">
        <v>11</v>
      </c>
      <c r="D1538" s="2" t="s">
        <v>76</v>
      </c>
      <c r="E1538" s="2" t="s">
        <v>13</v>
      </c>
      <c r="F1538" s="2" t="s">
        <v>34</v>
      </c>
      <c r="G1538" s="2" t="s">
        <v>15</v>
      </c>
      <c r="H1538" s="2" t="s">
        <v>77</v>
      </c>
      <c r="I1538" s="3">
        <v>0.80599683036857805</v>
      </c>
    </row>
    <row r="1539" spans="1:9" x14ac:dyDescent="0.25">
      <c r="A1539" s="2" t="s">
        <v>740</v>
      </c>
      <c r="B1539" s="2" t="s">
        <v>741</v>
      </c>
      <c r="C1539" s="2" t="s">
        <v>38</v>
      </c>
      <c r="D1539" s="2" t="s">
        <v>872</v>
      </c>
      <c r="E1539" s="2" t="s">
        <v>27</v>
      </c>
      <c r="F1539" s="2" t="s">
        <v>34</v>
      </c>
      <c r="G1539" s="2" t="s">
        <v>15</v>
      </c>
      <c r="H1539" s="2" t="s">
        <v>873</v>
      </c>
      <c r="I1539" s="3">
        <v>0.78577790288554894</v>
      </c>
    </row>
    <row r="1540" spans="1:9" x14ac:dyDescent="0.25">
      <c r="A1540" s="2" t="s">
        <v>814</v>
      </c>
      <c r="B1540" s="2" t="s">
        <v>815</v>
      </c>
      <c r="C1540" s="2" t="s">
        <v>479</v>
      </c>
      <c r="D1540" s="2" t="s">
        <v>872</v>
      </c>
      <c r="E1540" s="2" t="s">
        <v>27</v>
      </c>
      <c r="F1540" s="2" t="s">
        <v>25</v>
      </c>
      <c r="G1540" s="2" t="s">
        <v>15</v>
      </c>
      <c r="H1540" s="2" t="s">
        <v>873</v>
      </c>
      <c r="I1540" s="3">
        <v>0.78347429334416541</v>
      </c>
    </row>
    <row r="1541" spans="1:9" x14ac:dyDescent="0.25">
      <c r="A1541" s="2" t="s">
        <v>535</v>
      </c>
      <c r="B1541" s="2" t="s">
        <v>536</v>
      </c>
      <c r="C1541" s="2" t="s">
        <v>199</v>
      </c>
      <c r="D1541" s="2" t="s">
        <v>872</v>
      </c>
      <c r="E1541" s="2" t="s">
        <v>27</v>
      </c>
      <c r="F1541" s="2" t="s">
        <v>34</v>
      </c>
      <c r="G1541" s="2" t="s">
        <v>15</v>
      </c>
      <c r="H1541" s="2" t="s">
        <v>873</v>
      </c>
      <c r="I1541" s="3">
        <v>0.76420839988644296</v>
      </c>
    </row>
    <row r="1542" spans="1:9" x14ac:dyDescent="0.25">
      <c r="A1542" s="2" t="s">
        <v>565</v>
      </c>
      <c r="B1542" s="2" t="s">
        <v>566</v>
      </c>
      <c r="C1542" s="2" t="s">
        <v>23</v>
      </c>
      <c r="D1542" s="2" t="s">
        <v>872</v>
      </c>
      <c r="E1542" s="2" t="s">
        <v>27</v>
      </c>
      <c r="F1542" s="2" t="s">
        <v>34</v>
      </c>
      <c r="G1542" s="2" t="s">
        <v>15</v>
      </c>
      <c r="H1542" s="2" t="s">
        <v>873</v>
      </c>
      <c r="I1542" s="3">
        <v>0.76236413377966705</v>
      </c>
    </row>
    <row r="1543" spans="1:9" x14ac:dyDescent="0.25">
      <c r="A1543" s="2" t="s">
        <v>720</v>
      </c>
      <c r="B1543" s="2" t="s">
        <v>721</v>
      </c>
      <c r="C1543" s="2" t="s">
        <v>23</v>
      </c>
      <c r="D1543" s="2" t="s">
        <v>872</v>
      </c>
      <c r="E1543" s="2" t="s">
        <v>27</v>
      </c>
      <c r="F1543" s="2" t="s">
        <v>34</v>
      </c>
      <c r="G1543" s="2" t="s">
        <v>15</v>
      </c>
      <c r="H1543" s="2" t="s">
        <v>873</v>
      </c>
      <c r="I1543" s="3">
        <v>0.76176429461372319</v>
      </c>
    </row>
    <row r="1544" spans="1:9" x14ac:dyDescent="0.25">
      <c r="A1544" s="2" t="s">
        <v>1272</v>
      </c>
      <c r="B1544" s="2" t="s">
        <v>1273</v>
      </c>
      <c r="C1544" s="2" t="s">
        <v>263</v>
      </c>
      <c r="D1544" s="2" t="s">
        <v>872</v>
      </c>
      <c r="E1544" s="2" t="s">
        <v>27</v>
      </c>
      <c r="F1544" s="2" t="s">
        <v>83</v>
      </c>
      <c r="G1544" s="2" t="s">
        <v>15</v>
      </c>
      <c r="H1544" s="2" t="s">
        <v>873</v>
      </c>
      <c r="I1544" s="3">
        <v>0.69980813606820214</v>
      </c>
    </row>
    <row r="1545" spans="1:9" x14ac:dyDescent="0.25">
      <c r="A1545" s="2" t="s">
        <v>1231</v>
      </c>
      <c r="B1545" s="2" t="s">
        <v>1232</v>
      </c>
      <c r="C1545" s="2" t="s">
        <v>67</v>
      </c>
      <c r="D1545" s="2" t="s">
        <v>872</v>
      </c>
      <c r="E1545" s="2" t="s">
        <v>27</v>
      </c>
      <c r="F1545" s="2" t="s">
        <v>34</v>
      </c>
      <c r="G1545" s="2" t="s">
        <v>15</v>
      </c>
      <c r="H1545" s="2" t="s">
        <v>873</v>
      </c>
      <c r="I1545" s="3">
        <v>0.68353444526567653</v>
      </c>
    </row>
    <row r="1546" spans="1:9" x14ac:dyDescent="0.25">
      <c r="A1546" s="2" t="s">
        <v>446</v>
      </c>
      <c r="B1546" s="2" t="s">
        <v>447</v>
      </c>
      <c r="C1546" s="2" t="s">
        <v>30</v>
      </c>
      <c r="D1546" s="2" t="s">
        <v>872</v>
      </c>
      <c r="E1546" s="2" t="s">
        <v>27</v>
      </c>
      <c r="F1546" s="2" t="s">
        <v>34</v>
      </c>
      <c r="G1546" s="2" t="s">
        <v>15</v>
      </c>
      <c r="H1546" s="2" t="s">
        <v>873</v>
      </c>
      <c r="I1546" s="3">
        <v>0.68193797715596138</v>
      </c>
    </row>
    <row r="1547" spans="1:9" x14ac:dyDescent="0.25">
      <c r="A1547" s="2" t="s">
        <v>989</v>
      </c>
      <c r="B1547" s="2" t="s">
        <v>990</v>
      </c>
      <c r="C1547" s="2" t="s">
        <v>67</v>
      </c>
      <c r="D1547" s="2" t="s">
        <v>872</v>
      </c>
      <c r="E1547" s="2" t="s">
        <v>27</v>
      </c>
      <c r="F1547" s="2" t="s">
        <v>14</v>
      </c>
      <c r="G1547" s="2" t="s">
        <v>15</v>
      </c>
      <c r="H1547" s="2" t="s">
        <v>873</v>
      </c>
      <c r="I1547" s="3">
        <v>0.65899412544597225</v>
      </c>
    </row>
    <row r="1548" spans="1:9" x14ac:dyDescent="0.25">
      <c r="A1548" s="2" t="s">
        <v>1149</v>
      </c>
      <c r="B1548" s="2" t="s">
        <v>1150</v>
      </c>
      <c r="C1548" s="2" t="s">
        <v>67</v>
      </c>
      <c r="D1548" s="2" t="s">
        <v>872</v>
      </c>
      <c r="E1548" s="2" t="s">
        <v>27</v>
      </c>
      <c r="F1548" s="2" t="s">
        <v>34</v>
      </c>
      <c r="G1548" s="2" t="s">
        <v>15</v>
      </c>
      <c r="H1548" s="2" t="s">
        <v>873</v>
      </c>
      <c r="I1548" s="3">
        <v>0.65724203060652719</v>
      </c>
    </row>
    <row r="1549" spans="1:9" x14ac:dyDescent="0.25">
      <c r="A1549" s="2" t="s">
        <v>1290</v>
      </c>
      <c r="B1549" s="2" t="s">
        <v>1291</v>
      </c>
      <c r="C1549" s="2" t="s">
        <v>107</v>
      </c>
      <c r="D1549" s="2" t="s">
        <v>872</v>
      </c>
      <c r="E1549" s="2" t="s">
        <v>27</v>
      </c>
      <c r="F1549" s="2" t="s">
        <v>34</v>
      </c>
      <c r="G1549" s="2" t="s">
        <v>15</v>
      </c>
      <c r="H1549" s="2" t="s">
        <v>873</v>
      </c>
      <c r="I1549" s="3">
        <v>0.62248460173403641</v>
      </c>
    </row>
    <row r="1550" spans="1:9" x14ac:dyDescent="0.25">
      <c r="A1550" s="2" t="s">
        <v>828</v>
      </c>
      <c r="B1550" s="2" t="s">
        <v>829</v>
      </c>
      <c r="C1550" s="2" t="s">
        <v>30</v>
      </c>
      <c r="D1550" s="2" t="s">
        <v>872</v>
      </c>
      <c r="E1550" s="2" t="s">
        <v>27</v>
      </c>
      <c r="F1550" s="2" t="s">
        <v>14</v>
      </c>
      <c r="G1550" s="2" t="s">
        <v>15</v>
      </c>
      <c r="H1550" s="2" t="s">
        <v>873</v>
      </c>
      <c r="I1550" s="3">
        <v>0.6182633906479964</v>
      </c>
    </row>
    <row r="1551" spans="1:9" x14ac:dyDescent="0.25">
      <c r="A1551" s="2" t="s">
        <v>288</v>
      </c>
      <c r="B1551" s="2" t="s">
        <v>289</v>
      </c>
      <c r="C1551" s="2" t="s">
        <v>38</v>
      </c>
      <c r="D1551" s="2" t="s">
        <v>872</v>
      </c>
      <c r="E1551" s="2" t="s">
        <v>27</v>
      </c>
      <c r="F1551" s="2" t="s">
        <v>34</v>
      </c>
      <c r="G1551" s="2" t="s">
        <v>15</v>
      </c>
      <c r="H1551" s="2" t="s">
        <v>873</v>
      </c>
      <c r="I1551" s="3">
        <v>0.61496531163267576</v>
      </c>
    </row>
    <row r="1552" spans="1:9" x14ac:dyDescent="0.25">
      <c r="A1552" s="2" t="s">
        <v>1300</v>
      </c>
      <c r="B1552" s="2" t="s">
        <v>1301</v>
      </c>
      <c r="C1552" s="2" t="s">
        <v>30</v>
      </c>
      <c r="D1552" s="2" t="s">
        <v>872</v>
      </c>
      <c r="E1552" s="2" t="s">
        <v>27</v>
      </c>
      <c r="F1552" s="2" t="s">
        <v>14</v>
      </c>
      <c r="G1552" s="2" t="s">
        <v>15</v>
      </c>
      <c r="H1552" s="2" t="s">
        <v>873</v>
      </c>
      <c r="I1552" s="3">
        <v>0.59599590266327673</v>
      </c>
    </row>
    <row r="1553" spans="1:9" x14ac:dyDescent="0.25">
      <c r="A1553" s="2" t="s">
        <v>512</v>
      </c>
      <c r="B1553" s="2" t="s">
        <v>513</v>
      </c>
      <c r="C1553" s="2" t="s">
        <v>23</v>
      </c>
      <c r="D1553" s="2" t="s">
        <v>55</v>
      </c>
      <c r="E1553" s="2" t="s">
        <v>13</v>
      </c>
      <c r="F1553" s="2" t="s">
        <v>83</v>
      </c>
      <c r="G1553" s="2" t="s">
        <v>125</v>
      </c>
      <c r="H1553" s="2" t="s">
        <v>56</v>
      </c>
      <c r="I1553" s="3">
        <v>0.57204170151640754</v>
      </c>
    </row>
    <row r="1554" spans="1:9" x14ac:dyDescent="0.25">
      <c r="A1554" s="2" t="s">
        <v>1002</v>
      </c>
      <c r="B1554" s="2" t="s">
        <v>1003</v>
      </c>
      <c r="C1554" s="2" t="s">
        <v>23</v>
      </c>
      <c r="D1554" s="2" t="s">
        <v>872</v>
      </c>
      <c r="E1554" s="2" t="s">
        <v>27</v>
      </c>
      <c r="F1554" s="2" t="s">
        <v>34</v>
      </c>
      <c r="G1554" s="2" t="s">
        <v>15</v>
      </c>
      <c r="H1554" s="2" t="s">
        <v>873</v>
      </c>
      <c r="I1554" s="3">
        <v>0.54343437871734646</v>
      </c>
    </row>
    <row r="1555" spans="1:9" x14ac:dyDescent="0.25">
      <c r="A1555" s="2" t="s">
        <v>1278</v>
      </c>
      <c r="B1555" s="2" t="s">
        <v>1279</v>
      </c>
      <c r="C1555" s="2" t="s">
        <v>67</v>
      </c>
      <c r="D1555" s="2" t="s">
        <v>872</v>
      </c>
      <c r="E1555" s="2" t="s">
        <v>27</v>
      </c>
      <c r="F1555" s="2" t="s">
        <v>83</v>
      </c>
      <c r="G1555" s="2" t="s">
        <v>15</v>
      </c>
      <c r="H1555" s="2" t="s">
        <v>873</v>
      </c>
      <c r="I1555" s="3">
        <v>0.52051469446689369</v>
      </c>
    </row>
    <row r="1556" spans="1:9" x14ac:dyDescent="0.25">
      <c r="A1556" s="2" t="s">
        <v>818</v>
      </c>
      <c r="B1556" s="2" t="s">
        <v>819</v>
      </c>
      <c r="C1556" s="2" t="s">
        <v>38</v>
      </c>
      <c r="D1556" s="2" t="s">
        <v>872</v>
      </c>
      <c r="E1556" s="2" t="s">
        <v>27</v>
      </c>
      <c r="F1556" s="2" t="s">
        <v>34</v>
      </c>
      <c r="G1556" s="2" t="s">
        <v>15</v>
      </c>
      <c r="H1556" s="2" t="s">
        <v>873</v>
      </c>
      <c r="I1556" s="3">
        <v>0.4969751521054655</v>
      </c>
    </row>
    <row r="1557" spans="1:9" x14ac:dyDescent="0.25">
      <c r="A1557" s="2" t="s">
        <v>1264</v>
      </c>
      <c r="B1557" s="2" t="s">
        <v>1265</v>
      </c>
      <c r="C1557" s="2" t="s">
        <v>171</v>
      </c>
      <c r="D1557" s="2" t="s">
        <v>872</v>
      </c>
      <c r="E1557" s="2" t="s">
        <v>27</v>
      </c>
      <c r="F1557" s="2" t="s">
        <v>14</v>
      </c>
      <c r="G1557" s="2" t="s">
        <v>15</v>
      </c>
      <c r="H1557" s="2" t="s">
        <v>873</v>
      </c>
      <c r="I1557" s="3">
        <v>0.48762153009907711</v>
      </c>
    </row>
    <row r="1558" spans="1:9" x14ac:dyDescent="0.25">
      <c r="A1558" s="2" t="s">
        <v>895</v>
      </c>
      <c r="B1558" s="2" t="s">
        <v>896</v>
      </c>
      <c r="C1558" s="2" t="s">
        <v>67</v>
      </c>
      <c r="D1558" s="2" t="s">
        <v>872</v>
      </c>
      <c r="E1558" s="2" t="s">
        <v>27</v>
      </c>
      <c r="F1558" s="2" t="s">
        <v>34</v>
      </c>
      <c r="G1558" s="2" t="s">
        <v>15</v>
      </c>
      <c r="H1558" s="2" t="s">
        <v>873</v>
      </c>
      <c r="I1558" s="3">
        <v>0.4764377197640231</v>
      </c>
    </row>
    <row r="1559" spans="1:9" x14ac:dyDescent="0.25">
      <c r="A1559" s="2" t="s">
        <v>1045</v>
      </c>
      <c r="B1559" s="2" t="s">
        <v>1046</v>
      </c>
      <c r="C1559" s="2" t="s">
        <v>23</v>
      </c>
      <c r="D1559" s="2" t="s">
        <v>872</v>
      </c>
      <c r="E1559" s="2" t="s">
        <v>27</v>
      </c>
      <c r="F1559" s="2" t="s">
        <v>34</v>
      </c>
      <c r="G1559" s="2" t="s">
        <v>15</v>
      </c>
      <c r="H1559" s="2" t="s">
        <v>873</v>
      </c>
      <c r="I1559" s="3">
        <v>0.47136256029399709</v>
      </c>
    </row>
    <row r="1560" spans="1:9" x14ac:dyDescent="0.25">
      <c r="A1560" s="2" t="s">
        <v>1358</v>
      </c>
      <c r="B1560" s="2" t="s">
        <v>1359</v>
      </c>
      <c r="C1560" s="2" t="s">
        <v>30</v>
      </c>
      <c r="D1560" s="2" t="s">
        <v>872</v>
      </c>
      <c r="E1560" s="2" t="s">
        <v>27</v>
      </c>
      <c r="F1560" s="2" t="s">
        <v>14</v>
      </c>
      <c r="G1560" s="2" t="s">
        <v>15</v>
      </c>
      <c r="H1560" s="2" t="s">
        <v>873</v>
      </c>
      <c r="I1560" s="3">
        <v>0.46945547531975684</v>
      </c>
    </row>
    <row r="1561" spans="1:9" x14ac:dyDescent="0.25">
      <c r="A1561" s="2" t="s">
        <v>585</v>
      </c>
      <c r="B1561" s="2" t="s">
        <v>586</v>
      </c>
      <c r="C1561" s="2" t="s">
        <v>107</v>
      </c>
      <c r="D1561" s="2" t="s">
        <v>872</v>
      </c>
      <c r="E1561" s="2" t="s">
        <v>27</v>
      </c>
      <c r="F1561" s="2" t="s">
        <v>83</v>
      </c>
      <c r="G1561" s="2" t="s">
        <v>15</v>
      </c>
      <c r="H1561" s="2" t="s">
        <v>873</v>
      </c>
      <c r="I1561" s="3">
        <v>0.46330773953095344</v>
      </c>
    </row>
    <row r="1562" spans="1:9" x14ac:dyDescent="0.25">
      <c r="A1562" s="2" t="s">
        <v>1189</v>
      </c>
      <c r="B1562" s="2" t="s">
        <v>1190</v>
      </c>
      <c r="C1562" s="2" t="s">
        <v>107</v>
      </c>
      <c r="D1562" s="2" t="s">
        <v>24</v>
      </c>
      <c r="E1562" s="2" t="s">
        <v>27</v>
      </c>
      <c r="F1562" s="2" t="s">
        <v>34</v>
      </c>
      <c r="G1562" s="2" t="s">
        <v>15</v>
      </c>
      <c r="H1562" s="2" t="s">
        <v>50</v>
      </c>
      <c r="I1562" s="3">
        <v>0.45650127461322731</v>
      </c>
    </row>
    <row r="1563" spans="1:9" x14ac:dyDescent="0.25">
      <c r="A1563" s="2" t="s">
        <v>541</v>
      </c>
      <c r="B1563" s="2" t="s">
        <v>542</v>
      </c>
      <c r="C1563" s="2" t="s">
        <v>38</v>
      </c>
      <c r="D1563" s="2" t="s">
        <v>872</v>
      </c>
      <c r="E1563" s="2" t="s">
        <v>27</v>
      </c>
      <c r="F1563" s="2" t="s">
        <v>83</v>
      </c>
      <c r="G1563" s="2" t="s">
        <v>15</v>
      </c>
      <c r="H1563" s="2" t="s">
        <v>873</v>
      </c>
      <c r="I1563" s="3">
        <v>0.42459352407586687</v>
      </c>
    </row>
    <row r="1564" spans="1:9" x14ac:dyDescent="0.25">
      <c r="A1564" s="2" t="s">
        <v>1233</v>
      </c>
      <c r="B1564" s="2" t="s">
        <v>1234</v>
      </c>
      <c r="C1564" s="2" t="s">
        <v>107</v>
      </c>
      <c r="D1564" s="2" t="s">
        <v>872</v>
      </c>
      <c r="E1564" s="2" t="s">
        <v>27</v>
      </c>
      <c r="F1564" s="2" t="s">
        <v>83</v>
      </c>
      <c r="G1564" s="2" t="s">
        <v>15</v>
      </c>
      <c r="H1564" s="2" t="s">
        <v>873</v>
      </c>
      <c r="I1564" s="3">
        <v>0.41689385902351822</v>
      </c>
    </row>
    <row r="1565" spans="1:9" x14ac:dyDescent="0.25">
      <c r="A1565" s="2" t="s">
        <v>909</v>
      </c>
      <c r="B1565" s="2" t="s">
        <v>910</v>
      </c>
      <c r="C1565" s="2" t="s">
        <v>38</v>
      </c>
      <c r="D1565" s="2" t="s">
        <v>872</v>
      </c>
      <c r="E1565" s="2" t="s">
        <v>27</v>
      </c>
      <c r="F1565" s="2" t="s">
        <v>34</v>
      </c>
      <c r="G1565" s="2" t="s">
        <v>15</v>
      </c>
      <c r="H1565" s="2" t="s">
        <v>873</v>
      </c>
      <c r="I1565" s="3">
        <v>0.4117812411670026</v>
      </c>
    </row>
    <row r="1566" spans="1:9" x14ac:dyDescent="0.25">
      <c r="A1566" s="2" t="s">
        <v>1308</v>
      </c>
      <c r="B1566" s="2" t="s">
        <v>1309</v>
      </c>
      <c r="C1566" s="2" t="s">
        <v>23</v>
      </c>
      <c r="D1566" s="2" t="s">
        <v>872</v>
      </c>
      <c r="E1566" s="2" t="s">
        <v>27</v>
      </c>
      <c r="F1566" s="2" t="s">
        <v>25</v>
      </c>
      <c r="G1566" s="2" t="s">
        <v>15</v>
      </c>
      <c r="H1566" s="2" t="s">
        <v>873</v>
      </c>
      <c r="I1566" s="3">
        <v>0.4000901363010177</v>
      </c>
    </row>
    <row r="1567" spans="1:9" x14ac:dyDescent="0.25">
      <c r="A1567" s="2" t="s">
        <v>652</v>
      </c>
      <c r="B1567" s="2" t="s">
        <v>653</v>
      </c>
      <c r="C1567" s="2" t="s">
        <v>107</v>
      </c>
      <c r="D1567" s="2" t="s">
        <v>872</v>
      </c>
      <c r="E1567" s="2" t="s">
        <v>27</v>
      </c>
      <c r="F1567" s="2" t="s">
        <v>34</v>
      </c>
      <c r="G1567" s="2" t="s">
        <v>15</v>
      </c>
      <c r="H1567" s="2" t="s">
        <v>873</v>
      </c>
      <c r="I1567" s="3">
        <v>0.39284890445115278</v>
      </c>
    </row>
    <row r="1568" spans="1:9" x14ac:dyDescent="0.25">
      <c r="A1568" s="2" t="s">
        <v>309</v>
      </c>
      <c r="B1568" s="2" t="s">
        <v>310</v>
      </c>
      <c r="C1568" s="2" t="s">
        <v>11</v>
      </c>
      <c r="D1568" s="2" t="s">
        <v>76</v>
      </c>
      <c r="E1568" s="2" t="s">
        <v>13</v>
      </c>
      <c r="F1568" s="2" t="s">
        <v>20</v>
      </c>
      <c r="G1568" s="2" t="s">
        <v>15</v>
      </c>
      <c r="H1568" s="2" t="s">
        <v>77</v>
      </c>
      <c r="I1568" s="3">
        <v>0.39057551684073061</v>
      </c>
    </row>
    <row r="1569" spans="1:9" x14ac:dyDescent="0.25">
      <c r="A1569" s="2" t="s">
        <v>1302</v>
      </c>
      <c r="B1569" s="2" t="s">
        <v>1303</v>
      </c>
      <c r="C1569" s="2" t="s">
        <v>30</v>
      </c>
      <c r="D1569" s="2" t="s">
        <v>872</v>
      </c>
      <c r="E1569" s="2" t="s">
        <v>27</v>
      </c>
      <c r="F1569" s="2" t="s">
        <v>14</v>
      </c>
      <c r="G1569" s="2" t="s">
        <v>15</v>
      </c>
      <c r="H1569" s="2" t="s">
        <v>873</v>
      </c>
      <c r="I1569" s="3">
        <v>0.38693269488169829</v>
      </c>
    </row>
    <row r="1570" spans="1:9" x14ac:dyDescent="0.25">
      <c r="A1570" s="2" t="s">
        <v>1268</v>
      </c>
      <c r="B1570" s="2" t="s">
        <v>1269</v>
      </c>
      <c r="C1570" s="2" t="s">
        <v>107</v>
      </c>
      <c r="D1570" s="2" t="s">
        <v>872</v>
      </c>
      <c r="E1570" s="2" t="s">
        <v>27</v>
      </c>
      <c r="F1570" s="2" t="s">
        <v>34</v>
      </c>
      <c r="G1570" s="2" t="s">
        <v>15</v>
      </c>
      <c r="H1570" s="2" t="s">
        <v>873</v>
      </c>
      <c r="I1570" s="3">
        <v>0.37537107922085494</v>
      </c>
    </row>
    <row r="1571" spans="1:9" x14ac:dyDescent="0.25">
      <c r="A1571" s="2" t="s">
        <v>339</v>
      </c>
      <c r="B1571" s="2" t="s">
        <v>340</v>
      </c>
      <c r="C1571" s="2" t="s">
        <v>23</v>
      </c>
      <c r="D1571" s="2" t="s">
        <v>872</v>
      </c>
      <c r="E1571" s="2" t="s">
        <v>27</v>
      </c>
      <c r="F1571" s="2" t="s">
        <v>25</v>
      </c>
      <c r="G1571" s="2" t="s">
        <v>15</v>
      </c>
      <c r="H1571" s="2" t="s">
        <v>873</v>
      </c>
      <c r="I1571" s="3">
        <v>0.37044697563605189</v>
      </c>
    </row>
    <row r="1572" spans="1:9" x14ac:dyDescent="0.25">
      <c r="A1572" s="2" t="s">
        <v>650</v>
      </c>
      <c r="B1572" s="2" t="s">
        <v>651</v>
      </c>
      <c r="C1572" s="2" t="s">
        <v>107</v>
      </c>
      <c r="D1572" s="2" t="s">
        <v>872</v>
      </c>
      <c r="E1572" s="2" t="s">
        <v>27</v>
      </c>
      <c r="F1572" s="2" t="s">
        <v>25</v>
      </c>
      <c r="G1572" s="2" t="s">
        <v>15</v>
      </c>
      <c r="H1572" s="2" t="s">
        <v>873</v>
      </c>
      <c r="I1572" s="3">
        <v>0.36879306327940686</v>
      </c>
    </row>
    <row r="1573" spans="1:9" x14ac:dyDescent="0.25">
      <c r="A1573" s="2" t="s">
        <v>1175</v>
      </c>
      <c r="B1573" s="2" t="s">
        <v>1176</v>
      </c>
      <c r="C1573" s="2" t="s">
        <v>38</v>
      </c>
      <c r="D1573" s="2" t="s">
        <v>872</v>
      </c>
      <c r="E1573" s="2" t="s">
        <v>27</v>
      </c>
      <c r="F1573" s="2" t="s">
        <v>34</v>
      </c>
      <c r="G1573" s="2" t="s">
        <v>15</v>
      </c>
      <c r="H1573" s="2" t="s">
        <v>873</v>
      </c>
      <c r="I1573" s="3">
        <v>0.36791925890939814</v>
      </c>
    </row>
    <row r="1574" spans="1:9" x14ac:dyDescent="0.25">
      <c r="A1574" s="2" t="s">
        <v>673</v>
      </c>
      <c r="B1574" s="2" t="s">
        <v>674</v>
      </c>
      <c r="C1574" s="2" t="s">
        <v>38</v>
      </c>
      <c r="D1574" s="2" t="s">
        <v>872</v>
      </c>
      <c r="E1574" s="2" t="s">
        <v>27</v>
      </c>
      <c r="F1574" s="2" t="s">
        <v>34</v>
      </c>
      <c r="G1574" s="2" t="s">
        <v>15</v>
      </c>
      <c r="H1574" s="2" t="s">
        <v>873</v>
      </c>
      <c r="I1574" s="3">
        <v>0.34124421091344725</v>
      </c>
    </row>
    <row r="1575" spans="1:9" x14ac:dyDescent="0.25">
      <c r="A1575" s="2" t="s">
        <v>720</v>
      </c>
      <c r="B1575" s="2" t="s">
        <v>721</v>
      </c>
      <c r="C1575" s="2" t="s">
        <v>23</v>
      </c>
      <c r="D1575" s="2" t="s">
        <v>55</v>
      </c>
      <c r="E1575" s="2" t="s">
        <v>27</v>
      </c>
      <c r="F1575" s="2" t="s">
        <v>34</v>
      </c>
      <c r="G1575" s="2" t="s">
        <v>15</v>
      </c>
      <c r="H1575" s="2" t="s">
        <v>56</v>
      </c>
      <c r="I1575" s="3">
        <v>0.31556200757439629</v>
      </c>
    </row>
    <row r="1576" spans="1:9" x14ac:dyDescent="0.25">
      <c r="A1576" s="2" t="s">
        <v>1250</v>
      </c>
      <c r="B1576" s="2" t="s">
        <v>1251</v>
      </c>
      <c r="C1576" s="2" t="s">
        <v>23</v>
      </c>
      <c r="D1576" s="2" t="s">
        <v>872</v>
      </c>
      <c r="E1576" s="2" t="s">
        <v>27</v>
      </c>
      <c r="F1576" s="2" t="s">
        <v>25</v>
      </c>
      <c r="G1576" s="2" t="s">
        <v>15</v>
      </c>
      <c r="H1576" s="2" t="s">
        <v>873</v>
      </c>
      <c r="I1576" s="3">
        <v>0.30015833753400373</v>
      </c>
    </row>
    <row r="1577" spans="1:9" x14ac:dyDescent="0.25">
      <c r="A1577" s="2" t="s">
        <v>648</v>
      </c>
      <c r="B1577" s="2" t="s">
        <v>649</v>
      </c>
      <c r="C1577" s="2" t="s">
        <v>150</v>
      </c>
      <c r="D1577" s="2" t="s">
        <v>76</v>
      </c>
      <c r="E1577" s="2" t="s">
        <v>13</v>
      </c>
      <c r="F1577" s="2" t="s">
        <v>34</v>
      </c>
      <c r="G1577" s="2" t="s">
        <v>15</v>
      </c>
      <c r="H1577" s="2" t="s">
        <v>77</v>
      </c>
      <c r="I1577" s="3">
        <v>0.27713905477408868</v>
      </c>
    </row>
    <row r="1578" spans="1:9" x14ac:dyDescent="0.25">
      <c r="A1578" s="2" t="s">
        <v>851</v>
      </c>
      <c r="B1578" s="2" t="s">
        <v>852</v>
      </c>
      <c r="C1578" s="2" t="s">
        <v>479</v>
      </c>
      <c r="D1578" s="2" t="s">
        <v>872</v>
      </c>
      <c r="E1578" s="2" t="s">
        <v>27</v>
      </c>
      <c r="F1578" s="2" t="s">
        <v>34</v>
      </c>
      <c r="G1578" s="2" t="s">
        <v>15</v>
      </c>
      <c r="H1578" s="2" t="s">
        <v>873</v>
      </c>
      <c r="I1578" s="3">
        <v>0.25535245208195317</v>
      </c>
    </row>
    <row r="1579" spans="1:9" x14ac:dyDescent="0.25">
      <c r="A1579" s="2" t="s">
        <v>216</v>
      </c>
      <c r="B1579" s="2" t="s">
        <v>217</v>
      </c>
      <c r="C1579" s="2" t="s">
        <v>38</v>
      </c>
      <c r="D1579" s="2" t="s">
        <v>24</v>
      </c>
      <c r="E1579" s="2" t="s">
        <v>27</v>
      </c>
      <c r="F1579" s="2" t="s">
        <v>25</v>
      </c>
      <c r="G1579" s="2" t="s">
        <v>15</v>
      </c>
      <c r="H1579" s="2" t="s">
        <v>50</v>
      </c>
      <c r="I1579" s="3">
        <v>0.22092889119180492</v>
      </c>
    </row>
    <row r="1580" spans="1:9" x14ac:dyDescent="0.25">
      <c r="A1580" s="2" t="s">
        <v>246</v>
      </c>
      <c r="B1580" s="2" t="s">
        <v>247</v>
      </c>
      <c r="C1580" s="2" t="s">
        <v>23</v>
      </c>
      <c r="D1580" s="2" t="s">
        <v>872</v>
      </c>
      <c r="E1580" s="2" t="s">
        <v>27</v>
      </c>
      <c r="F1580" s="2" t="s">
        <v>34</v>
      </c>
      <c r="G1580" s="2" t="s">
        <v>15</v>
      </c>
      <c r="H1580" s="2" t="s">
        <v>873</v>
      </c>
      <c r="I1580" s="3">
        <v>0.21593391770584597</v>
      </c>
    </row>
    <row r="1581" spans="1:9" x14ac:dyDescent="0.25">
      <c r="A1581" s="2" t="s">
        <v>1081</v>
      </c>
      <c r="B1581" s="2" t="s">
        <v>1082</v>
      </c>
      <c r="C1581" s="2" t="s">
        <v>30</v>
      </c>
      <c r="D1581" s="2" t="s">
        <v>872</v>
      </c>
      <c r="E1581" s="2" t="s">
        <v>27</v>
      </c>
      <c r="F1581" s="2" t="s">
        <v>14</v>
      </c>
      <c r="G1581" s="2" t="s">
        <v>15</v>
      </c>
      <c r="H1581" s="2" t="s">
        <v>873</v>
      </c>
      <c r="I1581" s="3">
        <v>0.21178870690517368</v>
      </c>
    </row>
    <row r="1582" spans="1:9" x14ac:dyDescent="0.25">
      <c r="A1582" s="2" t="s">
        <v>374</v>
      </c>
      <c r="B1582" s="2" t="s">
        <v>375</v>
      </c>
      <c r="C1582" s="2" t="s">
        <v>23</v>
      </c>
      <c r="D1582" s="2" t="s">
        <v>76</v>
      </c>
      <c r="E1582" s="2" t="s">
        <v>27</v>
      </c>
      <c r="F1582" s="2" t="s">
        <v>34</v>
      </c>
      <c r="G1582" s="2" t="s">
        <v>15</v>
      </c>
      <c r="H1582" s="2" t="s">
        <v>77</v>
      </c>
      <c r="I1582" s="3">
        <v>0.1972670916958239</v>
      </c>
    </row>
    <row r="1583" spans="1:9" x14ac:dyDescent="0.25">
      <c r="A1583" s="2" t="s">
        <v>941</v>
      </c>
      <c r="B1583" s="2" t="s">
        <v>942</v>
      </c>
      <c r="C1583" s="2" t="s">
        <v>23</v>
      </c>
      <c r="D1583" s="2" t="s">
        <v>872</v>
      </c>
      <c r="E1583" s="2" t="s">
        <v>27</v>
      </c>
      <c r="F1583" s="2" t="s">
        <v>25</v>
      </c>
      <c r="G1583" s="2" t="s">
        <v>15</v>
      </c>
      <c r="H1583" s="2" t="s">
        <v>873</v>
      </c>
      <c r="I1583" s="3">
        <v>0.18911843330519232</v>
      </c>
    </row>
    <row r="1584" spans="1:9" x14ac:dyDescent="0.25">
      <c r="A1584" s="2" t="s">
        <v>1165</v>
      </c>
      <c r="B1584" s="2" t="s">
        <v>1166</v>
      </c>
      <c r="C1584" s="2" t="s">
        <v>23</v>
      </c>
      <c r="D1584" s="2" t="s">
        <v>872</v>
      </c>
      <c r="E1584" s="2" t="s">
        <v>27</v>
      </c>
      <c r="F1584" s="2" t="s">
        <v>83</v>
      </c>
      <c r="G1584" s="2" t="s">
        <v>15</v>
      </c>
      <c r="H1584" s="2" t="s">
        <v>873</v>
      </c>
      <c r="I1584" s="3">
        <v>0.18520840663002672</v>
      </c>
    </row>
    <row r="1585" spans="1:9" x14ac:dyDescent="0.25">
      <c r="A1585" s="2" t="s">
        <v>897</v>
      </c>
      <c r="B1585" s="2" t="s">
        <v>898</v>
      </c>
      <c r="C1585" s="2" t="s">
        <v>107</v>
      </c>
      <c r="D1585" s="2" t="s">
        <v>872</v>
      </c>
      <c r="E1585" s="2" t="s">
        <v>27</v>
      </c>
      <c r="F1585" s="2" t="s">
        <v>34</v>
      </c>
      <c r="G1585" s="2" t="s">
        <v>15</v>
      </c>
      <c r="H1585" s="2" t="s">
        <v>873</v>
      </c>
      <c r="I1585" s="3">
        <v>0.17910848134115531</v>
      </c>
    </row>
    <row r="1586" spans="1:9" x14ac:dyDescent="0.25">
      <c r="A1586" s="2" t="s">
        <v>925</v>
      </c>
      <c r="B1586" s="2" t="s">
        <v>926</v>
      </c>
      <c r="C1586" s="2" t="s">
        <v>38</v>
      </c>
      <c r="D1586" s="2" t="s">
        <v>872</v>
      </c>
      <c r="E1586" s="2" t="s">
        <v>27</v>
      </c>
      <c r="F1586" s="2" t="s">
        <v>34</v>
      </c>
      <c r="G1586" s="2" t="s">
        <v>615</v>
      </c>
      <c r="H1586" s="2" t="s">
        <v>873</v>
      </c>
      <c r="I1586" s="3">
        <v>0.16908347217719036</v>
      </c>
    </row>
    <row r="1587" spans="1:9" x14ac:dyDescent="0.25">
      <c r="A1587" s="2" t="s">
        <v>1382</v>
      </c>
      <c r="B1587" s="2" t="s">
        <v>1383</v>
      </c>
      <c r="C1587" s="2" t="s">
        <v>842</v>
      </c>
      <c r="D1587" s="2" t="s">
        <v>872</v>
      </c>
      <c r="E1587" s="2" t="s">
        <v>27</v>
      </c>
      <c r="F1587" s="2" t="s">
        <v>14</v>
      </c>
      <c r="G1587" s="2" t="s">
        <v>15</v>
      </c>
      <c r="H1587" s="2" t="s">
        <v>873</v>
      </c>
      <c r="I1587" s="3">
        <v>0.1635404138715065</v>
      </c>
    </row>
    <row r="1588" spans="1:9" x14ac:dyDescent="0.25">
      <c r="A1588" s="2" t="s">
        <v>1470</v>
      </c>
      <c r="B1588" s="2" t="s">
        <v>1471</v>
      </c>
      <c r="C1588" s="2" t="s">
        <v>30</v>
      </c>
      <c r="D1588" s="2" t="s">
        <v>24</v>
      </c>
      <c r="E1588" s="2" t="s">
        <v>13</v>
      </c>
      <c r="F1588" s="2" t="s">
        <v>25</v>
      </c>
      <c r="G1588" s="2" t="s">
        <v>15</v>
      </c>
      <c r="H1588" s="2" t="s">
        <v>26</v>
      </c>
      <c r="I1588" s="3">
        <v>0.15759098754895387</v>
      </c>
    </row>
    <row r="1589" spans="1:9" x14ac:dyDescent="0.25">
      <c r="A1589" s="2" t="s">
        <v>816</v>
      </c>
      <c r="B1589" s="2" t="s">
        <v>817</v>
      </c>
      <c r="C1589" s="2" t="s">
        <v>38</v>
      </c>
      <c r="D1589" s="2" t="s">
        <v>872</v>
      </c>
      <c r="E1589" s="2" t="s">
        <v>27</v>
      </c>
      <c r="F1589" s="2" t="s">
        <v>34</v>
      </c>
      <c r="G1589" s="2" t="s">
        <v>15</v>
      </c>
      <c r="H1589" s="2" t="s">
        <v>873</v>
      </c>
      <c r="I1589" s="3">
        <v>0.14810390001532067</v>
      </c>
    </row>
    <row r="1590" spans="1:9" x14ac:dyDescent="0.25">
      <c r="A1590" s="2" t="s">
        <v>1292</v>
      </c>
      <c r="B1590" s="2" t="s">
        <v>1293</v>
      </c>
      <c r="C1590" s="2" t="s">
        <v>107</v>
      </c>
      <c r="D1590" s="2" t="s">
        <v>872</v>
      </c>
      <c r="E1590" s="2" t="s">
        <v>27</v>
      </c>
      <c r="F1590" s="2" t="s">
        <v>34</v>
      </c>
      <c r="G1590" s="2" t="s">
        <v>15</v>
      </c>
      <c r="H1590" s="2" t="s">
        <v>873</v>
      </c>
      <c r="I1590" s="3">
        <v>0.14747169558448905</v>
      </c>
    </row>
    <row r="1591" spans="1:9" x14ac:dyDescent="0.25">
      <c r="A1591" s="2" t="s">
        <v>925</v>
      </c>
      <c r="B1591" s="2" t="s">
        <v>926</v>
      </c>
      <c r="C1591" s="2" t="s">
        <v>38</v>
      </c>
      <c r="D1591" s="2" t="s">
        <v>872</v>
      </c>
      <c r="E1591" s="2" t="s">
        <v>27</v>
      </c>
      <c r="F1591" s="2" t="s">
        <v>34</v>
      </c>
      <c r="G1591" s="2" t="s">
        <v>15</v>
      </c>
      <c r="H1591" s="2" t="s">
        <v>873</v>
      </c>
      <c r="I1591" s="3">
        <v>0.14369587293305983</v>
      </c>
    </row>
    <row r="1592" spans="1:9" x14ac:dyDescent="0.25">
      <c r="A1592" s="2" t="s">
        <v>1139</v>
      </c>
      <c r="B1592" s="2" t="s">
        <v>1140</v>
      </c>
      <c r="C1592" s="2" t="s">
        <v>107</v>
      </c>
      <c r="D1592" s="2" t="s">
        <v>872</v>
      </c>
      <c r="E1592" s="2" t="s">
        <v>27</v>
      </c>
      <c r="F1592" s="2" t="s">
        <v>25</v>
      </c>
      <c r="G1592" s="2" t="s">
        <v>15</v>
      </c>
      <c r="H1592" s="2" t="s">
        <v>873</v>
      </c>
      <c r="I1592" s="3">
        <v>0.13803549754003208</v>
      </c>
    </row>
    <row r="1593" spans="1:9" x14ac:dyDescent="0.25">
      <c r="A1593" s="2" t="s">
        <v>477</v>
      </c>
      <c r="B1593" s="2" t="s">
        <v>478</v>
      </c>
      <c r="C1593" s="2" t="s">
        <v>479</v>
      </c>
      <c r="D1593" s="2" t="s">
        <v>872</v>
      </c>
      <c r="E1593" s="2" t="s">
        <v>27</v>
      </c>
      <c r="F1593" s="2" t="s">
        <v>34</v>
      </c>
      <c r="G1593" s="2" t="s">
        <v>15</v>
      </c>
      <c r="H1593" s="2" t="s">
        <v>873</v>
      </c>
      <c r="I1593" s="3">
        <v>0.13708214085188741</v>
      </c>
    </row>
    <row r="1594" spans="1:9" x14ac:dyDescent="0.25">
      <c r="A1594" s="2" t="s">
        <v>587</v>
      </c>
      <c r="B1594" s="2" t="s">
        <v>588</v>
      </c>
      <c r="C1594" s="2" t="s">
        <v>38</v>
      </c>
      <c r="D1594" s="2" t="s">
        <v>872</v>
      </c>
      <c r="E1594" s="2" t="s">
        <v>27</v>
      </c>
      <c r="F1594" s="2" t="s">
        <v>34</v>
      </c>
      <c r="G1594" s="2" t="s">
        <v>15</v>
      </c>
      <c r="H1594" s="2" t="s">
        <v>873</v>
      </c>
      <c r="I1594" s="3">
        <v>0.13135681423543982</v>
      </c>
    </row>
    <row r="1595" spans="1:9" x14ac:dyDescent="0.25">
      <c r="A1595" s="2" t="s">
        <v>1458</v>
      </c>
      <c r="B1595" s="2" t="s">
        <v>1459</v>
      </c>
      <c r="C1595" s="2" t="s">
        <v>306</v>
      </c>
      <c r="D1595" s="2" t="s">
        <v>55</v>
      </c>
      <c r="E1595" s="2" t="s">
        <v>27</v>
      </c>
      <c r="F1595" s="2" t="s">
        <v>83</v>
      </c>
      <c r="G1595" s="2" t="s">
        <v>125</v>
      </c>
      <c r="H1595" s="2" t="s">
        <v>56</v>
      </c>
      <c r="I1595" s="3">
        <v>0.12987858196078375</v>
      </c>
    </row>
    <row r="1596" spans="1:9" x14ac:dyDescent="0.25">
      <c r="A1596" s="2" t="s">
        <v>1016</v>
      </c>
      <c r="B1596" s="2" t="s">
        <v>1017</v>
      </c>
      <c r="C1596" s="2" t="s">
        <v>30</v>
      </c>
      <c r="D1596" s="2" t="s">
        <v>872</v>
      </c>
      <c r="E1596" s="2" t="s">
        <v>27</v>
      </c>
      <c r="F1596" s="2" t="s">
        <v>25</v>
      </c>
      <c r="G1596" s="2" t="s">
        <v>15</v>
      </c>
      <c r="H1596" s="2" t="s">
        <v>873</v>
      </c>
      <c r="I1596" s="3">
        <v>0.10913158273889621</v>
      </c>
    </row>
    <row r="1597" spans="1:9" x14ac:dyDescent="0.25">
      <c r="A1597" s="2" t="s">
        <v>1153</v>
      </c>
      <c r="B1597" s="2" t="s">
        <v>1154</v>
      </c>
      <c r="C1597" s="2" t="s">
        <v>107</v>
      </c>
      <c r="D1597" s="2" t="s">
        <v>872</v>
      </c>
      <c r="E1597" s="2" t="s">
        <v>27</v>
      </c>
      <c r="F1597" s="2" t="s">
        <v>83</v>
      </c>
      <c r="G1597" s="2" t="s">
        <v>15</v>
      </c>
      <c r="H1597" s="2" t="s">
        <v>873</v>
      </c>
      <c r="I1597" s="3">
        <v>0.10681275485746233</v>
      </c>
    </row>
    <row r="1598" spans="1:9" x14ac:dyDescent="0.25">
      <c r="A1598" s="2" t="s">
        <v>1053</v>
      </c>
      <c r="B1598" s="2" t="s">
        <v>1054</v>
      </c>
      <c r="C1598" s="2" t="s">
        <v>38</v>
      </c>
      <c r="D1598" s="2" t="s">
        <v>872</v>
      </c>
      <c r="E1598" s="2" t="s">
        <v>27</v>
      </c>
      <c r="F1598" s="2" t="s">
        <v>83</v>
      </c>
      <c r="G1598" s="2" t="s">
        <v>15</v>
      </c>
      <c r="H1598" s="2" t="s">
        <v>873</v>
      </c>
      <c r="I1598" s="3">
        <v>7.3881560511598401E-2</v>
      </c>
    </row>
    <row r="1599" spans="1:9" x14ac:dyDescent="0.25">
      <c r="A1599" s="2" t="s">
        <v>638</v>
      </c>
      <c r="B1599" s="2" t="s">
        <v>639</v>
      </c>
      <c r="C1599" s="2" t="s">
        <v>11</v>
      </c>
      <c r="D1599" s="2" t="s">
        <v>76</v>
      </c>
      <c r="E1599" s="2" t="s">
        <v>13</v>
      </c>
      <c r="F1599" s="2" t="s">
        <v>25</v>
      </c>
      <c r="G1599" s="2" t="s">
        <v>15</v>
      </c>
      <c r="H1599" s="2" t="s">
        <v>77</v>
      </c>
      <c r="I1599" s="3">
        <v>5.9797427584336912E-2</v>
      </c>
    </row>
    <row r="1600" spans="1:9" x14ac:dyDescent="0.25">
      <c r="A1600" s="2" t="s">
        <v>216</v>
      </c>
      <c r="B1600" s="2" t="s">
        <v>217</v>
      </c>
      <c r="C1600" s="2" t="s">
        <v>38</v>
      </c>
      <c r="D1600" s="2" t="s">
        <v>872</v>
      </c>
      <c r="E1600" s="2" t="s">
        <v>27</v>
      </c>
      <c r="F1600" s="2" t="s">
        <v>25</v>
      </c>
      <c r="G1600" s="2" t="s">
        <v>15</v>
      </c>
      <c r="H1600" s="2" t="s">
        <v>873</v>
      </c>
      <c r="I1600" s="3">
        <v>5.8677210175960351E-2</v>
      </c>
    </row>
    <row r="1601" spans="1:9" x14ac:dyDescent="0.25">
      <c r="A1601" s="2" t="s">
        <v>528</v>
      </c>
      <c r="B1601" s="2" t="s">
        <v>529</v>
      </c>
      <c r="C1601" s="2" t="s">
        <v>38</v>
      </c>
      <c r="D1601" s="2" t="s">
        <v>872</v>
      </c>
      <c r="E1601" s="2" t="s">
        <v>27</v>
      </c>
      <c r="F1601" s="2" t="s">
        <v>25</v>
      </c>
      <c r="G1601" s="2" t="s">
        <v>15</v>
      </c>
      <c r="H1601" s="2" t="s">
        <v>873</v>
      </c>
      <c r="I1601" s="3">
        <v>5.3828529038771437E-2</v>
      </c>
    </row>
    <row r="1602" spans="1:9" x14ac:dyDescent="0.25">
      <c r="A1602" s="2" t="s">
        <v>830</v>
      </c>
      <c r="B1602" s="2" t="s">
        <v>831</v>
      </c>
      <c r="C1602" s="2" t="s">
        <v>23</v>
      </c>
      <c r="D1602" s="2" t="s">
        <v>872</v>
      </c>
      <c r="E1602" s="2" t="s">
        <v>27</v>
      </c>
      <c r="F1602" s="2" t="s">
        <v>34</v>
      </c>
      <c r="G1602" s="2" t="s">
        <v>15</v>
      </c>
      <c r="H1602" s="2" t="s">
        <v>873</v>
      </c>
      <c r="I1602" s="3">
        <v>1.2604265015626764E-2</v>
      </c>
    </row>
    <row r="1603" spans="1:9" x14ac:dyDescent="0.25">
      <c r="A1603" s="2" t="s">
        <v>88</v>
      </c>
      <c r="B1603" s="2" t="s">
        <v>89</v>
      </c>
      <c r="C1603" s="2" t="s">
        <v>23</v>
      </c>
      <c r="D1603" s="2" t="s">
        <v>872</v>
      </c>
      <c r="E1603" s="2" t="s">
        <v>27</v>
      </c>
      <c r="F1603" s="2" t="s">
        <v>25</v>
      </c>
      <c r="G1603" s="2" t="s">
        <v>15</v>
      </c>
      <c r="H1603" s="2" t="s">
        <v>873</v>
      </c>
      <c r="I1603" s="3">
        <v>1.1260696254352495E-2</v>
      </c>
    </row>
  </sheetData>
  <sortState ref="J5:P38">
    <sortCondition descending="1" ref="O5:O38"/>
  </sortState>
  <pageMargins left="0.75" right="0.75" top="1" bottom="1" header="0.5" footer="0.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selection activeCell="H10" sqref="H10"/>
    </sheetView>
  </sheetViews>
  <sheetFormatPr defaultRowHeight="12.75" x14ac:dyDescent="0.25"/>
  <cols>
    <col min="1" max="1" width="14.8984375" style="2" customWidth="1"/>
    <col min="2" max="2" width="21.796875" style="2" customWidth="1"/>
    <col min="3" max="3" width="25.796875" style="2" customWidth="1"/>
    <col min="4" max="4" width="19.5" style="2" customWidth="1"/>
    <col min="5" max="5" width="18.69921875" style="2" customWidth="1"/>
    <col min="6" max="6" width="9.3984375" style="2" bestFit="1" customWidth="1"/>
    <col min="8" max="8" width="36.1992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</row>
    <row r="2" spans="1:6" x14ac:dyDescent="0.25">
      <c r="A2" s="2" t="s">
        <v>253</v>
      </c>
      <c r="B2" s="2" t="s">
        <v>254</v>
      </c>
      <c r="C2" s="2" t="s">
        <v>23</v>
      </c>
      <c r="D2" s="2" t="s">
        <v>872</v>
      </c>
      <c r="E2" s="2" t="s">
        <v>873</v>
      </c>
      <c r="F2" s="2" t="s">
        <v>27</v>
      </c>
    </row>
    <row r="3" spans="1:6" x14ac:dyDescent="0.25">
      <c r="A3" s="2" t="s">
        <v>253</v>
      </c>
      <c r="B3" s="2" t="s">
        <v>254</v>
      </c>
      <c r="C3" s="2" t="s">
        <v>23</v>
      </c>
      <c r="D3" s="2" t="s">
        <v>48</v>
      </c>
      <c r="E3" s="2" t="s">
        <v>48</v>
      </c>
      <c r="F3" s="2" t="s">
        <v>27</v>
      </c>
    </row>
    <row r="4" spans="1:6" x14ac:dyDescent="0.25">
      <c r="A4" s="2" t="s">
        <v>253</v>
      </c>
      <c r="B4" s="2" t="s">
        <v>254</v>
      </c>
      <c r="C4" s="2" t="s">
        <v>23</v>
      </c>
      <c r="D4" s="2" t="s">
        <v>24</v>
      </c>
      <c r="E4" s="2" t="s">
        <v>50</v>
      </c>
      <c r="F4" s="2" t="s">
        <v>27</v>
      </c>
    </row>
    <row r="5" spans="1:6" x14ac:dyDescent="0.25">
      <c r="A5" s="2" t="s">
        <v>253</v>
      </c>
      <c r="B5" s="2" t="s">
        <v>254</v>
      </c>
      <c r="C5" s="2" t="s">
        <v>23</v>
      </c>
      <c r="D5" s="2" t="s">
        <v>19</v>
      </c>
      <c r="E5" s="2" t="s">
        <v>19</v>
      </c>
      <c r="F5" s="2" t="s">
        <v>27</v>
      </c>
    </row>
    <row r="6" spans="1:6" x14ac:dyDescent="0.25">
      <c r="A6" s="2" t="s">
        <v>581</v>
      </c>
      <c r="B6" s="2" t="s">
        <v>582</v>
      </c>
      <c r="C6" s="2" t="s">
        <v>23</v>
      </c>
      <c r="D6" s="2" t="s">
        <v>872</v>
      </c>
      <c r="E6" s="2" t="s">
        <v>873</v>
      </c>
      <c r="F6" s="2" t="s">
        <v>27</v>
      </c>
    </row>
    <row r="7" spans="1:6" x14ac:dyDescent="0.25">
      <c r="A7" s="2" t="s">
        <v>581</v>
      </c>
      <c r="B7" s="2" t="s">
        <v>582</v>
      </c>
      <c r="C7" s="2" t="s">
        <v>23</v>
      </c>
      <c r="D7" s="2" t="s">
        <v>24</v>
      </c>
      <c r="E7" s="2" t="s">
        <v>50</v>
      </c>
      <c r="F7" s="2" t="s">
        <v>27</v>
      </c>
    </row>
    <row r="8" spans="1:6" x14ac:dyDescent="0.25">
      <c r="A8" s="2" t="s">
        <v>581</v>
      </c>
      <c r="B8" s="2" t="s">
        <v>582</v>
      </c>
      <c r="C8" s="2" t="s">
        <v>23</v>
      </c>
      <c r="D8" s="2" t="s">
        <v>19</v>
      </c>
      <c r="E8" s="2" t="s">
        <v>19</v>
      </c>
      <c r="F8" s="2" t="s">
        <v>27</v>
      </c>
    </row>
    <row r="9" spans="1:6" x14ac:dyDescent="0.25">
      <c r="A9" s="2" t="s">
        <v>339</v>
      </c>
      <c r="B9" s="2" t="s">
        <v>340</v>
      </c>
      <c r="C9" s="2" t="s">
        <v>23</v>
      </c>
      <c r="D9" s="2" t="s">
        <v>872</v>
      </c>
      <c r="E9" s="2" t="s">
        <v>873</v>
      </c>
      <c r="F9" s="2" t="s">
        <v>27</v>
      </c>
    </row>
    <row r="10" spans="1:6" x14ac:dyDescent="0.25">
      <c r="A10" s="2" t="s">
        <v>339</v>
      </c>
      <c r="B10" s="2" t="s">
        <v>340</v>
      </c>
      <c r="C10" s="2" t="s">
        <v>23</v>
      </c>
      <c r="D10" s="2" t="s">
        <v>48</v>
      </c>
      <c r="E10" s="2" t="s">
        <v>48</v>
      </c>
      <c r="F10" s="2" t="s">
        <v>27</v>
      </c>
    </row>
    <row r="11" spans="1:6" x14ac:dyDescent="0.25">
      <c r="A11" s="2" t="s">
        <v>339</v>
      </c>
      <c r="B11" s="2" t="s">
        <v>340</v>
      </c>
      <c r="C11" s="2" t="s">
        <v>23</v>
      </c>
      <c r="D11" s="2" t="s">
        <v>19</v>
      </c>
      <c r="E11" s="2" t="s">
        <v>19</v>
      </c>
      <c r="F11" s="2" t="s">
        <v>27</v>
      </c>
    </row>
    <row r="12" spans="1:6" x14ac:dyDescent="0.25">
      <c r="A12" s="2" t="s">
        <v>212</v>
      </c>
      <c r="B12" s="2" t="s">
        <v>213</v>
      </c>
      <c r="C12" s="2" t="s">
        <v>23</v>
      </c>
      <c r="D12" s="2" t="s">
        <v>872</v>
      </c>
      <c r="E12" s="2" t="s">
        <v>873</v>
      </c>
      <c r="F12" s="2" t="s">
        <v>27</v>
      </c>
    </row>
    <row r="13" spans="1:6" x14ac:dyDescent="0.25">
      <c r="A13" s="2" t="s">
        <v>212</v>
      </c>
      <c r="B13" s="2" t="s">
        <v>213</v>
      </c>
      <c r="C13" s="2" t="s">
        <v>23</v>
      </c>
      <c r="D13" s="2" t="s">
        <v>76</v>
      </c>
      <c r="E13" s="2" t="s">
        <v>77</v>
      </c>
      <c r="F13" s="2" t="s">
        <v>27</v>
      </c>
    </row>
    <row r="14" spans="1:6" x14ac:dyDescent="0.25">
      <c r="A14" s="2" t="s">
        <v>212</v>
      </c>
      <c r="B14" s="2" t="s">
        <v>213</v>
      </c>
      <c r="C14" s="2" t="s">
        <v>23</v>
      </c>
      <c r="D14" s="2" t="s">
        <v>19</v>
      </c>
      <c r="E14" s="2" t="s">
        <v>19</v>
      </c>
      <c r="F14" s="2" t="s">
        <v>27</v>
      </c>
    </row>
    <row r="15" spans="1:6" x14ac:dyDescent="0.25">
      <c r="A15" s="2" t="s">
        <v>223</v>
      </c>
      <c r="B15" s="2" t="s">
        <v>145</v>
      </c>
      <c r="C15" s="2" t="s">
        <v>23</v>
      </c>
      <c r="D15" s="2" t="s">
        <v>55</v>
      </c>
      <c r="E15" s="2" t="s">
        <v>56</v>
      </c>
      <c r="F15" s="2" t="s">
        <v>27</v>
      </c>
    </row>
    <row r="16" spans="1:6" x14ac:dyDescent="0.25">
      <c r="A16" s="2" t="s">
        <v>223</v>
      </c>
      <c r="B16" s="2" t="s">
        <v>145</v>
      </c>
      <c r="C16" s="2" t="s">
        <v>23</v>
      </c>
      <c r="D16" s="2" t="s">
        <v>48</v>
      </c>
      <c r="E16" s="2" t="s">
        <v>48</v>
      </c>
      <c r="F16" s="2" t="s">
        <v>27</v>
      </c>
    </row>
    <row r="17" spans="1:6" x14ac:dyDescent="0.25">
      <c r="A17" s="2" t="s">
        <v>197</v>
      </c>
      <c r="B17" s="2" t="s">
        <v>198</v>
      </c>
      <c r="C17" s="2" t="s">
        <v>199</v>
      </c>
      <c r="D17" s="2" t="s">
        <v>55</v>
      </c>
      <c r="E17" s="2" t="s">
        <v>56</v>
      </c>
      <c r="F17" s="2" t="s">
        <v>27</v>
      </c>
    </row>
    <row r="18" spans="1:6" x14ac:dyDescent="0.25">
      <c r="A18" s="2" t="s">
        <v>197</v>
      </c>
      <c r="B18" s="2" t="s">
        <v>198</v>
      </c>
      <c r="C18" s="2" t="s">
        <v>199</v>
      </c>
      <c r="D18" s="2" t="s">
        <v>872</v>
      </c>
      <c r="E18" s="2" t="s">
        <v>873</v>
      </c>
      <c r="F18" s="2" t="s">
        <v>27</v>
      </c>
    </row>
    <row r="19" spans="1:6" x14ac:dyDescent="0.25">
      <c r="A19" s="2" t="s">
        <v>197</v>
      </c>
      <c r="B19" s="2" t="s">
        <v>198</v>
      </c>
      <c r="C19" s="2" t="s">
        <v>199</v>
      </c>
      <c r="D19" s="2" t="s">
        <v>76</v>
      </c>
      <c r="E19" s="2" t="s">
        <v>77</v>
      </c>
      <c r="F19" s="2" t="s">
        <v>27</v>
      </c>
    </row>
    <row r="20" spans="1:6" x14ac:dyDescent="0.25">
      <c r="A20" s="2" t="s">
        <v>197</v>
      </c>
      <c r="B20" s="2" t="s">
        <v>198</v>
      </c>
      <c r="C20" s="2" t="s">
        <v>199</v>
      </c>
      <c r="D20" s="2" t="s">
        <v>24</v>
      </c>
      <c r="E20" s="2" t="s">
        <v>50</v>
      </c>
      <c r="F20" s="2" t="s">
        <v>27</v>
      </c>
    </row>
    <row r="21" spans="1:6" x14ac:dyDescent="0.25">
      <c r="A21" s="2" t="s">
        <v>197</v>
      </c>
      <c r="B21" s="2" t="s">
        <v>198</v>
      </c>
      <c r="C21" s="2" t="s">
        <v>199</v>
      </c>
      <c r="D21" s="2" t="s">
        <v>19</v>
      </c>
      <c r="E21" s="2" t="s">
        <v>19</v>
      </c>
      <c r="F21" s="2" t="s">
        <v>27</v>
      </c>
    </row>
    <row r="22" spans="1:6" x14ac:dyDescent="0.25">
      <c r="A22" s="2" t="s">
        <v>1250</v>
      </c>
      <c r="B22" s="2" t="s">
        <v>1251</v>
      </c>
      <c r="C22" s="2" t="s">
        <v>23</v>
      </c>
      <c r="D22" s="2" t="s">
        <v>872</v>
      </c>
      <c r="E22" s="2" t="s">
        <v>873</v>
      </c>
      <c r="F22" s="2" t="s">
        <v>27</v>
      </c>
    </row>
    <row r="23" spans="1:6" x14ac:dyDescent="0.25">
      <c r="A23" s="2" t="s">
        <v>1250</v>
      </c>
      <c r="B23" s="2" t="s">
        <v>1251</v>
      </c>
      <c r="C23" s="2" t="s">
        <v>23</v>
      </c>
      <c r="D23" s="2" t="s">
        <v>19</v>
      </c>
      <c r="E23" s="2" t="s">
        <v>19</v>
      </c>
      <c r="F23" s="2" t="s">
        <v>27</v>
      </c>
    </row>
    <row r="24" spans="1:6" x14ac:dyDescent="0.25">
      <c r="A24" s="2" t="s">
        <v>206</v>
      </c>
      <c r="B24" s="2" t="s">
        <v>207</v>
      </c>
      <c r="C24" s="2" t="s">
        <v>23</v>
      </c>
      <c r="D24" s="2" t="s">
        <v>872</v>
      </c>
      <c r="E24" s="2" t="s">
        <v>873</v>
      </c>
      <c r="F24" s="2" t="s">
        <v>27</v>
      </c>
    </row>
    <row r="25" spans="1:6" x14ac:dyDescent="0.25">
      <c r="A25" s="2" t="s">
        <v>206</v>
      </c>
      <c r="B25" s="2" t="s">
        <v>207</v>
      </c>
      <c r="C25" s="2" t="s">
        <v>23</v>
      </c>
      <c r="D25" s="2" t="s">
        <v>48</v>
      </c>
      <c r="E25" s="2" t="s">
        <v>48</v>
      </c>
      <c r="F25" s="2" t="s">
        <v>27</v>
      </c>
    </row>
    <row r="26" spans="1:6" x14ac:dyDescent="0.25">
      <c r="A26" s="2" t="s">
        <v>206</v>
      </c>
      <c r="B26" s="2" t="s">
        <v>207</v>
      </c>
      <c r="C26" s="2" t="s">
        <v>23</v>
      </c>
      <c r="D26" s="2" t="s">
        <v>24</v>
      </c>
      <c r="E26" s="2" t="s">
        <v>50</v>
      </c>
      <c r="F26" s="2" t="s">
        <v>27</v>
      </c>
    </row>
    <row r="27" spans="1:6" x14ac:dyDescent="0.25">
      <c r="A27" s="2" t="s">
        <v>206</v>
      </c>
      <c r="B27" s="2" t="s">
        <v>207</v>
      </c>
      <c r="C27" s="2" t="s">
        <v>23</v>
      </c>
      <c r="D27" s="2" t="s">
        <v>19</v>
      </c>
      <c r="E27" s="2" t="s">
        <v>19</v>
      </c>
      <c r="F27" s="2" t="s">
        <v>27</v>
      </c>
    </row>
    <row r="28" spans="1:6" x14ac:dyDescent="0.25">
      <c r="A28" s="2" t="s">
        <v>248</v>
      </c>
      <c r="B28" s="2" t="s">
        <v>249</v>
      </c>
      <c r="C28" s="2" t="s">
        <v>23</v>
      </c>
      <c r="D28" s="2" t="s">
        <v>55</v>
      </c>
      <c r="E28" s="2" t="s">
        <v>56</v>
      </c>
      <c r="F28" s="2" t="s">
        <v>27</v>
      </c>
    </row>
    <row r="29" spans="1:6" x14ac:dyDescent="0.25">
      <c r="A29" s="2" t="s">
        <v>248</v>
      </c>
      <c r="B29" s="2" t="s">
        <v>249</v>
      </c>
      <c r="C29" s="2" t="s">
        <v>23</v>
      </c>
      <c r="D29" s="2" t="s">
        <v>872</v>
      </c>
      <c r="E29" s="2" t="s">
        <v>873</v>
      </c>
      <c r="F29" s="2" t="s">
        <v>27</v>
      </c>
    </row>
    <row r="30" spans="1:6" x14ac:dyDescent="0.25">
      <c r="A30" s="2" t="s">
        <v>248</v>
      </c>
      <c r="B30" s="2" t="s">
        <v>249</v>
      </c>
      <c r="C30" s="2" t="s">
        <v>23</v>
      </c>
      <c r="D30" s="2" t="s">
        <v>24</v>
      </c>
      <c r="E30" s="2" t="s">
        <v>50</v>
      </c>
      <c r="F30" s="2" t="s">
        <v>27</v>
      </c>
    </row>
    <row r="31" spans="1:6" x14ac:dyDescent="0.25">
      <c r="A31" s="2" t="s">
        <v>248</v>
      </c>
      <c r="B31" s="2" t="s">
        <v>249</v>
      </c>
      <c r="C31" s="2" t="s">
        <v>23</v>
      </c>
      <c r="D31" s="2" t="s">
        <v>19</v>
      </c>
      <c r="E31" s="2" t="s">
        <v>19</v>
      </c>
      <c r="F31" s="2" t="s">
        <v>27</v>
      </c>
    </row>
    <row r="32" spans="1:6" x14ac:dyDescent="0.25">
      <c r="A32" s="2" t="s">
        <v>461</v>
      </c>
      <c r="B32" s="2" t="s">
        <v>462</v>
      </c>
      <c r="C32" s="2" t="s">
        <v>23</v>
      </c>
      <c r="D32" s="2" t="s">
        <v>872</v>
      </c>
      <c r="E32" s="2" t="s">
        <v>873</v>
      </c>
      <c r="F32" s="2" t="s">
        <v>27</v>
      </c>
    </row>
    <row r="33" spans="1:6" x14ac:dyDescent="0.25">
      <c r="A33" s="2" t="s">
        <v>461</v>
      </c>
      <c r="B33" s="2" t="s">
        <v>462</v>
      </c>
      <c r="C33" s="2" t="s">
        <v>23</v>
      </c>
      <c r="D33" s="2" t="s">
        <v>19</v>
      </c>
      <c r="E33" s="2" t="s">
        <v>19</v>
      </c>
      <c r="F33" s="2" t="s">
        <v>27</v>
      </c>
    </row>
    <row r="34" spans="1:6" x14ac:dyDescent="0.25">
      <c r="A34" s="2" t="s">
        <v>535</v>
      </c>
      <c r="B34" s="2" t="s">
        <v>536</v>
      </c>
      <c r="C34" s="2" t="s">
        <v>199</v>
      </c>
      <c r="D34" s="2" t="s">
        <v>55</v>
      </c>
      <c r="E34" s="2" t="s">
        <v>56</v>
      </c>
      <c r="F34" s="2" t="s">
        <v>27</v>
      </c>
    </row>
    <row r="35" spans="1:6" x14ac:dyDescent="0.25">
      <c r="A35" s="2" t="s">
        <v>535</v>
      </c>
      <c r="B35" s="2" t="s">
        <v>536</v>
      </c>
      <c r="C35" s="2" t="s">
        <v>199</v>
      </c>
      <c r="D35" s="2" t="s">
        <v>872</v>
      </c>
      <c r="E35" s="2" t="s">
        <v>873</v>
      </c>
      <c r="F35" s="2" t="s">
        <v>27</v>
      </c>
    </row>
    <row r="36" spans="1:6" x14ac:dyDescent="0.25">
      <c r="A36" s="2" t="s">
        <v>535</v>
      </c>
      <c r="B36" s="2" t="s">
        <v>536</v>
      </c>
      <c r="C36" s="2" t="s">
        <v>199</v>
      </c>
      <c r="D36" s="2" t="s">
        <v>19</v>
      </c>
      <c r="E36" s="2" t="s">
        <v>19</v>
      </c>
      <c r="F36" s="2" t="s">
        <v>27</v>
      </c>
    </row>
    <row r="37" spans="1:6" x14ac:dyDescent="0.25">
      <c r="A37" s="2" t="s">
        <v>1237</v>
      </c>
      <c r="B37" s="2" t="s">
        <v>1238</v>
      </c>
      <c r="C37" s="2" t="s">
        <v>23</v>
      </c>
      <c r="D37" s="2" t="s">
        <v>872</v>
      </c>
      <c r="E37" s="2" t="s">
        <v>873</v>
      </c>
      <c r="F37" s="2" t="s">
        <v>27</v>
      </c>
    </row>
    <row r="38" spans="1:6" x14ac:dyDescent="0.25">
      <c r="A38" s="2" t="s">
        <v>1237</v>
      </c>
      <c r="B38" s="2" t="s">
        <v>1238</v>
      </c>
      <c r="C38" s="2" t="s">
        <v>23</v>
      </c>
      <c r="D38" s="2" t="s">
        <v>19</v>
      </c>
      <c r="E38" s="2" t="s">
        <v>19</v>
      </c>
      <c r="F38" s="2" t="s">
        <v>27</v>
      </c>
    </row>
    <row r="39" spans="1:6" x14ac:dyDescent="0.25">
      <c r="A39" s="2" t="s">
        <v>326</v>
      </c>
      <c r="B39" s="2" t="s">
        <v>327</v>
      </c>
      <c r="C39" s="2" t="s">
        <v>23</v>
      </c>
      <c r="D39" s="2" t="s">
        <v>872</v>
      </c>
      <c r="E39" s="2" t="s">
        <v>873</v>
      </c>
      <c r="F39" s="2" t="s">
        <v>27</v>
      </c>
    </row>
    <row r="40" spans="1:6" x14ac:dyDescent="0.25">
      <c r="A40" s="2" t="s">
        <v>326</v>
      </c>
      <c r="B40" s="2" t="s">
        <v>327</v>
      </c>
      <c r="C40" s="2" t="s">
        <v>23</v>
      </c>
      <c r="D40" s="2" t="s">
        <v>48</v>
      </c>
      <c r="E40" s="2" t="s">
        <v>48</v>
      </c>
      <c r="F40" s="2" t="s">
        <v>27</v>
      </c>
    </row>
    <row r="41" spans="1:6" x14ac:dyDescent="0.25">
      <c r="A41" s="2" t="s">
        <v>326</v>
      </c>
      <c r="B41" s="2" t="s">
        <v>327</v>
      </c>
      <c r="C41" s="2" t="s">
        <v>23</v>
      </c>
      <c r="D41" s="2" t="s">
        <v>24</v>
      </c>
      <c r="E41" s="2" t="s">
        <v>50</v>
      </c>
      <c r="F41" s="2" t="s">
        <v>27</v>
      </c>
    </row>
    <row r="42" spans="1:6" x14ac:dyDescent="0.25">
      <c r="A42" s="2" t="s">
        <v>326</v>
      </c>
      <c r="B42" s="2" t="s">
        <v>327</v>
      </c>
      <c r="C42" s="2" t="s">
        <v>23</v>
      </c>
      <c r="D42" s="2" t="s">
        <v>19</v>
      </c>
      <c r="E42" s="2" t="s">
        <v>19</v>
      </c>
      <c r="F42" s="2" t="s">
        <v>27</v>
      </c>
    </row>
    <row r="43" spans="1:6" x14ac:dyDescent="0.25">
      <c r="A43" s="2" t="s">
        <v>1402</v>
      </c>
      <c r="B43" s="2" t="s">
        <v>1403</v>
      </c>
      <c r="C43" s="2" t="s">
        <v>23</v>
      </c>
      <c r="D43" s="2" t="s">
        <v>48</v>
      </c>
      <c r="E43" s="2" t="s">
        <v>48</v>
      </c>
      <c r="F43" s="2" t="s">
        <v>27</v>
      </c>
    </row>
    <row r="44" spans="1:6" x14ac:dyDescent="0.25">
      <c r="A44" s="2" t="s">
        <v>1045</v>
      </c>
      <c r="B44" s="2" t="s">
        <v>1046</v>
      </c>
      <c r="C44" s="2" t="s">
        <v>23</v>
      </c>
      <c r="D44" s="2" t="s">
        <v>55</v>
      </c>
      <c r="E44" s="2" t="s">
        <v>56</v>
      </c>
      <c r="F44" s="2" t="s">
        <v>27</v>
      </c>
    </row>
    <row r="45" spans="1:6" x14ac:dyDescent="0.25">
      <c r="A45" s="2" t="s">
        <v>1045</v>
      </c>
      <c r="B45" s="2" t="s">
        <v>1046</v>
      </c>
      <c r="C45" s="2" t="s">
        <v>23</v>
      </c>
      <c r="D45" s="2" t="s">
        <v>872</v>
      </c>
      <c r="E45" s="2" t="s">
        <v>873</v>
      </c>
      <c r="F45" s="2" t="s">
        <v>27</v>
      </c>
    </row>
    <row r="46" spans="1:6" x14ac:dyDescent="0.25">
      <c r="A46" s="2" t="s">
        <v>1045</v>
      </c>
      <c r="B46" s="2" t="s">
        <v>1046</v>
      </c>
      <c r="C46" s="2" t="s">
        <v>23</v>
      </c>
      <c r="D46" s="2" t="s">
        <v>19</v>
      </c>
      <c r="E46" s="2" t="s">
        <v>19</v>
      </c>
      <c r="F46" s="2" t="s">
        <v>27</v>
      </c>
    </row>
    <row r="47" spans="1:6" x14ac:dyDescent="0.25">
      <c r="A47" s="2" t="s">
        <v>390</v>
      </c>
      <c r="B47" s="2" t="s">
        <v>391</v>
      </c>
      <c r="C47" s="2" t="s">
        <v>107</v>
      </c>
      <c r="D47" s="2" t="s">
        <v>48</v>
      </c>
      <c r="E47" s="2" t="s">
        <v>48</v>
      </c>
      <c r="F47" s="2" t="s">
        <v>27</v>
      </c>
    </row>
    <row r="48" spans="1:6" x14ac:dyDescent="0.25">
      <c r="A48" s="2" t="s">
        <v>394</v>
      </c>
      <c r="B48" s="2" t="s">
        <v>395</v>
      </c>
      <c r="C48" s="2" t="s">
        <v>107</v>
      </c>
      <c r="D48" s="2" t="s">
        <v>48</v>
      </c>
      <c r="E48" s="2" t="s">
        <v>48</v>
      </c>
      <c r="F48" s="2" t="s">
        <v>27</v>
      </c>
    </row>
    <row r="49" spans="1:6" x14ac:dyDescent="0.25">
      <c r="A49" s="2" t="s">
        <v>392</v>
      </c>
      <c r="B49" s="2" t="s">
        <v>393</v>
      </c>
      <c r="C49" s="2" t="s">
        <v>107</v>
      </c>
      <c r="D49" s="2" t="s">
        <v>48</v>
      </c>
      <c r="E49" s="2" t="s">
        <v>48</v>
      </c>
      <c r="F49" s="2" t="s">
        <v>27</v>
      </c>
    </row>
    <row r="50" spans="1:6" x14ac:dyDescent="0.25">
      <c r="A50" s="2" t="s">
        <v>396</v>
      </c>
      <c r="B50" s="2" t="s">
        <v>397</v>
      </c>
      <c r="C50" s="2" t="s">
        <v>67</v>
      </c>
      <c r="D50" s="2" t="s">
        <v>48</v>
      </c>
      <c r="E50" s="2" t="s">
        <v>48</v>
      </c>
      <c r="F50" s="2" t="s">
        <v>27</v>
      </c>
    </row>
    <row r="51" spans="1:6" x14ac:dyDescent="0.25">
      <c r="A51" s="2" t="s">
        <v>360</v>
      </c>
      <c r="B51" s="2" t="s">
        <v>361</v>
      </c>
      <c r="C51" s="2" t="s">
        <v>107</v>
      </c>
      <c r="D51" s="2" t="s">
        <v>55</v>
      </c>
      <c r="E51" s="2" t="s">
        <v>56</v>
      </c>
      <c r="F51" s="2" t="s">
        <v>27</v>
      </c>
    </row>
    <row r="52" spans="1:6" x14ac:dyDescent="0.25">
      <c r="A52" s="2" t="s">
        <v>360</v>
      </c>
      <c r="B52" s="2" t="s">
        <v>361</v>
      </c>
      <c r="C52" s="2" t="s">
        <v>107</v>
      </c>
      <c r="D52" s="2" t="s">
        <v>872</v>
      </c>
      <c r="E52" s="2" t="s">
        <v>873</v>
      </c>
      <c r="F52" s="2" t="s">
        <v>27</v>
      </c>
    </row>
    <row r="53" spans="1:6" x14ac:dyDescent="0.25">
      <c r="A53" s="2" t="s">
        <v>360</v>
      </c>
      <c r="B53" s="2" t="s">
        <v>361</v>
      </c>
      <c r="C53" s="2" t="s">
        <v>107</v>
      </c>
      <c r="D53" s="2" t="s">
        <v>76</v>
      </c>
      <c r="E53" s="2" t="s">
        <v>77</v>
      </c>
      <c r="F53" s="2" t="s">
        <v>27</v>
      </c>
    </row>
    <row r="54" spans="1:6" x14ac:dyDescent="0.25">
      <c r="A54" s="2" t="s">
        <v>360</v>
      </c>
      <c r="B54" s="2" t="s">
        <v>361</v>
      </c>
      <c r="C54" s="2" t="s">
        <v>107</v>
      </c>
      <c r="D54" s="2" t="s">
        <v>24</v>
      </c>
      <c r="E54" s="2" t="s">
        <v>50</v>
      </c>
      <c r="F54" s="2" t="s">
        <v>27</v>
      </c>
    </row>
    <row r="55" spans="1:6" x14ac:dyDescent="0.25">
      <c r="A55" s="2" t="s">
        <v>360</v>
      </c>
      <c r="B55" s="2" t="s">
        <v>361</v>
      </c>
      <c r="C55" s="2" t="s">
        <v>107</v>
      </c>
      <c r="D55" s="2" t="s">
        <v>19</v>
      </c>
      <c r="E55" s="2" t="s">
        <v>19</v>
      </c>
      <c r="F55" s="2" t="s">
        <v>27</v>
      </c>
    </row>
    <row r="56" spans="1:6" x14ac:dyDescent="0.25">
      <c r="A56" s="2" t="s">
        <v>494</v>
      </c>
      <c r="B56" s="2" t="s">
        <v>495</v>
      </c>
      <c r="C56" s="2" t="s">
        <v>23</v>
      </c>
      <c r="D56" s="2" t="s">
        <v>55</v>
      </c>
      <c r="E56" s="2" t="s">
        <v>56</v>
      </c>
      <c r="F56" s="2" t="s">
        <v>27</v>
      </c>
    </row>
    <row r="57" spans="1:6" x14ac:dyDescent="0.25">
      <c r="A57" s="2" t="s">
        <v>335</v>
      </c>
      <c r="B57" s="2" t="s">
        <v>336</v>
      </c>
      <c r="C57" s="2" t="s">
        <v>23</v>
      </c>
      <c r="D57" s="2" t="s">
        <v>872</v>
      </c>
      <c r="E57" s="2" t="s">
        <v>873</v>
      </c>
      <c r="F57" s="2" t="s">
        <v>27</v>
      </c>
    </row>
    <row r="58" spans="1:6" x14ac:dyDescent="0.25">
      <c r="A58" s="2" t="s">
        <v>335</v>
      </c>
      <c r="B58" s="2" t="s">
        <v>336</v>
      </c>
      <c r="C58" s="2" t="s">
        <v>23</v>
      </c>
      <c r="D58" s="2" t="s">
        <v>76</v>
      </c>
      <c r="E58" s="2" t="s">
        <v>77</v>
      </c>
      <c r="F58" s="2" t="s">
        <v>27</v>
      </c>
    </row>
    <row r="59" spans="1:6" x14ac:dyDescent="0.25">
      <c r="A59" s="2" t="s">
        <v>335</v>
      </c>
      <c r="B59" s="2" t="s">
        <v>336</v>
      </c>
      <c r="C59" s="2" t="s">
        <v>23</v>
      </c>
      <c r="D59" s="2" t="s">
        <v>24</v>
      </c>
      <c r="E59" s="2" t="s">
        <v>50</v>
      </c>
      <c r="F59" s="2" t="s">
        <v>27</v>
      </c>
    </row>
    <row r="60" spans="1:6" x14ac:dyDescent="0.25">
      <c r="A60" s="2" t="s">
        <v>335</v>
      </c>
      <c r="B60" s="2" t="s">
        <v>336</v>
      </c>
      <c r="C60" s="2" t="s">
        <v>23</v>
      </c>
      <c r="D60" s="2" t="s">
        <v>19</v>
      </c>
      <c r="E60" s="2" t="s">
        <v>19</v>
      </c>
      <c r="F60" s="2" t="s">
        <v>27</v>
      </c>
    </row>
    <row r="61" spans="1:6" x14ac:dyDescent="0.25">
      <c r="A61" s="2" t="s">
        <v>941</v>
      </c>
      <c r="B61" s="2" t="s">
        <v>942</v>
      </c>
      <c r="C61" s="2" t="s">
        <v>23</v>
      </c>
      <c r="D61" s="2" t="s">
        <v>872</v>
      </c>
      <c r="E61" s="2" t="s">
        <v>873</v>
      </c>
      <c r="F61" s="2" t="s">
        <v>27</v>
      </c>
    </row>
    <row r="62" spans="1:6" x14ac:dyDescent="0.25">
      <c r="A62" s="2" t="s">
        <v>941</v>
      </c>
      <c r="B62" s="2" t="s">
        <v>942</v>
      </c>
      <c r="C62" s="2" t="s">
        <v>23</v>
      </c>
      <c r="D62" s="2" t="s">
        <v>24</v>
      </c>
      <c r="E62" s="2" t="s">
        <v>50</v>
      </c>
      <c r="F62" s="2" t="s">
        <v>27</v>
      </c>
    </row>
    <row r="63" spans="1:6" x14ac:dyDescent="0.25">
      <c r="A63" s="2" t="s">
        <v>941</v>
      </c>
      <c r="B63" s="2" t="s">
        <v>942</v>
      </c>
      <c r="C63" s="2" t="s">
        <v>23</v>
      </c>
      <c r="D63" s="2" t="s">
        <v>19</v>
      </c>
      <c r="E63" s="2" t="s">
        <v>19</v>
      </c>
      <c r="F63" s="2" t="s">
        <v>27</v>
      </c>
    </row>
    <row r="64" spans="1:6" x14ac:dyDescent="0.25">
      <c r="A64" s="2" t="s">
        <v>347</v>
      </c>
      <c r="B64" s="2" t="s">
        <v>348</v>
      </c>
      <c r="C64" s="2" t="s">
        <v>199</v>
      </c>
      <c r="D64" s="2" t="s">
        <v>872</v>
      </c>
      <c r="E64" s="2" t="s">
        <v>873</v>
      </c>
      <c r="F64" s="2" t="s">
        <v>27</v>
      </c>
    </row>
    <row r="65" spans="1:6" x14ac:dyDescent="0.25">
      <c r="A65" s="2" t="s">
        <v>347</v>
      </c>
      <c r="B65" s="2" t="s">
        <v>348</v>
      </c>
      <c r="C65" s="2" t="s">
        <v>199</v>
      </c>
      <c r="D65" s="2" t="s">
        <v>48</v>
      </c>
      <c r="E65" s="2" t="s">
        <v>48</v>
      </c>
      <c r="F65" s="2" t="s">
        <v>27</v>
      </c>
    </row>
    <row r="66" spans="1:6" x14ac:dyDescent="0.25">
      <c r="A66" s="2" t="s">
        <v>347</v>
      </c>
      <c r="B66" s="2" t="s">
        <v>348</v>
      </c>
      <c r="C66" s="2" t="s">
        <v>199</v>
      </c>
      <c r="D66" s="2" t="s">
        <v>76</v>
      </c>
      <c r="E66" s="2" t="s">
        <v>77</v>
      </c>
      <c r="F66" s="2" t="s">
        <v>27</v>
      </c>
    </row>
    <row r="67" spans="1:6" x14ac:dyDescent="0.25">
      <c r="A67" s="2" t="s">
        <v>347</v>
      </c>
      <c r="B67" s="2" t="s">
        <v>348</v>
      </c>
      <c r="C67" s="2" t="s">
        <v>199</v>
      </c>
      <c r="D67" s="2" t="s">
        <v>24</v>
      </c>
      <c r="E67" s="2" t="s">
        <v>50</v>
      </c>
      <c r="F67" s="2" t="s">
        <v>27</v>
      </c>
    </row>
    <row r="68" spans="1:6" x14ac:dyDescent="0.25">
      <c r="A68" s="2" t="s">
        <v>347</v>
      </c>
      <c r="B68" s="2" t="s">
        <v>348</v>
      </c>
      <c r="C68" s="2" t="s">
        <v>199</v>
      </c>
      <c r="D68" s="2" t="s">
        <v>19</v>
      </c>
      <c r="E68" s="2" t="s">
        <v>19</v>
      </c>
      <c r="F68" s="2" t="s">
        <v>27</v>
      </c>
    </row>
    <row r="69" spans="1:6" x14ac:dyDescent="0.25">
      <c r="A69" s="2" t="s">
        <v>565</v>
      </c>
      <c r="B69" s="2" t="s">
        <v>566</v>
      </c>
      <c r="C69" s="2" t="s">
        <v>23</v>
      </c>
      <c r="D69" s="2" t="s">
        <v>872</v>
      </c>
      <c r="E69" s="2" t="s">
        <v>873</v>
      </c>
      <c r="F69" s="2" t="s">
        <v>27</v>
      </c>
    </row>
    <row r="70" spans="1:6" x14ac:dyDescent="0.25">
      <c r="A70" s="2" t="s">
        <v>565</v>
      </c>
      <c r="B70" s="2" t="s">
        <v>566</v>
      </c>
      <c r="C70" s="2" t="s">
        <v>23</v>
      </c>
      <c r="D70" s="2" t="s">
        <v>76</v>
      </c>
      <c r="E70" s="2" t="s">
        <v>77</v>
      </c>
      <c r="F70" s="2" t="s">
        <v>27</v>
      </c>
    </row>
    <row r="71" spans="1:6" x14ac:dyDescent="0.25">
      <c r="A71" s="2" t="s">
        <v>565</v>
      </c>
      <c r="B71" s="2" t="s">
        <v>566</v>
      </c>
      <c r="C71" s="2" t="s">
        <v>23</v>
      </c>
      <c r="D71" s="2" t="s">
        <v>24</v>
      </c>
      <c r="E71" s="2" t="s">
        <v>50</v>
      </c>
      <c r="F71" s="2" t="s">
        <v>27</v>
      </c>
    </row>
    <row r="72" spans="1:6" x14ac:dyDescent="0.25">
      <c r="A72" s="2" t="s">
        <v>565</v>
      </c>
      <c r="B72" s="2" t="s">
        <v>566</v>
      </c>
      <c r="C72" s="2" t="s">
        <v>23</v>
      </c>
      <c r="D72" s="2" t="s">
        <v>19</v>
      </c>
      <c r="E72" s="2" t="s">
        <v>19</v>
      </c>
      <c r="F72" s="2" t="s">
        <v>27</v>
      </c>
    </row>
    <row r="73" spans="1:6" x14ac:dyDescent="0.25">
      <c r="A73" s="2" t="s">
        <v>1280</v>
      </c>
      <c r="B73" s="2" t="s">
        <v>1281</v>
      </c>
      <c r="C73" s="2" t="s">
        <v>23</v>
      </c>
      <c r="D73" s="2" t="s">
        <v>55</v>
      </c>
      <c r="E73" s="2" t="s">
        <v>56</v>
      </c>
      <c r="F73" s="2" t="s">
        <v>27</v>
      </c>
    </row>
    <row r="74" spans="1:6" x14ac:dyDescent="0.25">
      <c r="A74" s="2" t="s">
        <v>652</v>
      </c>
      <c r="B74" s="2" t="s">
        <v>653</v>
      </c>
      <c r="C74" s="2" t="s">
        <v>107</v>
      </c>
      <c r="D74" s="2" t="s">
        <v>55</v>
      </c>
      <c r="E74" s="2" t="s">
        <v>56</v>
      </c>
      <c r="F74" s="2" t="s">
        <v>27</v>
      </c>
    </row>
    <row r="75" spans="1:6" x14ac:dyDescent="0.25">
      <c r="A75" s="2" t="s">
        <v>652</v>
      </c>
      <c r="B75" s="2" t="s">
        <v>653</v>
      </c>
      <c r="C75" s="2" t="s">
        <v>107</v>
      </c>
      <c r="D75" s="2" t="s">
        <v>872</v>
      </c>
      <c r="E75" s="2" t="s">
        <v>873</v>
      </c>
      <c r="F75" s="2" t="s">
        <v>27</v>
      </c>
    </row>
    <row r="76" spans="1:6" x14ac:dyDescent="0.25">
      <c r="A76" s="2" t="s">
        <v>652</v>
      </c>
      <c r="B76" s="2" t="s">
        <v>653</v>
      </c>
      <c r="C76" s="2" t="s">
        <v>107</v>
      </c>
      <c r="D76" s="2" t="s">
        <v>76</v>
      </c>
      <c r="E76" s="2" t="s">
        <v>77</v>
      </c>
      <c r="F76" s="2" t="s">
        <v>27</v>
      </c>
    </row>
    <row r="77" spans="1:6" x14ac:dyDescent="0.25">
      <c r="A77" s="2" t="s">
        <v>652</v>
      </c>
      <c r="B77" s="2" t="s">
        <v>653</v>
      </c>
      <c r="C77" s="2" t="s">
        <v>107</v>
      </c>
      <c r="D77" s="2" t="s">
        <v>19</v>
      </c>
      <c r="E77" s="2" t="s">
        <v>19</v>
      </c>
      <c r="F77" s="2" t="s">
        <v>27</v>
      </c>
    </row>
    <row r="78" spans="1:6" x14ac:dyDescent="0.25">
      <c r="A78" s="2" t="s">
        <v>430</v>
      </c>
      <c r="B78" s="2" t="s">
        <v>431</v>
      </c>
      <c r="C78" s="2" t="s">
        <v>23</v>
      </c>
      <c r="D78" s="2" t="s">
        <v>55</v>
      </c>
      <c r="E78" s="2" t="s">
        <v>56</v>
      </c>
      <c r="F78" s="2" t="s">
        <v>27</v>
      </c>
    </row>
    <row r="79" spans="1:6" x14ac:dyDescent="0.25">
      <c r="A79" s="2" t="s">
        <v>430</v>
      </c>
      <c r="B79" s="2" t="s">
        <v>431</v>
      </c>
      <c r="C79" s="2" t="s">
        <v>23</v>
      </c>
      <c r="D79" s="2" t="s">
        <v>872</v>
      </c>
      <c r="E79" s="2" t="s">
        <v>873</v>
      </c>
      <c r="F79" s="2" t="s">
        <v>27</v>
      </c>
    </row>
    <row r="80" spans="1:6" x14ac:dyDescent="0.25">
      <c r="A80" s="2" t="s">
        <v>430</v>
      </c>
      <c r="B80" s="2" t="s">
        <v>431</v>
      </c>
      <c r="C80" s="2" t="s">
        <v>23</v>
      </c>
      <c r="D80" s="2" t="s">
        <v>76</v>
      </c>
      <c r="E80" s="2" t="s">
        <v>77</v>
      </c>
      <c r="F80" s="2" t="s">
        <v>27</v>
      </c>
    </row>
    <row r="81" spans="1:6" x14ac:dyDescent="0.25">
      <c r="A81" s="2" t="s">
        <v>430</v>
      </c>
      <c r="B81" s="2" t="s">
        <v>431</v>
      </c>
      <c r="C81" s="2" t="s">
        <v>23</v>
      </c>
      <c r="D81" s="2" t="s">
        <v>24</v>
      </c>
      <c r="E81" s="2" t="s">
        <v>50</v>
      </c>
      <c r="F81" s="2" t="s">
        <v>27</v>
      </c>
    </row>
    <row r="82" spans="1:6" x14ac:dyDescent="0.25">
      <c r="A82" s="2" t="s">
        <v>430</v>
      </c>
      <c r="B82" s="2" t="s">
        <v>431</v>
      </c>
      <c r="C82" s="2" t="s">
        <v>23</v>
      </c>
      <c r="D82" s="2" t="s">
        <v>19</v>
      </c>
      <c r="E82" s="2" t="s">
        <v>19</v>
      </c>
      <c r="F82" s="2" t="s">
        <v>27</v>
      </c>
    </row>
    <row r="83" spans="1:6" x14ac:dyDescent="0.25">
      <c r="A83" s="2" t="s">
        <v>463</v>
      </c>
      <c r="B83" s="2" t="s">
        <v>464</v>
      </c>
      <c r="C83" s="2" t="s">
        <v>199</v>
      </c>
      <c r="D83" s="2" t="s">
        <v>55</v>
      </c>
      <c r="E83" s="2" t="s">
        <v>56</v>
      </c>
      <c r="F83" s="2" t="s">
        <v>27</v>
      </c>
    </row>
    <row r="84" spans="1:6" x14ac:dyDescent="0.25">
      <c r="A84" s="2" t="s">
        <v>740</v>
      </c>
      <c r="B84" s="2" t="s">
        <v>741</v>
      </c>
      <c r="C84" s="2" t="s">
        <v>38</v>
      </c>
      <c r="D84" s="2" t="s">
        <v>55</v>
      </c>
      <c r="E84" s="2" t="s">
        <v>56</v>
      </c>
      <c r="F84" s="2" t="s">
        <v>27</v>
      </c>
    </row>
    <row r="85" spans="1:6" x14ac:dyDescent="0.25">
      <c r="A85" s="2" t="s">
        <v>740</v>
      </c>
      <c r="B85" s="2" t="s">
        <v>741</v>
      </c>
      <c r="C85" s="2" t="s">
        <v>38</v>
      </c>
      <c r="D85" s="2" t="s">
        <v>872</v>
      </c>
      <c r="E85" s="2" t="s">
        <v>873</v>
      </c>
      <c r="F85" s="2" t="s">
        <v>27</v>
      </c>
    </row>
    <row r="86" spans="1:6" x14ac:dyDescent="0.25">
      <c r="A86" s="2" t="s">
        <v>740</v>
      </c>
      <c r="B86" s="2" t="s">
        <v>741</v>
      </c>
      <c r="C86" s="2" t="s">
        <v>38</v>
      </c>
      <c r="D86" s="2" t="s">
        <v>76</v>
      </c>
      <c r="E86" s="2" t="s">
        <v>77</v>
      </c>
      <c r="F86" s="2" t="s">
        <v>27</v>
      </c>
    </row>
    <row r="87" spans="1:6" x14ac:dyDescent="0.25">
      <c r="A87" s="2" t="s">
        <v>740</v>
      </c>
      <c r="B87" s="2" t="s">
        <v>741</v>
      </c>
      <c r="C87" s="2" t="s">
        <v>38</v>
      </c>
      <c r="D87" s="2" t="s">
        <v>19</v>
      </c>
      <c r="E87" s="2" t="s">
        <v>19</v>
      </c>
      <c r="F87" s="2" t="s">
        <v>27</v>
      </c>
    </row>
    <row r="88" spans="1:6" x14ac:dyDescent="0.25">
      <c r="A88" s="2" t="s">
        <v>313</v>
      </c>
      <c r="B88" s="2" t="s">
        <v>314</v>
      </c>
      <c r="C88" s="2" t="s">
        <v>199</v>
      </c>
      <c r="D88" s="2" t="s">
        <v>55</v>
      </c>
      <c r="E88" s="2" t="s">
        <v>56</v>
      </c>
      <c r="F88" s="2" t="s">
        <v>27</v>
      </c>
    </row>
    <row r="89" spans="1:6" x14ac:dyDescent="0.25">
      <c r="A89" s="2" t="s">
        <v>313</v>
      </c>
      <c r="B89" s="2" t="s">
        <v>314</v>
      </c>
      <c r="C89" s="2" t="s">
        <v>199</v>
      </c>
      <c r="D89" s="2" t="s">
        <v>872</v>
      </c>
      <c r="E89" s="2" t="s">
        <v>873</v>
      </c>
      <c r="F89" s="2" t="s">
        <v>27</v>
      </c>
    </row>
    <row r="90" spans="1:6" x14ac:dyDescent="0.25">
      <c r="A90" s="2" t="s">
        <v>313</v>
      </c>
      <c r="B90" s="2" t="s">
        <v>314</v>
      </c>
      <c r="C90" s="2" t="s">
        <v>199</v>
      </c>
      <c r="D90" s="2" t="s">
        <v>48</v>
      </c>
      <c r="E90" s="2" t="s">
        <v>48</v>
      </c>
      <c r="F90" s="2" t="s">
        <v>27</v>
      </c>
    </row>
    <row r="91" spans="1:6" x14ac:dyDescent="0.25">
      <c r="A91" s="2" t="s">
        <v>313</v>
      </c>
      <c r="B91" s="2" t="s">
        <v>314</v>
      </c>
      <c r="C91" s="2" t="s">
        <v>199</v>
      </c>
      <c r="D91" s="2" t="s">
        <v>76</v>
      </c>
      <c r="E91" s="2" t="s">
        <v>77</v>
      </c>
      <c r="F91" s="2" t="s">
        <v>27</v>
      </c>
    </row>
    <row r="92" spans="1:6" x14ac:dyDescent="0.25">
      <c r="A92" s="2" t="s">
        <v>313</v>
      </c>
      <c r="B92" s="2" t="s">
        <v>314</v>
      </c>
      <c r="C92" s="2" t="s">
        <v>199</v>
      </c>
      <c r="D92" s="2" t="s">
        <v>19</v>
      </c>
      <c r="E92" s="2" t="s">
        <v>19</v>
      </c>
      <c r="F92" s="2" t="s">
        <v>27</v>
      </c>
    </row>
    <row r="93" spans="1:6" x14ac:dyDescent="0.25">
      <c r="A93" s="2" t="s">
        <v>311</v>
      </c>
      <c r="B93" s="2" t="s">
        <v>312</v>
      </c>
      <c r="C93" s="2" t="s">
        <v>23</v>
      </c>
      <c r="D93" s="2" t="s">
        <v>55</v>
      </c>
      <c r="E93" s="2" t="s">
        <v>56</v>
      </c>
      <c r="F93" s="2" t="s">
        <v>27</v>
      </c>
    </row>
    <row r="94" spans="1:6" x14ac:dyDescent="0.25">
      <c r="A94" s="2" t="s">
        <v>311</v>
      </c>
      <c r="B94" s="2" t="s">
        <v>312</v>
      </c>
      <c r="C94" s="2" t="s">
        <v>23</v>
      </c>
      <c r="D94" s="2" t="s">
        <v>872</v>
      </c>
      <c r="E94" s="2" t="s">
        <v>873</v>
      </c>
      <c r="F94" s="2" t="s">
        <v>27</v>
      </c>
    </row>
    <row r="95" spans="1:6" x14ac:dyDescent="0.25">
      <c r="A95" s="2" t="s">
        <v>311</v>
      </c>
      <c r="B95" s="2" t="s">
        <v>312</v>
      </c>
      <c r="C95" s="2" t="s">
        <v>23</v>
      </c>
      <c r="D95" s="2" t="s">
        <v>48</v>
      </c>
      <c r="E95" s="2" t="s">
        <v>48</v>
      </c>
      <c r="F95" s="2" t="s">
        <v>27</v>
      </c>
    </row>
    <row r="96" spans="1:6" x14ac:dyDescent="0.25">
      <c r="A96" s="2" t="s">
        <v>311</v>
      </c>
      <c r="B96" s="2" t="s">
        <v>312</v>
      </c>
      <c r="C96" s="2" t="s">
        <v>23</v>
      </c>
      <c r="D96" s="2" t="s">
        <v>76</v>
      </c>
      <c r="E96" s="2" t="s">
        <v>77</v>
      </c>
      <c r="F96" s="2" t="s">
        <v>27</v>
      </c>
    </row>
    <row r="97" spans="1:6" x14ac:dyDescent="0.25">
      <c r="A97" s="2" t="s">
        <v>311</v>
      </c>
      <c r="B97" s="2" t="s">
        <v>312</v>
      </c>
      <c r="C97" s="2" t="s">
        <v>23</v>
      </c>
      <c r="D97" s="2" t="s">
        <v>24</v>
      </c>
      <c r="E97" s="2" t="s">
        <v>50</v>
      </c>
      <c r="F97" s="2" t="s">
        <v>27</v>
      </c>
    </row>
    <row r="98" spans="1:6" x14ac:dyDescent="0.25">
      <c r="A98" s="2" t="s">
        <v>311</v>
      </c>
      <c r="B98" s="2" t="s">
        <v>312</v>
      </c>
      <c r="C98" s="2" t="s">
        <v>23</v>
      </c>
      <c r="D98" s="2" t="s">
        <v>19</v>
      </c>
      <c r="E98" s="2" t="s">
        <v>19</v>
      </c>
      <c r="F98" s="2" t="s">
        <v>27</v>
      </c>
    </row>
    <row r="99" spans="1:6" x14ac:dyDescent="0.25">
      <c r="A99" s="2" t="s">
        <v>1308</v>
      </c>
      <c r="B99" s="2" t="s">
        <v>1309</v>
      </c>
      <c r="C99" s="2" t="s">
        <v>23</v>
      </c>
      <c r="D99" s="2" t="s">
        <v>872</v>
      </c>
      <c r="E99" s="2" t="s">
        <v>873</v>
      </c>
      <c r="F99" s="2" t="s">
        <v>27</v>
      </c>
    </row>
    <row r="100" spans="1:6" x14ac:dyDescent="0.25">
      <c r="A100" s="2" t="s">
        <v>1308</v>
      </c>
      <c r="B100" s="2" t="s">
        <v>1309</v>
      </c>
      <c r="C100" s="2" t="s">
        <v>23</v>
      </c>
      <c r="D100" s="2" t="s">
        <v>76</v>
      </c>
      <c r="E100" s="2" t="s">
        <v>77</v>
      </c>
      <c r="F100" s="2" t="s">
        <v>27</v>
      </c>
    </row>
    <row r="101" spans="1:6" x14ac:dyDescent="0.25">
      <c r="A101" s="2" t="s">
        <v>1308</v>
      </c>
      <c r="B101" s="2" t="s">
        <v>1309</v>
      </c>
      <c r="C101" s="2" t="s">
        <v>23</v>
      </c>
      <c r="D101" s="2" t="s">
        <v>19</v>
      </c>
      <c r="E101" s="2" t="s">
        <v>19</v>
      </c>
      <c r="F101" s="2" t="s">
        <v>27</v>
      </c>
    </row>
    <row r="102" spans="1:6" x14ac:dyDescent="0.25">
      <c r="A102" s="2" t="s">
        <v>683</v>
      </c>
      <c r="B102" s="2" t="s">
        <v>684</v>
      </c>
      <c r="C102" s="2" t="s">
        <v>23</v>
      </c>
      <c r="D102" s="2" t="s">
        <v>55</v>
      </c>
      <c r="E102" s="2" t="s">
        <v>56</v>
      </c>
      <c r="F102" s="2" t="s">
        <v>27</v>
      </c>
    </row>
    <row r="103" spans="1:6" x14ac:dyDescent="0.25">
      <c r="A103" s="2" t="s">
        <v>683</v>
      </c>
      <c r="B103" s="2" t="s">
        <v>684</v>
      </c>
      <c r="C103" s="2" t="s">
        <v>23</v>
      </c>
      <c r="D103" s="2" t="s">
        <v>872</v>
      </c>
      <c r="E103" s="2" t="s">
        <v>873</v>
      </c>
      <c r="F103" s="2" t="s">
        <v>27</v>
      </c>
    </row>
    <row r="104" spans="1:6" x14ac:dyDescent="0.25">
      <c r="A104" s="2" t="s">
        <v>683</v>
      </c>
      <c r="B104" s="2" t="s">
        <v>684</v>
      </c>
      <c r="C104" s="2" t="s">
        <v>23</v>
      </c>
      <c r="D104" s="2" t="s">
        <v>76</v>
      </c>
      <c r="E104" s="2" t="s">
        <v>77</v>
      </c>
      <c r="F104" s="2" t="s">
        <v>27</v>
      </c>
    </row>
    <row r="105" spans="1:6" x14ac:dyDescent="0.25">
      <c r="A105" s="2" t="s">
        <v>683</v>
      </c>
      <c r="B105" s="2" t="s">
        <v>684</v>
      </c>
      <c r="C105" s="2" t="s">
        <v>23</v>
      </c>
      <c r="D105" s="2" t="s">
        <v>24</v>
      </c>
      <c r="E105" s="2" t="s">
        <v>50</v>
      </c>
      <c r="F105" s="2" t="s">
        <v>27</v>
      </c>
    </row>
    <row r="106" spans="1:6" x14ac:dyDescent="0.25">
      <c r="A106" s="2" t="s">
        <v>683</v>
      </c>
      <c r="B106" s="2" t="s">
        <v>684</v>
      </c>
      <c r="C106" s="2" t="s">
        <v>23</v>
      </c>
      <c r="D106" s="2" t="s">
        <v>19</v>
      </c>
      <c r="E106" s="2" t="s">
        <v>19</v>
      </c>
      <c r="F106" s="2" t="s">
        <v>27</v>
      </c>
    </row>
    <row r="107" spans="1:6" x14ac:dyDescent="0.25">
      <c r="A107" s="2" t="s">
        <v>434</v>
      </c>
      <c r="B107" s="2" t="s">
        <v>435</v>
      </c>
      <c r="C107" s="2" t="s">
        <v>23</v>
      </c>
      <c r="D107" s="2" t="s">
        <v>872</v>
      </c>
      <c r="E107" s="2" t="s">
        <v>873</v>
      </c>
      <c r="F107" s="2" t="s">
        <v>27</v>
      </c>
    </row>
    <row r="108" spans="1:6" x14ac:dyDescent="0.25">
      <c r="A108" s="2" t="s">
        <v>434</v>
      </c>
      <c r="B108" s="2" t="s">
        <v>435</v>
      </c>
      <c r="C108" s="2" t="s">
        <v>23</v>
      </c>
      <c r="D108" s="2" t="s">
        <v>76</v>
      </c>
      <c r="E108" s="2" t="s">
        <v>77</v>
      </c>
      <c r="F108" s="2" t="s">
        <v>27</v>
      </c>
    </row>
    <row r="109" spans="1:6" x14ac:dyDescent="0.25">
      <c r="A109" s="2" t="s">
        <v>434</v>
      </c>
      <c r="B109" s="2" t="s">
        <v>435</v>
      </c>
      <c r="C109" s="2" t="s">
        <v>23</v>
      </c>
      <c r="D109" s="2" t="s">
        <v>24</v>
      </c>
      <c r="E109" s="2" t="s">
        <v>50</v>
      </c>
      <c r="F109" s="2" t="s">
        <v>27</v>
      </c>
    </row>
    <row r="110" spans="1:6" x14ac:dyDescent="0.25">
      <c r="A110" s="2" t="s">
        <v>434</v>
      </c>
      <c r="B110" s="2" t="s">
        <v>435</v>
      </c>
      <c r="C110" s="2" t="s">
        <v>23</v>
      </c>
      <c r="D110" s="2" t="s">
        <v>19</v>
      </c>
      <c r="E110" s="2" t="s">
        <v>19</v>
      </c>
      <c r="F110" s="2" t="s">
        <v>27</v>
      </c>
    </row>
    <row r="111" spans="1:6" x14ac:dyDescent="0.25">
      <c r="A111" s="2" t="s">
        <v>444</v>
      </c>
      <c r="B111" s="2" t="s">
        <v>445</v>
      </c>
      <c r="C111" s="2" t="s">
        <v>23</v>
      </c>
      <c r="D111" s="2" t="s">
        <v>55</v>
      </c>
      <c r="E111" s="2" t="s">
        <v>56</v>
      </c>
      <c r="F111" s="2" t="s">
        <v>27</v>
      </c>
    </row>
    <row r="112" spans="1:6" x14ac:dyDescent="0.25">
      <c r="A112" s="2" t="s">
        <v>444</v>
      </c>
      <c r="B112" s="2" t="s">
        <v>445</v>
      </c>
      <c r="C112" s="2" t="s">
        <v>23</v>
      </c>
      <c r="D112" s="2" t="s">
        <v>872</v>
      </c>
      <c r="E112" s="2" t="s">
        <v>873</v>
      </c>
      <c r="F112" s="2" t="s">
        <v>27</v>
      </c>
    </row>
    <row r="113" spans="1:6" x14ac:dyDescent="0.25">
      <c r="A113" s="2" t="s">
        <v>444</v>
      </c>
      <c r="B113" s="2" t="s">
        <v>445</v>
      </c>
      <c r="C113" s="2" t="s">
        <v>23</v>
      </c>
      <c r="D113" s="2" t="s">
        <v>76</v>
      </c>
      <c r="E113" s="2" t="s">
        <v>77</v>
      </c>
      <c r="F113" s="2" t="s">
        <v>27</v>
      </c>
    </row>
    <row r="114" spans="1:6" x14ac:dyDescent="0.25">
      <c r="A114" s="2" t="s">
        <v>444</v>
      </c>
      <c r="B114" s="2" t="s">
        <v>445</v>
      </c>
      <c r="C114" s="2" t="s">
        <v>23</v>
      </c>
      <c r="D114" s="2" t="s">
        <v>24</v>
      </c>
      <c r="E114" s="2" t="s">
        <v>50</v>
      </c>
      <c r="F114" s="2" t="s">
        <v>27</v>
      </c>
    </row>
    <row r="115" spans="1:6" x14ac:dyDescent="0.25">
      <c r="A115" s="2" t="s">
        <v>444</v>
      </c>
      <c r="B115" s="2" t="s">
        <v>445</v>
      </c>
      <c r="C115" s="2" t="s">
        <v>23</v>
      </c>
      <c r="D115" s="2" t="s">
        <v>19</v>
      </c>
      <c r="E115" s="2" t="s">
        <v>19</v>
      </c>
      <c r="F115" s="2" t="s">
        <v>27</v>
      </c>
    </row>
    <row r="116" spans="1:6" x14ac:dyDescent="0.25">
      <c r="A116" s="2" t="s">
        <v>284</v>
      </c>
      <c r="B116" s="2" t="s">
        <v>285</v>
      </c>
      <c r="C116" s="2" t="s">
        <v>23</v>
      </c>
      <c r="D116" s="2" t="s">
        <v>55</v>
      </c>
      <c r="E116" s="2" t="s">
        <v>56</v>
      </c>
      <c r="F116" s="2" t="s">
        <v>27</v>
      </c>
    </row>
    <row r="117" spans="1:6" x14ac:dyDescent="0.25">
      <c r="A117" s="2" t="s">
        <v>284</v>
      </c>
      <c r="B117" s="2" t="s">
        <v>285</v>
      </c>
      <c r="C117" s="2" t="s">
        <v>23</v>
      </c>
      <c r="D117" s="2" t="s">
        <v>872</v>
      </c>
      <c r="E117" s="2" t="s">
        <v>873</v>
      </c>
      <c r="F117" s="2" t="s">
        <v>27</v>
      </c>
    </row>
    <row r="118" spans="1:6" x14ac:dyDescent="0.25">
      <c r="A118" s="2" t="s">
        <v>284</v>
      </c>
      <c r="B118" s="2" t="s">
        <v>285</v>
      </c>
      <c r="C118" s="2" t="s">
        <v>23</v>
      </c>
      <c r="D118" s="2" t="s">
        <v>76</v>
      </c>
      <c r="E118" s="2" t="s">
        <v>77</v>
      </c>
      <c r="F118" s="2" t="s">
        <v>27</v>
      </c>
    </row>
    <row r="119" spans="1:6" x14ac:dyDescent="0.25">
      <c r="A119" s="2" t="s">
        <v>284</v>
      </c>
      <c r="B119" s="2" t="s">
        <v>285</v>
      </c>
      <c r="C119" s="2" t="s">
        <v>23</v>
      </c>
      <c r="D119" s="2" t="s">
        <v>24</v>
      </c>
      <c r="E119" s="2" t="s">
        <v>50</v>
      </c>
      <c r="F119" s="2" t="s">
        <v>27</v>
      </c>
    </row>
    <row r="120" spans="1:6" x14ac:dyDescent="0.25">
      <c r="A120" s="2" t="s">
        <v>284</v>
      </c>
      <c r="B120" s="2" t="s">
        <v>285</v>
      </c>
      <c r="C120" s="2" t="s">
        <v>23</v>
      </c>
      <c r="D120" s="2" t="s">
        <v>19</v>
      </c>
      <c r="E120" s="2" t="s">
        <v>19</v>
      </c>
      <c r="F120" s="2" t="s">
        <v>27</v>
      </c>
    </row>
    <row r="121" spans="1:6" x14ac:dyDescent="0.25">
      <c r="A121" s="2" t="s">
        <v>496</v>
      </c>
      <c r="B121" s="2" t="s">
        <v>497</v>
      </c>
      <c r="C121" s="2" t="s">
        <v>107</v>
      </c>
      <c r="D121" s="2" t="s">
        <v>55</v>
      </c>
      <c r="E121" s="2" t="s">
        <v>56</v>
      </c>
      <c r="F121" s="2" t="s">
        <v>27</v>
      </c>
    </row>
    <row r="122" spans="1:6" x14ac:dyDescent="0.25">
      <c r="A122" s="2" t="s">
        <v>496</v>
      </c>
      <c r="B122" s="2" t="s">
        <v>497</v>
      </c>
      <c r="C122" s="2" t="s">
        <v>107</v>
      </c>
      <c r="D122" s="2" t="s">
        <v>872</v>
      </c>
      <c r="E122" s="2" t="s">
        <v>873</v>
      </c>
      <c r="F122" s="2" t="s">
        <v>27</v>
      </c>
    </row>
    <row r="123" spans="1:6" x14ac:dyDescent="0.25">
      <c r="A123" s="2" t="s">
        <v>496</v>
      </c>
      <c r="B123" s="2" t="s">
        <v>497</v>
      </c>
      <c r="C123" s="2" t="s">
        <v>107</v>
      </c>
      <c r="D123" s="2" t="s">
        <v>76</v>
      </c>
      <c r="E123" s="2" t="s">
        <v>77</v>
      </c>
      <c r="F123" s="2" t="s">
        <v>27</v>
      </c>
    </row>
    <row r="124" spans="1:6" x14ac:dyDescent="0.25">
      <c r="A124" s="2" t="s">
        <v>496</v>
      </c>
      <c r="B124" s="2" t="s">
        <v>497</v>
      </c>
      <c r="C124" s="2" t="s">
        <v>107</v>
      </c>
      <c r="D124" s="2" t="s">
        <v>24</v>
      </c>
      <c r="E124" s="2" t="s">
        <v>50</v>
      </c>
      <c r="F124" s="2" t="s">
        <v>27</v>
      </c>
    </row>
    <row r="125" spans="1:6" x14ac:dyDescent="0.25">
      <c r="A125" s="2" t="s">
        <v>496</v>
      </c>
      <c r="B125" s="2" t="s">
        <v>497</v>
      </c>
      <c r="C125" s="2" t="s">
        <v>107</v>
      </c>
      <c r="D125" s="2" t="s">
        <v>19</v>
      </c>
      <c r="E125" s="2" t="s">
        <v>19</v>
      </c>
      <c r="F125" s="2" t="s">
        <v>27</v>
      </c>
    </row>
    <row r="126" spans="1:6" x14ac:dyDescent="0.25">
      <c r="A126" s="2" t="s">
        <v>644</v>
      </c>
      <c r="B126" s="2" t="s">
        <v>645</v>
      </c>
      <c r="C126" s="2" t="s">
        <v>107</v>
      </c>
      <c r="D126" s="2" t="s">
        <v>55</v>
      </c>
      <c r="E126" s="2" t="s">
        <v>56</v>
      </c>
      <c r="F126" s="2" t="s">
        <v>27</v>
      </c>
    </row>
    <row r="127" spans="1:6" x14ac:dyDescent="0.25">
      <c r="A127" s="2" t="s">
        <v>644</v>
      </c>
      <c r="B127" s="2" t="s">
        <v>645</v>
      </c>
      <c r="C127" s="2" t="s">
        <v>107</v>
      </c>
      <c r="D127" s="2" t="s">
        <v>872</v>
      </c>
      <c r="E127" s="2" t="s">
        <v>873</v>
      </c>
      <c r="F127" s="2" t="s">
        <v>27</v>
      </c>
    </row>
    <row r="128" spans="1:6" x14ac:dyDescent="0.25">
      <c r="A128" s="2" t="s">
        <v>644</v>
      </c>
      <c r="B128" s="2" t="s">
        <v>645</v>
      </c>
      <c r="C128" s="2" t="s">
        <v>107</v>
      </c>
      <c r="D128" s="2" t="s">
        <v>76</v>
      </c>
      <c r="E128" s="2" t="s">
        <v>77</v>
      </c>
      <c r="F128" s="2" t="s">
        <v>27</v>
      </c>
    </row>
    <row r="129" spans="1:6" x14ac:dyDescent="0.25">
      <c r="A129" s="2" t="s">
        <v>644</v>
      </c>
      <c r="B129" s="2" t="s">
        <v>645</v>
      </c>
      <c r="C129" s="2" t="s">
        <v>107</v>
      </c>
      <c r="D129" s="2" t="s">
        <v>24</v>
      </c>
      <c r="E129" s="2" t="s">
        <v>50</v>
      </c>
      <c r="F129" s="2" t="s">
        <v>27</v>
      </c>
    </row>
    <row r="130" spans="1:6" x14ac:dyDescent="0.25">
      <c r="A130" s="2" t="s">
        <v>644</v>
      </c>
      <c r="B130" s="2" t="s">
        <v>645</v>
      </c>
      <c r="C130" s="2" t="s">
        <v>107</v>
      </c>
      <c r="D130" s="2" t="s">
        <v>19</v>
      </c>
      <c r="E130" s="2" t="s">
        <v>19</v>
      </c>
      <c r="F130" s="2" t="s">
        <v>27</v>
      </c>
    </row>
    <row r="131" spans="1:6" x14ac:dyDescent="0.25">
      <c r="A131" s="2" t="s">
        <v>129</v>
      </c>
      <c r="B131" s="2" t="s">
        <v>130</v>
      </c>
      <c r="C131" s="2" t="s">
        <v>23</v>
      </c>
      <c r="D131" s="2" t="s">
        <v>55</v>
      </c>
      <c r="E131" s="2" t="s">
        <v>56</v>
      </c>
      <c r="F131" s="2" t="s">
        <v>27</v>
      </c>
    </row>
    <row r="132" spans="1:6" x14ac:dyDescent="0.25">
      <c r="A132" s="2" t="s">
        <v>129</v>
      </c>
      <c r="B132" s="2" t="s">
        <v>130</v>
      </c>
      <c r="C132" s="2" t="s">
        <v>23</v>
      </c>
      <c r="D132" s="2" t="s">
        <v>872</v>
      </c>
      <c r="E132" s="2" t="s">
        <v>873</v>
      </c>
      <c r="F132" s="2" t="s">
        <v>27</v>
      </c>
    </row>
    <row r="133" spans="1:6" x14ac:dyDescent="0.25">
      <c r="A133" s="2" t="s">
        <v>129</v>
      </c>
      <c r="B133" s="2" t="s">
        <v>130</v>
      </c>
      <c r="C133" s="2" t="s">
        <v>23</v>
      </c>
      <c r="D133" s="2" t="s">
        <v>48</v>
      </c>
      <c r="E133" s="2" t="s">
        <v>48</v>
      </c>
      <c r="F133" s="2" t="s">
        <v>27</v>
      </c>
    </row>
    <row r="134" spans="1:6" x14ac:dyDescent="0.25">
      <c r="A134" s="2" t="s">
        <v>129</v>
      </c>
      <c r="B134" s="2" t="s">
        <v>130</v>
      </c>
      <c r="C134" s="2" t="s">
        <v>23</v>
      </c>
      <c r="D134" s="2" t="s">
        <v>76</v>
      </c>
      <c r="E134" s="2" t="s">
        <v>77</v>
      </c>
      <c r="F134" s="2" t="s">
        <v>27</v>
      </c>
    </row>
    <row r="135" spans="1:6" x14ac:dyDescent="0.25">
      <c r="A135" s="2" t="s">
        <v>129</v>
      </c>
      <c r="B135" s="2" t="s">
        <v>130</v>
      </c>
      <c r="C135" s="2" t="s">
        <v>23</v>
      </c>
      <c r="D135" s="2" t="s">
        <v>24</v>
      </c>
      <c r="E135" s="2" t="s">
        <v>50</v>
      </c>
      <c r="F135" s="2" t="s">
        <v>27</v>
      </c>
    </row>
    <row r="136" spans="1:6" x14ac:dyDescent="0.25">
      <c r="A136" s="2" t="s">
        <v>129</v>
      </c>
      <c r="B136" s="2" t="s">
        <v>130</v>
      </c>
      <c r="C136" s="2" t="s">
        <v>23</v>
      </c>
      <c r="D136" s="2" t="s">
        <v>19</v>
      </c>
      <c r="E136" s="2" t="s">
        <v>19</v>
      </c>
      <c r="F136" s="2" t="s">
        <v>27</v>
      </c>
    </row>
    <row r="137" spans="1:6" x14ac:dyDescent="0.25">
      <c r="A137" s="2" t="s">
        <v>673</v>
      </c>
      <c r="B137" s="2" t="s">
        <v>674</v>
      </c>
      <c r="C137" s="2" t="s">
        <v>38</v>
      </c>
      <c r="D137" s="2" t="s">
        <v>55</v>
      </c>
      <c r="E137" s="2" t="s">
        <v>56</v>
      </c>
      <c r="F137" s="2" t="s">
        <v>27</v>
      </c>
    </row>
    <row r="138" spans="1:6" x14ac:dyDescent="0.25">
      <c r="A138" s="2" t="s">
        <v>673</v>
      </c>
      <c r="B138" s="2" t="s">
        <v>674</v>
      </c>
      <c r="C138" s="2" t="s">
        <v>38</v>
      </c>
      <c r="D138" s="2" t="s">
        <v>872</v>
      </c>
      <c r="E138" s="2" t="s">
        <v>873</v>
      </c>
      <c r="F138" s="2" t="s">
        <v>27</v>
      </c>
    </row>
    <row r="139" spans="1:6" x14ac:dyDescent="0.25">
      <c r="A139" s="2" t="s">
        <v>673</v>
      </c>
      <c r="B139" s="2" t="s">
        <v>674</v>
      </c>
      <c r="C139" s="2" t="s">
        <v>38</v>
      </c>
      <c r="D139" s="2" t="s">
        <v>76</v>
      </c>
      <c r="E139" s="2" t="s">
        <v>77</v>
      </c>
      <c r="F139" s="2" t="s">
        <v>27</v>
      </c>
    </row>
    <row r="140" spans="1:6" x14ac:dyDescent="0.25">
      <c r="A140" s="2" t="s">
        <v>673</v>
      </c>
      <c r="B140" s="2" t="s">
        <v>674</v>
      </c>
      <c r="C140" s="2" t="s">
        <v>38</v>
      </c>
      <c r="D140" s="2" t="s">
        <v>24</v>
      </c>
      <c r="E140" s="2" t="s">
        <v>50</v>
      </c>
      <c r="F140" s="2" t="s">
        <v>27</v>
      </c>
    </row>
    <row r="141" spans="1:6" x14ac:dyDescent="0.25">
      <c r="A141" s="2" t="s">
        <v>673</v>
      </c>
      <c r="B141" s="2" t="s">
        <v>674</v>
      </c>
      <c r="C141" s="2" t="s">
        <v>38</v>
      </c>
      <c r="D141" s="2" t="s">
        <v>19</v>
      </c>
      <c r="E141" s="2" t="s">
        <v>19</v>
      </c>
      <c r="F141" s="2" t="s">
        <v>27</v>
      </c>
    </row>
    <row r="142" spans="1:6" x14ac:dyDescent="0.25">
      <c r="A142" s="2" t="s">
        <v>720</v>
      </c>
      <c r="B142" s="2" t="s">
        <v>721</v>
      </c>
      <c r="C142" s="2" t="s">
        <v>23</v>
      </c>
      <c r="D142" s="2" t="s">
        <v>55</v>
      </c>
      <c r="E142" s="2" t="s">
        <v>56</v>
      </c>
      <c r="F142" s="2" t="s">
        <v>27</v>
      </c>
    </row>
    <row r="143" spans="1:6" x14ac:dyDescent="0.25">
      <c r="A143" s="2" t="s">
        <v>720</v>
      </c>
      <c r="B143" s="2" t="s">
        <v>721</v>
      </c>
      <c r="C143" s="2" t="s">
        <v>23</v>
      </c>
      <c r="D143" s="2" t="s">
        <v>872</v>
      </c>
      <c r="E143" s="2" t="s">
        <v>873</v>
      </c>
      <c r="F143" s="2" t="s">
        <v>27</v>
      </c>
    </row>
    <row r="144" spans="1:6" x14ac:dyDescent="0.25">
      <c r="A144" s="2" t="s">
        <v>720</v>
      </c>
      <c r="B144" s="2" t="s">
        <v>721</v>
      </c>
      <c r="C144" s="2" t="s">
        <v>23</v>
      </c>
      <c r="D144" s="2" t="s">
        <v>76</v>
      </c>
      <c r="E144" s="2" t="s">
        <v>77</v>
      </c>
      <c r="F144" s="2" t="s">
        <v>27</v>
      </c>
    </row>
    <row r="145" spans="1:6" x14ac:dyDescent="0.25">
      <c r="A145" s="2" t="s">
        <v>720</v>
      </c>
      <c r="B145" s="2" t="s">
        <v>721</v>
      </c>
      <c r="C145" s="2" t="s">
        <v>23</v>
      </c>
      <c r="D145" s="2" t="s">
        <v>19</v>
      </c>
      <c r="E145" s="2" t="s">
        <v>19</v>
      </c>
      <c r="F145" s="2" t="s">
        <v>27</v>
      </c>
    </row>
    <row r="146" spans="1:6" x14ac:dyDescent="0.25">
      <c r="A146" s="2" t="s">
        <v>428</v>
      </c>
      <c r="B146" s="2" t="s">
        <v>429</v>
      </c>
      <c r="C146" s="2" t="s">
        <v>23</v>
      </c>
      <c r="D146" s="2" t="s">
        <v>872</v>
      </c>
      <c r="E146" s="2" t="s">
        <v>873</v>
      </c>
      <c r="F146" s="2" t="s">
        <v>27</v>
      </c>
    </row>
    <row r="147" spans="1:6" x14ac:dyDescent="0.25">
      <c r="A147" s="2" t="s">
        <v>428</v>
      </c>
      <c r="B147" s="2" t="s">
        <v>429</v>
      </c>
      <c r="C147" s="2" t="s">
        <v>23</v>
      </c>
      <c r="D147" s="2" t="s">
        <v>76</v>
      </c>
      <c r="E147" s="2" t="s">
        <v>77</v>
      </c>
      <c r="F147" s="2" t="s">
        <v>27</v>
      </c>
    </row>
    <row r="148" spans="1:6" x14ac:dyDescent="0.25">
      <c r="A148" s="2" t="s">
        <v>428</v>
      </c>
      <c r="B148" s="2" t="s">
        <v>429</v>
      </c>
      <c r="C148" s="2" t="s">
        <v>23</v>
      </c>
      <c r="D148" s="2" t="s">
        <v>24</v>
      </c>
      <c r="E148" s="2" t="s">
        <v>50</v>
      </c>
      <c r="F148" s="2" t="s">
        <v>27</v>
      </c>
    </row>
    <row r="149" spans="1:6" x14ac:dyDescent="0.25">
      <c r="A149" s="2" t="s">
        <v>428</v>
      </c>
      <c r="B149" s="2" t="s">
        <v>429</v>
      </c>
      <c r="C149" s="2" t="s">
        <v>23</v>
      </c>
      <c r="D149" s="2" t="s">
        <v>19</v>
      </c>
      <c r="E149" s="2" t="s">
        <v>19</v>
      </c>
      <c r="F149" s="2" t="s">
        <v>27</v>
      </c>
    </row>
    <row r="150" spans="1:6" x14ac:dyDescent="0.25">
      <c r="A150" s="2" t="s">
        <v>818</v>
      </c>
      <c r="B150" s="2" t="s">
        <v>819</v>
      </c>
      <c r="C150" s="2" t="s">
        <v>38</v>
      </c>
      <c r="D150" s="2" t="s">
        <v>55</v>
      </c>
      <c r="E150" s="2" t="s">
        <v>56</v>
      </c>
      <c r="F150" s="2" t="s">
        <v>27</v>
      </c>
    </row>
    <row r="151" spans="1:6" x14ac:dyDescent="0.25">
      <c r="A151" s="2" t="s">
        <v>818</v>
      </c>
      <c r="B151" s="2" t="s">
        <v>819</v>
      </c>
      <c r="C151" s="2" t="s">
        <v>38</v>
      </c>
      <c r="D151" s="2" t="s">
        <v>872</v>
      </c>
      <c r="E151" s="2" t="s">
        <v>873</v>
      </c>
      <c r="F151" s="2" t="s">
        <v>27</v>
      </c>
    </row>
    <row r="152" spans="1:6" x14ac:dyDescent="0.25">
      <c r="A152" s="2" t="s">
        <v>818</v>
      </c>
      <c r="B152" s="2" t="s">
        <v>819</v>
      </c>
      <c r="C152" s="2" t="s">
        <v>38</v>
      </c>
      <c r="D152" s="2" t="s">
        <v>76</v>
      </c>
      <c r="E152" s="2" t="s">
        <v>77</v>
      </c>
      <c r="F152" s="2" t="s">
        <v>27</v>
      </c>
    </row>
    <row r="153" spans="1:6" x14ac:dyDescent="0.25">
      <c r="A153" s="2" t="s">
        <v>818</v>
      </c>
      <c r="B153" s="2" t="s">
        <v>819</v>
      </c>
      <c r="C153" s="2" t="s">
        <v>38</v>
      </c>
      <c r="D153" s="2" t="s">
        <v>24</v>
      </c>
      <c r="E153" s="2" t="s">
        <v>50</v>
      </c>
      <c r="F153" s="2" t="s">
        <v>27</v>
      </c>
    </row>
    <row r="154" spans="1:6" x14ac:dyDescent="0.25">
      <c r="A154" s="2" t="s">
        <v>818</v>
      </c>
      <c r="B154" s="2" t="s">
        <v>819</v>
      </c>
      <c r="C154" s="2" t="s">
        <v>38</v>
      </c>
      <c r="D154" s="2" t="s">
        <v>19</v>
      </c>
      <c r="E154" s="2" t="s">
        <v>19</v>
      </c>
      <c r="F154" s="2" t="s">
        <v>27</v>
      </c>
    </row>
    <row r="155" spans="1:6" x14ac:dyDescent="0.25">
      <c r="A155" s="2" t="s">
        <v>816</v>
      </c>
      <c r="B155" s="2" t="s">
        <v>817</v>
      </c>
      <c r="C155" s="2" t="s">
        <v>38</v>
      </c>
      <c r="D155" s="2" t="s">
        <v>55</v>
      </c>
      <c r="E155" s="2" t="s">
        <v>56</v>
      </c>
      <c r="F155" s="2" t="s">
        <v>27</v>
      </c>
    </row>
    <row r="156" spans="1:6" x14ac:dyDescent="0.25">
      <c r="A156" s="2" t="s">
        <v>816</v>
      </c>
      <c r="B156" s="2" t="s">
        <v>817</v>
      </c>
      <c r="C156" s="2" t="s">
        <v>38</v>
      </c>
      <c r="D156" s="2" t="s">
        <v>872</v>
      </c>
      <c r="E156" s="2" t="s">
        <v>873</v>
      </c>
      <c r="F156" s="2" t="s">
        <v>27</v>
      </c>
    </row>
    <row r="157" spans="1:6" x14ac:dyDescent="0.25">
      <c r="A157" s="2" t="s">
        <v>816</v>
      </c>
      <c r="B157" s="2" t="s">
        <v>817</v>
      </c>
      <c r="C157" s="2" t="s">
        <v>38</v>
      </c>
      <c r="D157" s="2" t="s">
        <v>76</v>
      </c>
      <c r="E157" s="2" t="s">
        <v>77</v>
      </c>
      <c r="F157" s="2" t="s">
        <v>27</v>
      </c>
    </row>
    <row r="158" spans="1:6" x14ac:dyDescent="0.25">
      <c r="A158" s="2" t="s">
        <v>816</v>
      </c>
      <c r="B158" s="2" t="s">
        <v>817</v>
      </c>
      <c r="C158" s="2" t="s">
        <v>38</v>
      </c>
      <c r="D158" s="2" t="s">
        <v>24</v>
      </c>
      <c r="E158" s="2" t="s">
        <v>50</v>
      </c>
      <c r="F158" s="2" t="s">
        <v>27</v>
      </c>
    </row>
    <row r="159" spans="1:6" x14ac:dyDescent="0.25">
      <c r="A159" s="2" t="s">
        <v>816</v>
      </c>
      <c r="B159" s="2" t="s">
        <v>817</v>
      </c>
      <c r="C159" s="2" t="s">
        <v>38</v>
      </c>
      <c r="D159" s="2" t="s">
        <v>19</v>
      </c>
      <c r="E159" s="2" t="s">
        <v>19</v>
      </c>
      <c r="F159" s="2" t="s">
        <v>27</v>
      </c>
    </row>
    <row r="160" spans="1:6" x14ac:dyDescent="0.25">
      <c r="A160" s="2" t="s">
        <v>331</v>
      </c>
      <c r="B160" s="2" t="s">
        <v>332</v>
      </c>
      <c r="C160" s="2" t="s">
        <v>23</v>
      </c>
      <c r="D160" s="2" t="s">
        <v>55</v>
      </c>
      <c r="E160" s="2" t="s">
        <v>56</v>
      </c>
      <c r="F160" s="2" t="s">
        <v>27</v>
      </c>
    </row>
    <row r="161" spans="1:6" x14ac:dyDescent="0.25">
      <c r="A161" s="2" t="s">
        <v>331</v>
      </c>
      <c r="B161" s="2" t="s">
        <v>332</v>
      </c>
      <c r="C161" s="2" t="s">
        <v>23</v>
      </c>
      <c r="D161" s="2" t="s">
        <v>872</v>
      </c>
      <c r="E161" s="2" t="s">
        <v>873</v>
      </c>
      <c r="F161" s="2" t="s">
        <v>27</v>
      </c>
    </row>
    <row r="162" spans="1:6" x14ac:dyDescent="0.25">
      <c r="A162" s="2" t="s">
        <v>331</v>
      </c>
      <c r="B162" s="2" t="s">
        <v>332</v>
      </c>
      <c r="C162" s="2" t="s">
        <v>23</v>
      </c>
      <c r="D162" s="2" t="s">
        <v>76</v>
      </c>
      <c r="E162" s="2" t="s">
        <v>77</v>
      </c>
      <c r="F162" s="2" t="s">
        <v>27</v>
      </c>
    </row>
    <row r="163" spans="1:6" x14ac:dyDescent="0.25">
      <c r="A163" s="2" t="s">
        <v>331</v>
      </c>
      <c r="B163" s="2" t="s">
        <v>332</v>
      </c>
      <c r="C163" s="2" t="s">
        <v>23</v>
      </c>
      <c r="D163" s="2" t="s">
        <v>24</v>
      </c>
      <c r="E163" s="2" t="s">
        <v>50</v>
      </c>
      <c r="F163" s="2" t="s">
        <v>27</v>
      </c>
    </row>
    <row r="164" spans="1:6" x14ac:dyDescent="0.25">
      <c r="A164" s="2" t="s">
        <v>331</v>
      </c>
      <c r="B164" s="2" t="s">
        <v>332</v>
      </c>
      <c r="C164" s="2" t="s">
        <v>23</v>
      </c>
      <c r="D164" s="2" t="s">
        <v>19</v>
      </c>
      <c r="E164" s="2" t="s">
        <v>19</v>
      </c>
      <c r="F164" s="2" t="s">
        <v>27</v>
      </c>
    </row>
    <row r="165" spans="1:6" x14ac:dyDescent="0.25">
      <c r="A165" s="2" t="s">
        <v>366</v>
      </c>
      <c r="B165" s="2" t="s">
        <v>367</v>
      </c>
      <c r="C165" s="2" t="s">
        <v>23</v>
      </c>
      <c r="D165" s="2" t="s">
        <v>55</v>
      </c>
      <c r="E165" s="2" t="s">
        <v>56</v>
      </c>
      <c r="F165" s="2" t="s">
        <v>27</v>
      </c>
    </row>
    <row r="166" spans="1:6" x14ac:dyDescent="0.25">
      <c r="A166" s="2" t="s">
        <v>366</v>
      </c>
      <c r="B166" s="2" t="s">
        <v>367</v>
      </c>
      <c r="C166" s="2" t="s">
        <v>23</v>
      </c>
      <c r="D166" s="2" t="s">
        <v>872</v>
      </c>
      <c r="E166" s="2" t="s">
        <v>873</v>
      </c>
      <c r="F166" s="2" t="s">
        <v>27</v>
      </c>
    </row>
    <row r="167" spans="1:6" x14ac:dyDescent="0.25">
      <c r="A167" s="2" t="s">
        <v>366</v>
      </c>
      <c r="B167" s="2" t="s">
        <v>367</v>
      </c>
      <c r="C167" s="2" t="s">
        <v>23</v>
      </c>
      <c r="D167" s="2" t="s">
        <v>76</v>
      </c>
      <c r="E167" s="2" t="s">
        <v>77</v>
      </c>
      <c r="F167" s="2" t="s">
        <v>27</v>
      </c>
    </row>
    <row r="168" spans="1:6" x14ac:dyDescent="0.25">
      <c r="A168" s="2" t="s">
        <v>366</v>
      </c>
      <c r="B168" s="2" t="s">
        <v>367</v>
      </c>
      <c r="C168" s="2" t="s">
        <v>23</v>
      </c>
      <c r="D168" s="2" t="s">
        <v>24</v>
      </c>
      <c r="E168" s="2" t="s">
        <v>50</v>
      </c>
      <c r="F168" s="2" t="s">
        <v>27</v>
      </c>
    </row>
    <row r="169" spans="1:6" x14ac:dyDescent="0.25">
      <c r="A169" s="2" t="s">
        <v>366</v>
      </c>
      <c r="B169" s="2" t="s">
        <v>367</v>
      </c>
      <c r="C169" s="2" t="s">
        <v>23</v>
      </c>
      <c r="D169" s="2" t="s">
        <v>19</v>
      </c>
      <c r="E169" s="2" t="s">
        <v>19</v>
      </c>
      <c r="F169" s="2" t="s">
        <v>27</v>
      </c>
    </row>
    <row r="170" spans="1:6" x14ac:dyDescent="0.25">
      <c r="A170" s="2" t="s">
        <v>420</v>
      </c>
      <c r="B170" s="2" t="s">
        <v>421</v>
      </c>
      <c r="C170" s="2" t="s">
        <v>23</v>
      </c>
      <c r="D170" s="2" t="s">
        <v>872</v>
      </c>
      <c r="E170" s="2" t="s">
        <v>873</v>
      </c>
      <c r="F170" s="2" t="s">
        <v>27</v>
      </c>
    </row>
    <row r="171" spans="1:6" x14ac:dyDescent="0.25">
      <c r="A171" s="2" t="s">
        <v>420</v>
      </c>
      <c r="B171" s="2" t="s">
        <v>421</v>
      </c>
      <c r="C171" s="2" t="s">
        <v>23</v>
      </c>
      <c r="D171" s="2" t="s">
        <v>24</v>
      </c>
      <c r="E171" s="2" t="s">
        <v>50</v>
      </c>
      <c r="F171" s="2" t="s">
        <v>27</v>
      </c>
    </row>
    <row r="172" spans="1:6" x14ac:dyDescent="0.25">
      <c r="A172" s="2" t="s">
        <v>420</v>
      </c>
      <c r="B172" s="2" t="s">
        <v>421</v>
      </c>
      <c r="C172" s="2" t="s">
        <v>23</v>
      </c>
      <c r="D172" s="2" t="s">
        <v>19</v>
      </c>
      <c r="E172" s="2" t="s">
        <v>19</v>
      </c>
      <c r="F172" s="2" t="s">
        <v>27</v>
      </c>
    </row>
    <row r="173" spans="1:6" x14ac:dyDescent="0.25">
      <c r="A173" s="2" t="s">
        <v>925</v>
      </c>
      <c r="B173" s="2" t="s">
        <v>926</v>
      </c>
      <c r="C173" s="2" t="s">
        <v>38</v>
      </c>
      <c r="D173" s="2" t="s">
        <v>55</v>
      </c>
      <c r="E173" s="2" t="s">
        <v>56</v>
      </c>
      <c r="F173" s="2" t="s">
        <v>27</v>
      </c>
    </row>
    <row r="174" spans="1:6" x14ac:dyDescent="0.25">
      <c r="A174" s="2" t="s">
        <v>925</v>
      </c>
      <c r="B174" s="2" t="s">
        <v>926</v>
      </c>
      <c r="C174" s="2" t="s">
        <v>38</v>
      </c>
      <c r="D174" s="2" t="s">
        <v>872</v>
      </c>
      <c r="E174" s="2" t="s">
        <v>873</v>
      </c>
      <c r="F174" s="2" t="s">
        <v>27</v>
      </c>
    </row>
    <row r="175" spans="1:6" x14ac:dyDescent="0.25">
      <c r="A175" s="2" t="s">
        <v>925</v>
      </c>
      <c r="B175" s="2" t="s">
        <v>926</v>
      </c>
      <c r="C175" s="2" t="s">
        <v>38</v>
      </c>
      <c r="D175" s="2" t="s">
        <v>76</v>
      </c>
      <c r="E175" s="2" t="s">
        <v>77</v>
      </c>
      <c r="F175" s="2" t="s">
        <v>27</v>
      </c>
    </row>
    <row r="176" spans="1:6" x14ac:dyDescent="0.25">
      <c r="A176" s="2" t="s">
        <v>925</v>
      </c>
      <c r="B176" s="2" t="s">
        <v>926</v>
      </c>
      <c r="C176" s="2" t="s">
        <v>38</v>
      </c>
      <c r="D176" s="2" t="s">
        <v>24</v>
      </c>
      <c r="E176" s="2" t="s">
        <v>50</v>
      </c>
      <c r="F176" s="2" t="s">
        <v>27</v>
      </c>
    </row>
    <row r="177" spans="1:6" x14ac:dyDescent="0.25">
      <c r="A177" s="2" t="s">
        <v>925</v>
      </c>
      <c r="B177" s="2" t="s">
        <v>926</v>
      </c>
      <c r="C177" s="2" t="s">
        <v>38</v>
      </c>
      <c r="D177" s="2" t="s">
        <v>19</v>
      </c>
      <c r="E177" s="2" t="s">
        <v>19</v>
      </c>
      <c r="F177" s="2" t="s">
        <v>27</v>
      </c>
    </row>
    <row r="178" spans="1:6" x14ac:dyDescent="0.25">
      <c r="A178" s="2" t="s">
        <v>343</v>
      </c>
      <c r="B178" s="2" t="s">
        <v>344</v>
      </c>
      <c r="C178" s="2" t="s">
        <v>199</v>
      </c>
      <c r="D178" s="2" t="s">
        <v>43</v>
      </c>
      <c r="E178" s="2" t="s">
        <v>56</v>
      </c>
      <c r="F178" s="2" t="s">
        <v>27</v>
      </c>
    </row>
    <row r="179" spans="1:6" x14ac:dyDescent="0.25">
      <c r="A179" s="2" t="s">
        <v>133</v>
      </c>
      <c r="B179" s="2" t="s">
        <v>134</v>
      </c>
      <c r="C179" s="2" t="s">
        <v>23</v>
      </c>
      <c r="D179" s="2" t="s">
        <v>55</v>
      </c>
      <c r="E179" s="2" t="s">
        <v>56</v>
      </c>
      <c r="F179" s="2" t="s">
        <v>27</v>
      </c>
    </row>
    <row r="180" spans="1:6" x14ac:dyDescent="0.25">
      <c r="A180" s="2" t="s">
        <v>133</v>
      </c>
      <c r="B180" s="2" t="s">
        <v>134</v>
      </c>
      <c r="C180" s="2" t="s">
        <v>23</v>
      </c>
      <c r="D180" s="2" t="s">
        <v>872</v>
      </c>
      <c r="E180" s="2" t="s">
        <v>873</v>
      </c>
      <c r="F180" s="2" t="s">
        <v>27</v>
      </c>
    </row>
    <row r="181" spans="1:6" x14ac:dyDescent="0.25">
      <c r="A181" s="2" t="s">
        <v>133</v>
      </c>
      <c r="B181" s="2" t="s">
        <v>134</v>
      </c>
      <c r="C181" s="2" t="s">
        <v>23</v>
      </c>
      <c r="D181" s="2" t="s">
        <v>76</v>
      </c>
      <c r="E181" s="2" t="s">
        <v>77</v>
      </c>
      <c r="F181" s="2" t="s">
        <v>27</v>
      </c>
    </row>
    <row r="182" spans="1:6" x14ac:dyDescent="0.25">
      <c r="A182" s="2" t="s">
        <v>133</v>
      </c>
      <c r="B182" s="2" t="s">
        <v>134</v>
      </c>
      <c r="C182" s="2" t="s">
        <v>23</v>
      </c>
      <c r="D182" s="2" t="s">
        <v>24</v>
      </c>
      <c r="E182" s="2" t="s">
        <v>50</v>
      </c>
      <c r="F182" s="2" t="s">
        <v>27</v>
      </c>
    </row>
    <row r="183" spans="1:6" x14ac:dyDescent="0.25">
      <c r="A183" s="2" t="s">
        <v>133</v>
      </c>
      <c r="B183" s="2" t="s">
        <v>134</v>
      </c>
      <c r="C183" s="2" t="s">
        <v>23</v>
      </c>
      <c r="D183" s="2" t="s">
        <v>19</v>
      </c>
      <c r="E183" s="2" t="s">
        <v>19</v>
      </c>
      <c r="F183" s="2" t="s">
        <v>27</v>
      </c>
    </row>
    <row r="184" spans="1:6" x14ac:dyDescent="0.25">
      <c r="A184" s="2" t="s">
        <v>537</v>
      </c>
      <c r="B184" s="2" t="s">
        <v>538</v>
      </c>
      <c r="C184" s="2" t="s">
        <v>199</v>
      </c>
      <c r="D184" s="2" t="s">
        <v>55</v>
      </c>
      <c r="E184" s="2" t="s">
        <v>56</v>
      </c>
      <c r="F184" s="2" t="s">
        <v>27</v>
      </c>
    </row>
    <row r="185" spans="1:6" x14ac:dyDescent="0.25">
      <c r="A185" s="2" t="s">
        <v>537</v>
      </c>
      <c r="B185" s="2" t="s">
        <v>538</v>
      </c>
      <c r="C185" s="2" t="s">
        <v>199</v>
      </c>
      <c r="D185" s="2" t="s">
        <v>872</v>
      </c>
      <c r="E185" s="2" t="s">
        <v>873</v>
      </c>
      <c r="F185" s="2" t="s">
        <v>27</v>
      </c>
    </row>
    <row r="186" spans="1:6" x14ac:dyDescent="0.25">
      <c r="A186" s="2" t="s">
        <v>537</v>
      </c>
      <c r="B186" s="2" t="s">
        <v>538</v>
      </c>
      <c r="C186" s="2" t="s">
        <v>199</v>
      </c>
      <c r="D186" s="2" t="s">
        <v>76</v>
      </c>
      <c r="E186" s="2" t="s">
        <v>77</v>
      </c>
      <c r="F186" s="2" t="s">
        <v>27</v>
      </c>
    </row>
    <row r="187" spans="1:6" x14ac:dyDescent="0.25">
      <c r="A187" s="2" t="s">
        <v>537</v>
      </c>
      <c r="B187" s="2" t="s">
        <v>538</v>
      </c>
      <c r="C187" s="2" t="s">
        <v>199</v>
      </c>
      <c r="D187" s="2" t="s">
        <v>19</v>
      </c>
      <c r="E187" s="2" t="s">
        <v>19</v>
      </c>
      <c r="F187" s="2" t="s">
        <v>27</v>
      </c>
    </row>
    <row r="188" spans="1:6" x14ac:dyDescent="0.25">
      <c r="A188" s="2" t="s">
        <v>524</v>
      </c>
      <c r="B188" s="2" t="s">
        <v>525</v>
      </c>
      <c r="C188" s="2" t="s">
        <v>199</v>
      </c>
      <c r="D188" s="2" t="s">
        <v>55</v>
      </c>
      <c r="E188" s="2" t="s">
        <v>56</v>
      </c>
      <c r="F188" s="2" t="s">
        <v>27</v>
      </c>
    </row>
    <row r="189" spans="1:6" x14ac:dyDescent="0.25">
      <c r="A189" s="2" t="s">
        <v>524</v>
      </c>
      <c r="B189" s="2" t="s">
        <v>525</v>
      </c>
      <c r="C189" s="2" t="s">
        <v>199</v>
      </c>
      <c r="D189" s="2" t="s">
        <v>872</v>
      </c>
      <c r="E189" s="2" t="s">
        <v>873</v>
      </c>
      <c r="F189" s="2" t="s">
        <v>27</v>
      </c>
    </row>
    <row r="190" spans="1:6" x14ac:dyDescent="0.25">
      <c r="A190" s="2" t="s">
        <v>524</v>
      </c>
      <c r="B190" s="2" t="s">
        <v>525</v>
      </c>
      <c r="C190" s="2" t="s">
        <v>199</v>
      </c>
      <c r="D190" s="2" t="s">
        <v>76</v>
      </c>
      <c r="E190" s="2" t="s">
        <v>77</v>
      </c>
      <c r="F190" s="2" t="s">
        <v>27</v>
      </c>
    </row>
    <row r="191" spans="1:6" x14ac:dyDescent="0.25">
      <c r="A191" s="2" t="s">
        <v>524</v>
      </c>
      <c r="B191" s="2" t="s">
        <v>525</v>
      </c>
      <c r="C191" s="2" t="s">
        <v>199</v>
      </c>
      <c r="D191" s="2" t="s">
        <v>19</v>
      </c>
      <c r="E191" s="2" t="s">
        <v>19</v>
      </c>
      <c r="F191" s="2" t="s">
        <v>27</v>
      </c>
    </row>
  </sheetData>
  <pageMargins left="0.75" right="0.75" top="1" bottom="1" header="0.5" footer="0.5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"/>
  <sheetViews>
    <sheetView workbookViewId="0">
      <selection activeCell="C1" sqref="C1"/>
    </sheetView>
  </sheetViews>
  <sheetFormatPr defaultRowHeight="12.75" x14ac:dyDescent="0.25"/>
  <cols>
    <col min="1" max="1" width="17.19921875" style="2" customWidth="1"/>
    <col min="2" max="2" width="20" style="2" customWidth="1"/>
    <col min="3" max="3" width="28.5" style="2" customWidth="1"/>
    <col min="4" max="4" width="14.296875" style="3" customWidth="1"/>
  </cols>
  <sheetData>
    <row r="1" spans="1:4" x14ac:dyDescent="0.25">
      <c r="A1" s="1" t="s">
        <v>1472</v>
      </c>
      <c r="B1" s="1" t="s">
        <v>1473</v>
      </c>
      <c r="C1" s="1" t="s">
        <v>0</v>
      </c>
      <c r="D1" s="1" t="s">
        <v>1474</v>
      </c>
    </row>
    <row r="2" spans="1:4" x14ac:dyDescent="0.25">
      <c r="A2" s="2" t="s">
        <v>1475</v>
      </c>
      <c r="B2" s="2" t="s">
        <v>1476</v>
      </c>
      <c r="C2" s="2" t="s">
        <v>21</v>
      </c>
      <c r="D2" s="3">
        <v>9519.1802735784222</v>
      </c>
    </row>
    <row r="3" spans="1:4" x14ac:dyDescent="0.25">
      <c r="A3" s="2" t="s">
        <v>1475</v>
      </c>
      <c r="B3" s="2" t="s">
        <v>1476</v>
      </c>
      <c r="C3" s="2" t="s">
        <v>1477</v>
      </c>
      <c r="D3" s="3">
        <v>8237.9702064588746</v>
      </c>
    </row>
    <row r="4" spans="1:4" x14ac:dyDescent="0.25">
      <c r="A4" s="2" t="s">
        <v>1475</v>
      </c>
      <c r="B4" s="2" t="s">
        <v>1478</v>
      </c>
      <c r="C4" s="2" t="s">
        <v>21</v>
      </c>
      <c r="D4" s="3">
        <v>202.5360025295266</v>
      </c>
    </row>
    <row r="5" spans="1:4" x14ac:dyDescent="0.25">
      <c r="A5" s="2" t="s">
        <v>1475</v>
      </c>
      <c r="B5" s="2" t="s">
        <v>1476</v>
      </c>
      <c r="C5" s="2" t="s">
        <v>41</v>
      </c>
      <c r="D5" s="3">
        <v>1862.9116349569733</v>
      </c>
    </row>
    <row r="6" spans="1:4" x14ac:dyDescent="0.25">
      <c r="A6" s="2" t="s">
        <v>1475</v>
      </c>
      <c r="B6" s="2" t="s">
        <v>1476</v>
      </c>
      <c r="C6" s="2" t="s">
        <v>105</v>
      </c>
      <c r="D6" s="3">
        <v>2258.7835694916539</v>
      </c>
    </row>
    <row r="7" spans="1:4" x14ac:dyDescent="0.25">
      <c r="A7" s="2" t="s">
        <v>1475</v>
      </c>
      <c r="B7" s="2" t="s">
        <v>1478</v>
      </c>
      <c r="C7" s="2" t="s">
        <v>70</v>
      </c>
      <c r="D7" s="3">
        <v>1616.1666706767514</v>
      </c>
    </row>
    <row r="8" spans="1:4" x14ac:dyDescent="0.25">
      <c r="A8" s="2" t="s">
        <v>1475</v>
      </c>
      <c r="B8" s="2" t="s">
        <v>1478</v>
      </c>
      <c r="C8" s="2" t="s">
        <v>74</v>
      </c>
      <c r="D8" s="3">
        <v>2815.4210070065724</v>
      </c>
    </row>
    <row r="9" spans="1:4" x14ac:dyDescent="0.25">
      <c r="A9" s="2" t="s">
        <v>199</v>
      </c>
      <c r="B9" s="2" t="s">
        <v>1476</v>
      </c>
      <c r="C9" s="2" t="s">
        <v>266</v>
      </c>
      <c r="D9" s="3">
        <v>2418.5810082053295</v>
      </c>
    </row>
    <row r="10" spans="1:4" x14ac:dyDescent="0.25">
      <c r="A10" s="2" t="s">
        <v>1475</v>
      </c>
      <c r="B10" s="2" t="s">
        <v>1478</v>
      </c>
      <c r="C10" s="2" t="s">
        <v>117</v>
      </c>
      <c r="D10" s="3">
        <v>659.04756009071252</v>
      </c>
    </row>
    <row r="11" spans="1:4" x14ac:dyDescent="0.25">
      <c r="A11" s="2" t="s">
        <v>1475</v>
      </c>
      <c r="B11" s="2" t="s">
        <v>1476</v>
      </c>
      <c r="C11" s="2" t="s">
        <v>88</v>
      </c>
      <c r="D11" s="3">
        <v>605.72579065318882</v>
      </c>
    </row>
    <row r="12" spans="1:4" x14ac:dyDescent="0.25">
      <c r="A12" s="2" t="s">
        <v>1475</v>
      </c>
      <c r="B12" s="2" t="s">
        <v>1476</v>
      </c>
      <c r="C12" s="2" t="s">
        <v>46</v>
      </c>
      <c r="D12" s="3">
        <v>2415.0689780567345</v>
      </c>
    </row>
    <row r="13" spans="1:4" x14ac:dyDescent="0.25">
      <c r="A13" s="2" t="s">
        <v>1475</v>
      </c>
      <c r="B13" s="2" t="s">
        <v>1478</v>
      </c>
      <c r="C13" s="2" t="s">
        <v>41</v>
      </c>
      <c r="D13" s="3">
        <v>2775.8875473715202</v>
      </c>
    </row>
    <row r="14" spans="1:4" x14ac:dyDescent="0.25">
      <c r="A14" s="2" t="s">
        <v>199</v>
      </c>
      <c r="B14" s="2" t="s">
        <v>1476</v>
      </c>
      <c r="C14" s="2" t="s">
        <v>1477</v>
      </c>
      <c r="D14" s="3">
        <v>195.1953376167242</v>
      </c>
    </row>
    <row r="15" spans="1:4" x14ac:dyDescent="0.25">
      <c r="A15" s="2" t="s">
        <v>1475</v>
      </c>
      <c r="B15" s="2" t="s">
        <v>1478</v>
      </c>
      <c r="C15" s="2" t="s">
        <v>253</v>
      </c>
      <c r="D15" s="3">
        <v>484.74087113480027</v>
      </c>
    </row>
    <row r="16" spans="1:4" x14ac:dyDescent="0.25">
      <c r="A16" s="2" t="s">
        <v>1475</v>
      </c>
      <c r="B16" s="2" t="s">
        <v>1478</v>
      </c>
      <c r="C16" s="2" t="s">
        <v>181</v>
      </c>
      <c r="D16" s="3">
        <v>704.63577873603435</v>
      </c>
    </row>
    <row r="17" spans="1:4" x14ac:dyDescent="0.25">
      <c r="A17" s="2" t="s">
        <v>199</v>
      </c>
      <c r="B17" s="2" t="s">
        <v>1476</v>
      </c>
      <c r="C17" s="2" t="s">
        <v>197</v>
      </c>
      <c r="D17" s="3">
        <v>1439.9979704351229</v>
      </c>
    </row>
    <row r="18" spans="1:4" x14ac:dyDescent="0.25">
      <c r="A18" s="2" t="s">
        <v>1475</v>
      </c>
      <c r="B18" s="2" t="s">
        <v>1476</v>
      </c>
      <c r="C18" s="2" t="s">
        <v>98</v>
      </c>
      <c r="D18" s="3">
        <v>780.37763208632737</v>
      </c>
    </row>
    <row r="19" spans="1:4" x14ac:dyDescent="0.25">
      <c r="A19" s="2" t="s">
        <v>1475</v>
      </c>
      <c r="B19" s="2" t="s">
        <v>1478</v>
      </c>
      <c r="C19" s="2" t="s">
        <v>92</v>
      </c>
      <c r="D19" s="3">
        <v>243.46178903685151</v>
      </c>
    </row>
    <row r="20" spans="1:4" x14ac:dyDescent="0.25">
      <c r="A20" s="2" t="s">
        <v>1475</v>
      </c>
      <c r="B20" s="2" t="s">
        <v>1478</v>
      </c>
      <c r="C20" s="2" t="s">
        <v>46</v>
      </c>
      <c r="D20" s="3">
        <v>91.99165090427671</v>
      </c>
    </row>
    <row r="21" spans="1:4" x14ac:dyDescent="0.25">
      <c r="A21" s="2" t="s">
        <v>1475</v>
      </c>
      <c r="B21" s="2" t="s">
        <v>1478</v>
      </c>
      <c r="C21" s="2" t="s">
        <v>129</v>
      </c>
      <c r="D21" s="3">
        <v>485.64301691514231</v>
      </c>
    </row>
    <row r="22" spans="1:4" x14ac:dyDescent="0.25">
      <c r="A22" s="2" t="s">
        <v>1475</v>
      </c>
      <c r="B22" s="2" t="s">
        <v>1478</v>
      </c>
      <c r="C22" s="2" t="s">
        <v>110</v>
      </c>
      <c r="D22" s="3">
        <v>1213.8624460469196</v>
      </c>
    </row>
    <row r="23" spans="1:4" x14ac:dyDescent="0.25">
      <c r="A23" s="2" t="s">
        <v>1475</v>
      </c>
      <c r="B23" s="2" t="s">
        <v>1478</v>
      </c>
      <c r="C23" s="2" t="s">
        <v>146</v>
      </c>
      <c r="D23" s="3">
        <v>1119.8862428561297</v>
      </c>
    </row>
    <row r="24" spans="1:4" x14ac:dyDescent="0.25">
      <c r="A24" s="2" t="s">
        <v>1475</v>
      </c>
      <c r="B24" s="2" t="s">
        <v>1478</v>
      </c>
      <c r="C24" s="2" t="s">
        <v>100</v>
      </c>
      <c r="D24" s="3">
        <v>1000.2909665875587</v>
      </c>
    </row>
    <row r="25" spans="1:4" x14ac:dyDescent="0.25">
      <c r="A25" s="2" t="s">
        <v>1475</v>
      </c>
      <c r="B25" s="2" t="s">
        <v>1476</v>
      </c>
      <c r="C25" s="2" t="s">
        <v>294</v>
      </c>
      <c r="D25" s="3">
        <v>845.57297332443329</v>
      </c>
    </row>
    <row r="26" spans="1:4" x14ac:dyDescent="0.25">
      <c r="A26" s="2" t="s">
        <v>199</v>
      </c>
      <c r="B26" s="2" t="s">
        <v>1476</v>
      </c>
      <c r="C26" s="2" t="s">
        <v>313</v>
      </c>
      <c r="D26" s="3">
        <v>167.81000950292105</v>
      </c>
    </row>
    <row r="27" spans="1:4" x14ac:dyDescent="0.25">
      <c r="A27" s="2" t="s">
        <v>1475</v>
      </c>
      <c r="B27" s="2" t="s">
        <v>1478</v>
      </c>
      <c r="C27" s="2" t="s">
        <v>98</v>
      </c>
      <c r="D27" s="3">
        <v>1046.5754761990374</v>
      </c>
    </row>
    <row r="28" spans="1:4" x14ac:dyDescent="0.25">
      <c r="A28" s="2" t="s">
        <v>1475</v>
      </c>
      <c r="B28" s="2" t="s">
        <v>1478</v>
      </c>
      <c r="C28" s="2" t="s">
        <v>133</v>
      </c>
      <c r="D28" s="3">
        <v>445.08466903865792</v>
      </c>
    </row>
    <row r="29" spans="1:4" x14ac:dyDescent="0.25">
      <c r="A29" s="2" t="s">
        <v>1475</v>
      </c>
      <c r="B29" s="2" t="s">
        <v>1478</v>
      </c>
      <c r="C29" s="2" t="s">
        <v>88</v>
      </c>
      <c r="D29" s="3">
        <v>247.08474798692637</v>
      </c>
    </row>
    <row r="30" spans="1:4" x14ac:dyDescent="0.25">
      <c r="A30" s="2" t="s">
        <v>1475</v>
      </c>
      <c r="B30" s="2" t="s">
        <v>1476</v>
      </c>
      <c r="C30" s="2" t="s">
        <v>261</v>
      </c>
      <c r="D30" s="3">
        <v>693.76605499448169</v>
      </c>
    </row>
    <row r="31" spans="1:4" x14ac:dyDescent="0.25">
      <c r="A31" s="2" t="s">
        <v>199</v>
      </c>
      <c r="B31" s="2" t="s">
        <v>1476</v>
      </c>
      <c r="C31" s="2" t="s">
        <v>347</v>
      </c>
      <c r="D31" s="3">
        <v>15.267989670893629</v>
      </c>
    </row>
    <row r="32" spans="1:4" x14ac:dyDescent="0.25">
      <c r="A32" s="2" t="s">
        <v>1475</v>
      </c>
      <c r="B32" s="2" t="s">
        <v>1476</v>
      </c>
      <c r="C32" s="2" t="s">
        <v>172</v>
      </c>
      <c r="D32" s="3">
        <v>702.67081543855386</v>
      </c>
    </row>
    <row r="33" spans="1:4" x14ac:dyDescent="0.25">
      <c r="A33" s="2" t="s">
        <v>1475</v>
      </c>
      <c r="B33" s="2" t="s">
        <v>1478</v>
      </c>
      <c r="C33" s="2" t="s">
        <v>164</v>
      </c>
      <c r="D33" s="3">
        <v>573.79988142207651</v>
      </c>
    </row>
    <row r="34" spans="1:4" x14ac:dyDescent="0.25">
      <c r="A34" s="2" t="s">
        <v>1475</v>
      </c>
      <c r="B34" s="2" t="s">
        <v>1478</v>
      </c>
      <c r="C34" s="2" t="s">
        <v>268</v>
      </c>
      <c r="D34" s="3">
        <v>382.29903386314299</v>
      </c>
    </row>
    <row r="35" spans="1:4" x14ac:dyDescent="0.25">
      <c r="A35" s="2" t="s">
        <v>1475</v>
      </c>
      <c r="B35" s="2" t="s">
        <v>1478</v>
      </c>
      <c r="C35" s="2" t="s">
        <v>276</v>
      </c>
      <c r="D35" s="3">
        <v>779.99780431156159</v>
      </c>
    </row>
    <row r="36" spans="1:4" x14ac:dyDescent="0.25">
      <c r="A36" s="2" t="s">
        <v>1475</v>
      </c>
      <c r="B36" s="2" t="s">
        <v>1476</v>
      </c>
      <c r="C36" s="2" t="s">
        <v>169</v>
      </c>
      <c r="D36" s="3">
        <v>29.955864958289144</v>
      </c>
    </row>
    <row r="37" spans="1:4" x14ac:dyDescent="0.25">
      <c r="A37" s="2" t="s">
        <v>1475</v>
      </c>
      <c r="B37" s="2" t="s">
        <v>1478</v>
      </c>
      <c r="C37" s="2" t="s">
        <v>307</v>
      </c>
      <c r="D37" s="3">
        <v>557.02796685263502</v>
      </c>
    </row>
    <row r="38" spans="1:4" x14ac:dyDescent="0.25">
      <c r="A38" s="2" t="s">
        <v>1475</v>
      </c>
      <c r="B38" s="2" t="s">
        <v>1478</v>
      </c>
      <c r="C38" s="2" t="s">
        <v>206</v>
      </c>
      <c r="D38" s="3">
        <v>337.14326002576536</v>
      </c>
    </row>
    <row r="39" spans="1:4" x14ac:dyDescent="0.25">
      <c r="A39" s="2" t="s">
        <v>199</v>
      </c>
      <c r="B39" s="2" t="s">
        <v>1476</v>
      </c>
      <c r="C39" s="2" t="s">
        <v>343</v>
      </c>
      <c r="D39" s="3">
        <v>407.36271613533341</v>
      </c>
    </row>
    <row r="40" spans="1:4" x14ac:dyDescent="0.25">
      <c r="A40" s="2" t="s">
        <v>1475</v>
      </c>
      <c r="B40" s="2" t="s">
        <v>1476</v>
      </c>
      <c r="C40" s="2" t="s">
        <v>470</v>
      </c>
      <c r="D40" s="3">
        <v>220.29356416137276</v>
      </c>
    </row>
    <row r="41" spans="1:4" x14ac:dyDescent="0.25">
      <c r="A41" s="2" t="s">
        <v>1475</v>
      </c>
      <c r="B41" s="2" t="s">
        <v>1478</v>
      </c>
      <c r="C41" s="2" t="s">
        <v>172</v>
      </c>
      <c r="D41" s="3">
        <v>456.9110701954437</v>
      </c>
    </row>
    <row r="42" spans="1:4" x14ac:dyDescent="0.25">
      <c r="A42" s="2" t="s">
        <v>1475</v>
      </c>
      <c r="B42" s="2" t="s">
        <v>1478</v>
      </c>
      <c r="C42" s="2" t="s">
        <v>360</v>
      </c>
      <c r="D42" s="3">
        <v>540.02909851850256</v>
      </c>
    </row>
    <row r="43" spans="1:4" x14ac:dyDescent="0.25">
      <c r="A43" s="2" t="s">
        <v>1475</v>
      </c>
      <c r="B43" s="2" t="s">
        <v>1476</v>
      </c>
      <c r="C43" s="2" t="s">
        <v>185</v>
      </c>
      <c r="D43" s="3">
        <v>41.961982281370624</v>
      </c>
    </row>
    <row r="44" spans="1:4" x14ac:dyDescent="0.25">
      <c r="A44" s="2" t="s">
        <v>1475</v>
      </c>
      <c r="B44" s="2" t="s">
        <v>1476</v>
      </c>
      <c r="C44" s="2" t="s">
        <v>244</v>
      </c>
      <c r="D44" s="3">
        <v>423.93118798663045</v>
      </c>
    </row>
    <row r="45" spans="1:4" x14ac:dyDescent="0.25">
      <c r="A45" s="2" t="s">
        <v>1475</v>
      </c>
      <c r="B45" s="2" t="s">
        <v>1478</v>
      </c>
      <c r="C45" s="2" t="s">
        <v>452</v>
      </c>
      <c r="D45" s="3">
        <v>242.81731170670872</v>
      </c>
    </row>
    <row r="46" spans="1:4" x14ac:dyDescent="0.25">
      <c r="A46" s="2" t="s">
        <v>199</v>
      </c>
      <c r="B46" s="2" t="s">
        <v>1476</v>
      </c>
      <c r="C46" s="2" t="s">
        <v>524</v>
      </c>
      <c r="D46" s="3">
        <v>477.52127669719818</v>
      </c>
    </row>
    <row r="47" spans="1:4" x14ac:dyDescent="0.25">
      <c r="A47" s="2" t="s">
        <v>199</v>
      </c>
      <c r="B47" s="2" t="s">
        <v>1476</v>
      </c>
      <c r="C47" s="2" t="s">
        <v>463</v>
      </c>
      <c r="D47" s="3">
        <v>227.26728711785324</v>
      </c>
    </row>
    <row r="48" spans="1:4" x14ac:dyDescent="0.25">
      <c r="A48" s="2" t="s">
        <v>199</v>
      </c>
      <c r="B48" s="2" t="s">
        <v>1478</v>
      </c>
      <c r="C48" s="2" t="s">
        <v>74</v>
      </c>
      <c r="D48" s="3">
        <v>335.11801701633607</v>
      </c>
    </row>
    <row r="49" spans="1:4" x14ac:dyDescent="0.25">
      <c r="A49" s="2" t="s">
        <v>1475</v>
      </c>
      <c r="B49" s="2" t="s">
        <v>1478</v>
      </c>
      <c r="C49" s="2" t="s">
        <v>219</v>
      </c>
      <c r="D49" s="3">
        <v>21.238860934211448</v>
      </c>
    </row>
    <row r="50" spans="1:4" x14ac:dyDescent="0.25">
      <c r="A50" s="2" t="s">
        <v>1475</v>
      </c>
      <c r="B50" s="2" t="s">
        <v>1478</v>
      </c>
      <c r="C50" s="2" t="s">
        <v>212</v>
      </c>
      <c r="D50" s="3">
        <v>130.73002220645199</v>
      </c>
    </row>
    <row r="51" spans="1:4" x14ac:dyDescent="0.25">
      <c r="A51" s="2" t="s">
        <v>199</v>
      </c>
      <c r="B51" s="2" t="s">
        <v>1478</v>
      </c>
      <c r="C51" s="2" t="s">
        <v>21</v>
      </c>
      <c r="D51" s="3">
        <v>506.85860546969303</v>
      </c>
    </row>
    <row r="52" spans="1:4" x14ac:dyDescent="0.25">
      <c r="A52" s="2" t="s">
        <v>1475</v>
      </c>
      <c r="B52" s="2" t="s">
        <v>1476</v>
      </c>
      <c r="C52" s="2" t="s">
        <v>202</v>
      </c>
      <c r="D52" s="3">
        <v>405.18259226309721</v>
      </c>
    </row>
    <row r="53" spans="1:4" x14ac:dyDescent="0.25">
      <c r="A53" s="2" t="s">
        <v>199</v>
      </c>
      <c r="B53" s="2" t="s">
        <v>1476</v>
      </c>
      <c r="C53" s="2" t="s">
        <v>438</v>
      </c>
      <c r="D53" s="3">
        <v>367.02023225657803</v>
      </c>
    </row>
    <row r="54" spans="1:4" x14ac:dyDescent="0.25">
      <c r="A54" s="2" t="s">
        <v>199</v>
      </c>
      <c r="B54" s="2" t="s">
        <v>1476</v>
      </c>
      <c r="C54" s="2" t="s">
        <v>537</v>
      </c>
      <c r="D54" s="3">
        <v>391.08161424609921</v>
      </c>
    </row>
    <row r="55" spans="1:4" x14ac:dyDescent="0.25">
      <c r="A55" s="2" t="s">
        <v>1475</v>
      </c>
      <c r="B55" s="2" t="s">
        <v>1478</v>
      </c>
      <c r="C55" s="2" t="s">
        <v>248</v>
      </c>
      <c r="D55" s="3">
        <v>452.88169052388935</v>
      </c>
    </row>
    <row r="56" spans="1:4" x14ac:dyDescent="0.25">
      <c r="A56" s="2" t="s">
        <v>1475</v>
      </c>
      <c r="B56" s="2" t="s">
        <v>1478</v>
      </c>
      <c r="C56" s="2" t="s">
        <v>459</v>
      </c>
      <c r="D56" s="3">
        <v>38.93887590681063</v>
      </c>
    </row>
    <row r="57" spans="1:4" x14ac:dyDescent="0.25">
      <c r="A57" s="2" t="s">
        <v>1475</v>
      </c>
      <c r="B57" s="2" t="s">
        <v>1478</v>
      </c>
      <c r="C57" s="2" t="s">
        <v>457</v>
      </c>
      <c r="D57" s="3">
        <v>74.146807686077537</v>
      </c>
    </row>
    <row r="58" spans="1:4" x14ac:dyDescent="0.25">
      <c r="A58" s="2" t="s">
        <v>1475</v>
      </c>
      <c r="B58" s="2" t="s">
        <v>1478</v>
      </c>
      <c r="C58" s="2" t="s">
        <v>169</v>
      </c>
      <c r="D58" s="3">
        <v>358.54908671478398</v>
      </c>
    </row>
    <row r="59" spans="1:4" x14ac:dyDescent="0.25">
      <c r="A59" s="2" t="s">
        <v>1475</v>
      </c>
      <c r="B59" s="2" t="s">
        <v>1478</v>
      </c>
      <c r="C59" s="2" t="s">
        <v>496</v>
      </c>
      <c r="D59" s="3">
        <v>146.76481322398394</v>
      </c>
    </row>
    <row r="60" spans="1:4" x14ac:dyDescent="0.25">
      <c r="A60" s="2" t="s">
        <v>199</v>
      </c>
      <c r="B60" s="2" t="s">
        <v>1476</v>
      </c>
      <c r="C60" s="2" t="s">
        <v>535</v>
      </c>
      <c r="D60" s="3">
        <v>29.965892822876189</v>
      </c>
    </row>
    <row r="61" spans="1:4" x14ac:dyDescent="0.25">
      <c r="A61" s="2" t="s">
        <v>1475</v>
      </c>
      <c r="B61" s="2" t="s">
        <v>1478</v>
      </c>
      <c r="C61" s="2" t="s">
        <v>326</v>
      </c>
      <c r="D61" s="3">
        <v>3.3583595911642332</v>
      </c>
    </row>
    <row r="62" spans="1:4" x14ac:dyDescent="0.25">
      <c r="A62" s="2" t="s">
        <v>199</v>
      </c>
      <c r="B62" s="2" t="s">
        <v>1478</v>
      </c>
      <c r="C62" s="2" t="s">
        <v>88</v>
      </c>
      <c r="D62" s="3">
        <v>138.68003196263851</v>
      </c>
    </row>
    <row r="63" spans="1:4" x14ac:dyDescent="0.25">
      <c r="A63" s="2" t="s">
        <v>1475</v>
      </c>
      <c r="B63" s="2" t="s">
        <v>1478</v>
      </c>
      <c r="C63" s="2" t="s">
        <v>366</v>
      </c>
      <c r="D63" s="3">
        <v>187.73877461284894</v>
      </c>
    </row>
    <row r="64" spans="1:4" x14ac:dyDescent="0.25">
      <c r="A64" s="2" t="s">
        <v>1475</v>
      </c>
      <c r="B64" s="2" t="s">
        <v>1478</v>
      </c>
      <c r="C64" s="2" t="s">
        <v>311</v>
      </c>
      <c r="D64" s="3">
        <v>184.0605456828458</v>
      </c>
    </row>
    <row r="65" spans="1:4" x14ac:dyDescent="0.25">
      <c r="A65" s="2" t="s">
        <v>1475</v>
      </c>
      <c r="B65" s="2" t="s">
        <v>1476</v>
      </c>
      <c r="C65" s="2" t="s">
        <v>480</v>
      </c>
      <c r="D65" s="3">
        <v>283.6355625975342</v>
      </c>
    </row>
    <row r="66" spans="1:4" x14ac:dyDescent="0.25">
      <c r="A66" s="2" t="s">
        <v>1475</v>
      </c>
      <c r="B66" s="2" t="s">
        <v>1478</v>
      </c>
      <c r="C66" s="2" t="s">
        <v>394</v>
      </c>
      <c r="D66" s="3">
        <v>271.87647234599478</v>
      </c>
    </row>
    <row r="67" spans="1:4" x14ac:dyDescent="0.25">
      <c r="A67" s="2" t="s">
        <v>1475</v>
      </c>
      <c r="B67" s="2" t="s">
        <v>1478</v>
      </c>
      <c r="C67" s="2" t="s">
        <v>392</v>
      </c>
      <c r="D67" s="3">
        <v>321.96835332284314</v>
      </c>
    </row>
    <row r="68" spans="1:4" x14ac:dyDescent="0.25">
      <c r="A68" s="2" t="s">
        <v>1475</v>
      </c>
      <c r="B68" s="2" t="s">
        <v>1478</v>
      </c>
      <c r="C68" s="2" t="s">
        <v>390</v>
      </c>
      <c r="D68" s="3">
        <v>20.08565797116778</v>
      </c>
    </row>
    <row r="69" spans="1:4" x14ac:dyDescent="0.25">
      <c r="A69" s="2" t="s">
        <v>1475</v>
      </c>
      <c r="B69" s="2" t="s">
        <v>1478</v>
      </c>
      <c r="C69" s="2" t="s">
        <v>644</v>
      </c>
      <c r="D69" s="3">
        <v>211.7903731112678</v>
      </c>
    </row>
    <row r="70" spans="1:4" x14ac:dyDescent="0.25">
      <c r="A70" s="2" t="s">
        <v>1475</v>
      </c>
      <c r="B70" s="2" t="s">
        <v>1478</v>
      </c>
      <c r="C70" s="2" t="s">
        <v>634</v>
      </c>
      <c r="D70" s="3">
        <v>253.48920705966239</v>
      </c>
    </row>
    <row r="71" spans="1:4" x14ac:dyDescent="0.25">
      <c r="A71" s="2" t="s">
        <v>1475</v>
      </c>
      <c r="B71" s="2" t="s">
        <v>1478</v>
      </c>
      <c r="C71" s="2" t="s">
        <v>185</v>
      </c>
      <c r="D71" s="3">
        <v>119.03041472041853</v>
      </c>
    </row>
    <row r="72" spans="1:4" x14ac:dyDescent="0.25">
      <c r="A72" s="2" t="s">
        <v>1475</v>
      </c>
      <c r="B72" s="2" t="s">
        <v>1478</v>
      </c>
      <c r="C72" s="2" t="s">
        <v>244</v>
      </c>
      <c r="D72" s="3">
        <v>201.67694721233653</v>
      </c>
    </row>
    <row r="73" spans="1:4" x14ac:dyDescent="0.25">
      <c r="A73" s="2" t="s">
        <v>1475</v>
      </c>
      <c r="B73" s="2" t="s">
        <v>1478</v>
      </c>
      <c r="C73" s="2" t="s">
        <v>331</v>
      </c>
      <c r="D73" s="3">
        <v>177.20894928558658</v>
      </c>
    </row>
    <row r="74" spans="1:4" x14ac:dyDescent="0.25">
      <c r="A74" s="2" t="s">
        <v>1475</v>
      </c>
      <c r="B74" s="2" t="s">
        <v>1478</v>
      </c>
      <c r="C74" s="2" t="s">
        <v>202</v>
      </c>
      <c r="D74" s="3">
        <v>276.02707103461881</v>
      </c>
    </row>
    <row r="75" spans="1:4" x14ac:dyDescent="0.25">
      <c r="A75" s="2" t="s">
        <v>1475</v>
      </c>
      <c r="B75" s="2" t="s">
        <v>1478</v>
      </c>
      <c r="C75" s="2" t="s">
        <v>518</v>
      </c>
      <c r="D75" s="3">
        <v>247.14275739790975</v>
      </c>
    </row>
    <row r="76" spans="1:4" x14ac:dyDescent="0.25">
      <c r="A76" s="2" t="s">
        <v>1475</v>
      </c>
      <c r="B76" s="2" t="s">
        <v>1478</v>
      </c>
      <c r="C76" s="2" t="s">
        <v>652</v>
      </c>
      <c r="D76" s="3">
        <v>10.741770926742069</v>
      </c>
    </row>
    <row r="77" spans="1:4" x14ac:dyDescent="0.25">
      <c r="A77" s="2" t="s">
        <v>1475</v>
      </c>
      <c r="B77" s="2" t="s">
        <v>1478</v>
      </c>
      <c r="C77" s="2" t="s">
        <v>282</v>
      </c>
      <c r="D77" s="3">
        <v>257.47673146275832</v>
      </c>
    </row>
    <row r="78" spans="1:4" x14ac:dyDescent="0.25">
      <c r="A78" s="2" t="s">
        <v>1475</v>
      </c>
      <c r="B78" s="2" t="s">
        <v>1478</v>
      </c>
      <c r="C78" s="2" t="s">
        <v>284</v>
      </c>
      <c r="D78" s="3">
        <v>109.27611534951306</v>
      </c>
    </row>
    <row r="79" spans="1:4" x14ac:dyDescent="0.25">
      <c r="A79" s="2" t="s">
        <v>199</v>
      </c>
      <c r="B79" s="2" t="s">
        <v>1478</v>
      </c>
      <c r="C79" s="2" t="s">
        <v>253</v>
      </c>
      <c r="D79" s="3">
        <v>268.73005741606198</v>
      </c>
    </row>
    <row r="80" spans="1:4" x14ac:dyDescent="0.25">
      <c r="A80" s="2" t="s">
        <v>1475</v>
      </c>
      <c r="B80" s="2" t="s">
        <v>1478</v>
      </c>
      <c r="C80" s="2" t="s">
        <v>404</v>
      </c>
      <c r="D80" s="3">
        <v>60.660154087023535</v>
      </c>
    </row>
    <row r="81" spans="1:4" x14ac:dyDescent="0.25">
      <c r="A81" s="2" t="s">
        <v>1475</v>
      </c>
      <c r="B81" s="2" t="s">
        <v>1478</v>
      </c>
      <c r="C81" s="2" t="s">
        <v>679</v>
      </c>
      <c r="D81" s="3">
        <v>81.043922125299659</v>
      </c>
    </row>
    <row r="82" spans="1:4" x14ac:dyDescent="0.25">
      <c r="A82" s="2" t="s">
        <v>1475</v>
      </c>
      <c r="B82" s="2" t="s">
        <v>1478</v>
      </c>
      <c r="C82" s="2" t="s">
        <v>591</v>
      </c>
      <c r="D82" s="3">
        <v>189.21608899974208</v>
      </c>
    </row>
    <row r="83" spans="1:4" x14ac:dyDescent="0.25">
      <c r="A83" s="2" t="s">
        <v>1475</v>
      </c>
      <c r="B83" s="2" t="s">
        <v>1476</v>
      </c>
      <c r="C83" s="2" t="s">
        <v>292</v>
      </c>
      <c r="D83" s="3">
        <v>24.721703186582381</v>
      </c>
    </row>
    <row r="84" spans="1:4" x14ac:dyDescent="0.25">
      <c r="A84" s="2" t="s">
        <v>1475</v>
      </c>
      <c r="B84" s="2" t="s">
        <v>1478</v>
      </c>
      <c r="C84" s="2" t="s">
        <v>304</v>
      </c>
      <c r="D84" s="3">
        <v>225.69044363376358</v>
      </c>
    </row>
    <row r="85" spans="1:4" x14ac:dyDescent="0.25">
      <c r="A85" s="2" t="s">
        <v>1475</v>
      </c>
      <c r="B85" s="2" t="s">
        <v>1478</v>
      </c>
      <c r="C85" s="2" t="s">
        <v>472</v>
      </c>
      <c r="D85" s="3">
        <v>70.90131406878605</v>
      </c>
    </row>
    <row r="86" spans="1:4" x14ac:dyDescent="0.25">
      <c r="A86" s="2" t="s">
        <v>199</v>
      </c>
      <c r="B86" s="2" t="s">
        <v>1476</v>
      </c>
      <c r="C86" s="2" t="s">
        <v>46</v>
      </c>
      <c r="D86" s="3">
        <v>155.70756489946902</v>
      </c>
    </row>
    <row r="87" spans="1:4" x14ac:dyDescent="0.25">
      <c r="A87" s="2" t="s">
        <v>199</v>
      </c>
      <c r="B87" s="2" t="s">
        <v>1478</v>
      </c>
      <c r="C87" s="2" t="s">
        <v>129</v>
      </c>
      <c r="D87" s="3">
        <v>140.94760795143071</v>
      </c>
    </row>
    <row r="88" spans="1:4" x14ac:dyDescent="0.25">
      <c r="A88" s="2" t="s">
        <v>1475</v>
      </c>
      <c r="B88" s="2" t="s">
        <v>1478</v>
      </c>
      <c r="C88" s="2" t="s">
        <v>374</v>
      </c>
      <c r="D88" s="3">
        <v>123.00922181705326</v>
      </c>
    </row>
    <row r="89" spans="1:4" x14ac:dyDescent="0.25">
      <c r="A89" s="2" t="s">
        <v>199</v>
      </c>
      <c r="B89" s="2" t="s">
        <v>1478</v>
      </c>
      <c r="C89" s="2" t="s">
        <v>110</v>
      </c>
      <c r="D89" s="3">
        <v>165.67924567437942</v>
      </c>
    </row>
    <row r="90" spans="1:4" x14ac:dyDescent="0.25">
      <c r="A90" s="2" t="s">
        <v>199</v>
      </c>
      <c r="B90" s="2" t="s">
        <v>1478</v>
      </c>
      <c r="C90" s="2" t="s">
        <v>41</v>
      </c>
      <c r="D90" s="3">
        <v>200.46415300908924</v>
      </c>
    </row>
    <row r="91" spans="1:4" x14ac:dyDescent="0.25">
      <c r="A91" s="2" t="s">
        <v>1475</v>
      </c>
      <c r="B91" s="2" t="s">
        <v>1478</v>
      </c>
      <c r="C91" s="2" t="s">
        <v>339</v>
      </c>
      <c r="D91" s="3">
        <v>72.216620580329462</v>
      </c>
    </row>
    <row r="92" spans="1:4" x14ac:dyDescent="0.25">
      <c r="A92" s="2" t="s">
        <v>1475</v>
      </c>
      <c r="B92" s="2" t="s">
        <v>1476</v>
      </c>
      <c r="C92" s="2" t="s">
        <v>315</v>
      </c>
      <c r="D92" s="3">
        <v>55.685386385470188</v>
      </c>
    </row>
    <row r="93" spans="1:4" x14ac:dyDescent="0.25">
      <c r="A93" s="2" t="s">
        <v>1475</v>
      </c>
      <c r="B93" s="2" t="s">
        <v>1476</v>
      </c>
      <c r="C93" s="2" t="s">
        <v>370</v>
      </c>
      <c r="D93" s="3">
        <v>74.223054000041756</v>
      </c>
    </row>
    <row r="94" spans="1:4" x14ac:dyDescent="0.25">
      <c r="A94" s="2" t="s">
        <v>1475</v>
      </c>
      <c r="B94" s="2" t="s">
        <v>1478</v>
      </c>
      <c r="C94" s="2" t="s">
        <v>335</v>
      </c>
      <c r="D94" s="3">
        <v>123.55201162358273</v>
      </c>
    </row>
    <row r="95" spans="1:4" x14ac:dyDescent="0.25">
      <c r="A95" s="2" t="s">
        <v>1475</v>
      </c>
      <c r="B95" s="2" t="s">
        <v>1476</v>
      </c>
      <c r="C95" s="2" t="s">
        <v>364</v>
      </c>
      <c r="D95" s="3">
        <v>121.680281587417</v>
      </c>
    </row>
    <row r="96" spans="1:4" x14ac:dyDescent="0.25">
      <c r="A96" s="2" t="s">
        <v>1475</v>
      </c>
      <c r="B96" s="2" t="s">
        <v>1478</v>
      </c>
      <c r="C96" s="2" t="s">
        <v>430</v>
      </c>
      <c r="D96" s="3">
        <v>130.50275892073438</v>
      </c>
    </row>
    <row r="97" spans="1:4" x14ac:dyDescent="0.25">
      <c r="A97" s="2" t="s">
        <v>1475</v>
      </c>
      <c r="B97" s="2" t="s">
        <v>1478</v>
      </c>
      <c r="C97" s="2" t="s">
        <v>408</v>
      </c>
      <c r="D97" s="3">
        <v>144.84248578866877</v>
      </c>
    </row>
    <row r="98" spans="1:4" x14ac:dyDescent="0.25">
      <c r="A98" s="2" t="s">
        <v>1475</v>
      </c>
      <c r="B98" s="2" t="s">
        <v>1476</v>
      </c>
      <c r="C98" s="2" t="s">
        <v>736</v>
      </c>
      <c r="D98" s="3">
        <v>149.20007634807737</v>
      </c>
    </row>
    <row r="99" spans="1:4" x14ac:dyDescent="0.25">
      <c r="A99" s="2" t="s">
        <v>1475</v>
      </c>
      <c r="B99" s="2" t="s">
        <v>1478</v>
      </c>
      <c r="C99" s="2" t="s">
        <v>428</v>
      </c>
      <c r="D99" s="3">
        <v>112.04847231112062</v>
      </c>
    </row>
    <row r="100" spans="1:4" x14ac:dyDescent="0.25">
      <c r="A100" s="2" t="s">
        <v>1475</v>
      </c>
      <c r="B100" s="2" t="s">
        <v>1478</v>
      </c>
      <c r="C100" s="2" t="s">
        <v>500</v>
      </c>
      <c r="D100" s="3">
        <v>61.584120031736049</v>
      </c>
    </row>
    <row r="101" spans="1:4" x14ac:dyDescent="0.25">
      <c r="A101" s="2" t="s">
        <v>1475</v>
      </c>
      <c r="B101" s="2" t="s">
        <v>1478</v>
      </c>
      <c r="C101" s="2" t="s">
        <v>613</v>
      </c>
      <c r="D101" s="3">
        <v>47.12025626793163</v>
      </c>
    </row>
    <row r="102" spans="1:4" x14ac:dyDescent="0.25">
      <c r="A102" s="2" t="s">
        <v>1475</v>
      </c>
      <c r="B102" s="2" t="s">
        <v>1478</v>
      </c>
      <c r="C102" s="2" t="s">
        <v>422</v>
      </c>
      <c r="D102" s="3">
        <v>111.31317812677914</v>
      </c>
    </row>
    <row r="103" spans="1:4" x14ac:dyDescent="0.25">
      <c r="A103" s="2" t="s">
        <v>1475</v>
      </c>
      <c r="B103" s="2" t="s">
        <v>1478</v>
      </c>
      <c r="C103" s="2" t="s">
        <v>420</v>
      </c>
      <c r="D103" s="3">
        <v>136.91344844532628</v>
      </c>
    </row>
    <row r="104" spans="1:4" x14ac:dyDescent="0.25">
      <c r="A104" s="2" t="s">
        <v>199</v>
      </c>
      <c r="B104" s="2" t="s">
        <v>1476</v>
      </c>
      <c r="C104" s="2" t="s">
        <v>98</v>
      </c>
      <c r="D104" s="3">
        <v>93.204109718848812</v>
      </c>
    </row>
    <row r="105" spans="1:4" x14ac:dyDescent="0.25">
      <c r="A105" s="2" t="s">
        <v>1475</v>
      </c>
      <c r="B105" s="2" t="s">
        <v>1478</v>
      </c>
      <c r="C105" s="2" t="s">
        <v>444</v>
      </c>
      <c r="D105" s="3">
        <v>54.389877660597797</v>
      </c>
    </row>
    <row r="106" spans="1:4" x14ac:dyDescent="0.25">
      <c r="A106" s="2" t="s">
        <v>1475</v>
      </c>
      <c r="B106" s="2" t="s">
        <v>1478</v>
      </c>
      <c r="C106" s="2" t="s">
        <v>434</v>
      </c>
      <c r="D106" s="3">
        <v>96.05150800149778</v>
      </c>
    </row>
    <row r="107" spans="1:4" x14ac:dyDescent="0.25">
      <c r="A107" s="2" t="s">
        <v>1475</v>
      </c>
      <c r="B107" s="2" t="s">
        <v>1478</v>
      </c>
      <c r="C107" s="2" t="s">
        <v>292</v>
      </c>
      <c r="D107" s="3">
        <v>24.322451898146806</v>
      </c>
    </row>
    <row r="108" spans="1:4" x14ac:dyDescent="0.25">
      <c r="A108" s="2" t="s">
        <v>1475</v>
      </c>
      <c r="B108" s="2" t="s">
        <v>1476</v>
      </c>
      <c r="C108" s="2" t="s">
        <v>406</v>
      </c>
      <c r="D108" s="3">
        <v>131.43938158952383</v>
      </c>
    </row>
    <row r="109" spans="1:4" x14ac:dyDescent="0.25">
      <c r="A109" s="2" t="s">
        <v>199</v>
      </c>
      <c r="B109" s="2" t="s">
        <v>1478</v>
      </c>
      <c r="C109" s="2" t="s">
        <v>133</v>
      </c>
      <c r="D109" s="3">
        <v>42.384897369097054</v>
      </c>
    </row>
    <row r="110" spans="1:4" x14ac:dyDescent="0.25">
      <c r="A110" s="2" t="s">
        <v>199</v>
      </c>
      <c r="B110" s="2" t="s">
        <v>1478</v>
      </c>
      <c r="C110" s="2" t="s">
        <v>46</v>
      </c>
      <c r="D110" s="3">
        <v>70.002891177603374</v>
      </c>
    </row>
    <row r="111" spans="1:4" x14ac:dyDescent="0.25">
      <c r="A111" s="2" t="s">
        <v>1475</v>
      </c>
      <c r="B111" s="2" t="s">
        <v>1478</v>
      </c>
      <c r="C111" s="2" t="s">
        <v>440</v>
      </c>
      <c r="D111" s="3">
        <v>58.636723955083454</v>
      </c>
    </row>
    <row r="112" spans="1:4" x14ac:dyDescent="0.25">
      <c r="A112" s="2" t="s">
        <v>1475</v>
      </c>
      <c r="B112" s="2" t="s">
        <v>1478</v>
      </c>
      <c r="C112" s="2" t="s">
        <v>461</v>
      </c>
      <c r="D112" s="3">
        <v>33.845699037529954</v>
      </c>
    </row>
    <row r="113" spans="1:4" x14ac:dyDescent="0.25">
      <c r="A113" s="2" t="s">
        <v>1475</v>
      </c>
      <c r="B113" s="2" t="s">
        <v>1476</v>
      </c>
      <c r="C113" s="2" t="s">
        <v>838</v>
      </c>
      <c r="D113" s="3">
        <v>99.906625339096436</v>
      </c>
    </row>
    <row r="114" spans="1:4" x14ac:dyDescent="0.25">
      <c r="A114" s="2" t="s">
        <v>1475</v>
      </c>
      <c r="B114" s="2" t="s">
        <v>1478</v>
      </c>
      <c r="C114" s="2" t="s">
        <v>446</v>
      </c>
      <c r="D114" s="3">
        <v>11.389666229748851</v>
      </c>
    </row>
    <row r="115" spans="1:4" x14ac:dyDescent="0.25">
      <c r="A115" s="2" t="s">
        <v>1475</v>
      </c>
      <c r="B115" s="2" t="s">
        <v>1478</v>
      </c>
      <c r="C115" s="2" t="s">
        <v>498</v>
      </c>
      <c r="D115" s="3">
        <v>31.981841027480449</v>
      </c>
    </row>
    <row r="116" spans="1:4" x14ac:dyDescent="0.25">
      <c r="A116" s="2" t="s">
        <v>1475</v>
      </c>
      <c r="B116" s="2" t="s">
        <v>1478</v>
      </c>
      <c r="C116" s="2" t="s">
        <v>494</v>
      </c>
      <c r="D116" s="3">
        <v>25.67646157773785</v>
      </c>
    </row>
    <row r="117" spans="1:4" x14ac:dyDescent="0.25">
      <c r="A117" s="2" t="s">
        <v>1475</v>
      </c>
      <c r="B117" s="2" t="s">
        <v>1478</v>
      </c>
      <c r="C117" s="2" t="s">
        <v>416</v>
      </c>
      <c r="D117" s="3">
        <v>59.597438207207773</v>
      </c>
    </row>
    <row r="118" spans="1:4" x14ac:dyDescent="0.25">
      <c r="A118" s="2" t="s">
        <v>1475</v>
      </c>
      <c r="B118" s="2" t="s">
        <v>1478</v>
      </c>
      <c r="C118" s="2" t="s">
        <v>315</v>
      </c>
      <c r="D118" s="3">
        <v>2.0687830006220134</v>
      </c>
    </row>
    <row r="119" spans="1:4" x14ac:dyDescent="0.25">
      <c r="A119" s="2" t="s">
        <v>1475</v>
      </c>
      <c r="B119" s="2" t="s">
        <v>1478</v>
      </c>
      <c r="C119" s="2" t="s">
        <v>370</v>
      </c>
      <c r="D119" s="3">
        <v>93.634990191862627</v>
      </c>
    </row>
    <row r="120" spans="1:4" x14ac:dyDescent="0.25">
      <c r="A120" s="2" t="s">
        <v>199</v>
      </c>
      <c r="B120" s="2" t="s">
        <v>1478</v>
      </c>
      <c r="C120" s="2" t="s">
        <v>164</v>
      </c>
      <c r="D120" s="3">
        <v>80.078653745619945</v>
      </c>
    </row>
    <row r="121" spans="1:4" x14ac:dyDescent="0.25">
      <c r="A121" s="2" t="s">
        <v>1475</v>
      </c>
      <c r="B121" s="2" t="s">
        <v>1478</v>
      </c>
      <c r="C121" s="2" t="s">
        <v>775</v>
      </c>
      <c r="D121" s="3">
        <v>2.7473138189450581</v>
      </c>
    </row>
    <row r="122" spans="1:4" x14ac:dyDescent="0.25">
      <c r="A122" s="2" t="s">
        <v>1475</v>
      </c>
      <c r="B122" s="2" t="s">
        <v>1478</v>
      </c>
      <c r="C122" s="2" t="s">
        <v>650</v>
      </c>
      <c r="D122" s="3">
        <v>41.883031974065226</v>
      </c>
    </row>
    <row r="123" spans="1:4" x14ac:dyDescent="0.25">
      <c r="A123" s="2" t="s">
        <v>1475</v>
      </c>
      <c r="B123" s="2" t="s">
        <v>1478</v>
      </c>
      <c r="C123" s="2" t="s">
        <v>720</v>
      </c>
      <c r="D123" s="3">
        <v>31.447905882573686</v>
      </c>
    </row>
    <row r="124" spans="1:4" x14ac:dyDescent="0.25">
      <c r="A124" s="2" t="s">
        <v>1475</v>
      </c>
      <c r="B124" s="2" t="s">
        <v>1478</v>
      </c>
      <c r="C124" s="2" t="s">
        <v>953</v>
      </c>
      <c r="D124" s="3">
        <v>9.2024840702327282</v>
      </c>
    </row>
    <row r="125" spans="1:4" x14ac:dyDescent="0.25">
      <c r="A125" s="2" t="s">
        <v>1475</v>
      </c>
      <c r="B125" s="2" t="s">
        <v>1476</v>
      </c>
      <c r="C125" s="2" t="s">
        <v>945</v>
      </c>
      <c r="D125" s="3">
        <v>29.298206563204737</v>
      </c>
    </row>
    <row r="126" spans="1:4" x14ac:dyDescent="0.25">
      <c r="A126" s="2" t="s">
        <v>1475</v>
      </c>
      <c r="B126" s="2" t="s">
        <v>1478</v>
      </c>
      <c r="C126" s="2" t="s">
        <v>364</v>
      </c>
      <c r="D126" s="3">
        <v>35.802278698504722</v>
      </c>
    </row>
    <row r="127" spans="1:4" x14ac:dyDescent="0.25">
      <c r="A127" s="2" t="s">
        <v>1475</v>
      </c>
      <c r="B127" s="2" t="s">
        <v>1478</v>
      </c>
      <c r="C127" s="2" t="s">
        <v>565</v>
      </c>
      <c r="D127" s="3">
        <v>90.468007232591404</v>
      </c>
    </row>
    <row r="128" spans="1:4" x14ac:dyDescent="0.25">
      <c r="A128" s="2" t="s">
        <v>1475</v>
      </c>
      <c r="B128" s="2" t="s">
        <v>1478</v>
      </c>
      <c r="C128" s="2" t="s">
        <v>581</v>
      </c>
      <c r="D128" s="3">
        <v>84.718431141025789</v>
      </c>
    </row>
    <row r="129" spans="1:4" x14ac:dyDescent="0.25">
      <c r="A129" s="2" t="s">
        <v>1475</v>
      </c>
      <c r="B129" s="2" t="s">
        <v>1476</v>
      </c>
      <c r="C129" s="2" t="s">
        <v>1065</v>
      </c>
      <c r="D129" s="3">
        <v>14.4051655285941</v>
      </c>
    </row>
    <row r="130" spans="1:4" x14ac:dyDescent="0.25">
      <c r="A130" s="2" t="s">
        <v>1475</v>
      </c>
      <c r="B130" s="2" t="s">
        <v>1478</v>
      </c>
      <c r="C130" s="2" t="s">
        <v>585</v>
      </c>
      <c r="D130" s="3">
        <v>80.746628024863611</v>
      </c>
    </row>
    <row r="131" spans="1:4" x14ac:dyDescent="0.25">
      <c r="A131" s="2" t="s">
        <v>1475</v>
      </c>
      <c r="B131" s="2" t="s">
        <v>1478</v>
      </c>
      <c r="C131" s="2" t="s">
        <v>853</v>
      </c>
      <c r="D131" s="3">
        <v>34.706425101905268</v>
      </c>
    </row>
    <row r="132" spans="1:4" x14ac:dyDescent="0.25">
      <c r="A132" s="2" t="s">
        <v>1475</v>
      </c>
      <c r="B132" s="2" t="s">
        <v>1478</v>
      </c>
      <c r="C132" s="2" t="s">
        <v>897</v>
      </c>
      <c r="D132" s="3">
        <v>18.064158227614797</v>
      </c>
    </row>
    <row r="133" spans="1:4" x14ac:dyDescent="0.25">
      <c r="A133" s="2" t="s">
        <v>199</v>
      </c>
      <c r="B133" s="2" t="s">
        <v>1478</v>
      </c>
      <c r="C133" s="2" t="s">
        <v>98</v>
      </c>
      <c r="D133" s="3">
        <v>34.302311013178986</v>
      </c>
    </row>
    <row r="134" spans="1:4" x14ac:dyDescent="0.25">
      <c r="A134" s="2" t="s">
        <v>1475</v>
      </c>
      <c r="B134" s="2" t="s">
        <v>1478</v>
      </c>
      <c r="C134" s="2" t="s">
        <v>406</v>
      </c>
      <c r="D134" s="3">
        <v>69.928186663918297</v>
      </c>
    </row>
    <row r="135" spans="1:4" x14ac:dyDescent="0.25">
      <c r="A135" s="2" t="s">
        <v>1475</v>
      </c>
      <c r="B135" s="2" t="s">
        <v>1478</v>
      </c>
      <c r="C135" s="2" t="s">
        <v>368</v>
      </c>
      <c r="D135" s="3">
        <v>80.501221677003201</v>
      </c>
    </row>
    <row r="136" spans="1:4" x14ac:dyDescent="0.25">
      <c r="A136" s="2" t="s">
        <v>1475</v>
      </c>
      <c r="B136" s="2" t="s">
        <v>1476</v>
      </c>
      <c r="C136" s="2" t="s">
        <v>998</v>
      </c>
      <c r="D136" s="3">
        <v>34.118178015312999</v>
      </c>
    </row>
    <row r="137" spans="1:4" x14ac:dyDescent="0.25">
      <c r="A137" s="2" t="s">
        <v>1475</v>
      </c>
      <c r="B137" s="2" t="s">
        <v>1478</v>
      </c>
      <c r="C137" s="2" t="s">
        <v>1004</v>
      </c>
      <c r="D137" s="3">
        <v>69.29096921494309</v>
      </c>
    </row>
    <row r="138" spans="1:4" x14ac:dyDescent="0.25">
      <c r="A138" s="2" t="s">
        <v>1475</v>
      </c>
      <c r="B138" s="2" t="s">
        <v>1478</v>
      </c>
      <c r="C138" s="2" t="s">
        <v>630</v>
      </c>
      <c r="D138" s="3">
        <v>30.927894408684928</v>
      </c>
    </row>
    <row r="139" spans="1:4" x14ac:dyDescent="0.25">
      <c r="A139" s="2" t="s">
        <v>1475</v>
      </c>
      <c r="B139" s="2" t="s">
        <v>1478</v>
      </c>
      <c r="C139" s="2" t="s">
        <v>1096</v>
      </c>
      <c r="D139" s="3">
        <v>74.927405313997255</v>
      </c>
    </row>
    <row r="140" spans="1:4" x14ac:dyDescent="0.25">
      <c r="A140" s="2" t="s">
        <v>1475</v>
      </c>
      <c r="B140" s="2" t="s">
        <v>1478</v>
      </c>
      <c r="C140" s="2" t="s">
        <v>607</v>
      </c>
      <c r="D140" s="3">
        <v>33.761051445513722</v>
      </c>
    </row>
    <row r="141" spans="1:4" x14ac:dyDescent="0.25">
      <c r="A141" s="2" t="s">
        <v>199</v>
      </c>
      <c r="B141" s="2" t="s">
        <v>1478</v>
      </c>
      <c r="C141" s="2" t="s">
        <v>206</v>
      </c>
      <c r="D141" s="3">
        <v>0.82186082670523886</v>
      </c>
    </row>
    <row r="142" spans="1:4" x14ac:dyDescent="0.25">
      <c r="A142" s="2" t="s">
        <v>1475</v>
      </c>
      <c r="B142" s="2" t="s">
        <v>1478</v>
      </c>
      <c r="C142" s="2" t="s">
        <v>660</v>
      </c>
      <c r="D142" s="3">
        <v>15.643464608073453</v>
      </c>
    </row>
    <row r="143" spans="1:4" x14ac:dyDescent="0.25">
      <c r="A143" s="2" t="s">
        <v>1475</v>
      </c>
      <c r="B143" s="2" t="s">
        <v>1476</v>
      </c>
      <c r="C143" s="2" t="s">
        <v>915</v>
      </c>
      <c r="D143" s="3">
        <v>5.7282394915816006</v>
      </c>
    </row>
    <row r="144" spans="1:4" x14ac:dyDescent="0.25">
      <c r="A144" s="2" t="s">
        <v>1475</v>
      </c>
      <c r="B144" s="2" t="s">
        <v>1476</v>
      </c>
      <c r="C144" s="2" t="s">
        <v>683</v>
      </c>
      <c r="D144" s="3">
        <v>36.212930720873494</v>
      </c>
    </row>
    <row r="145" spans="1:4" x14ac:dyDescent="0.25">
      <c r="A145" s="2" t="s">
        <v>199</v>
      </c>
      <c r="B145" s="2" t="s">
        <v>1476</v>
      </c>
      <c r="C145" s="2" t="s">
        <v>172</v>
      </c>
      <c r="D145" s="3">
        <v>62.386789001265313</v>
      </c>
    </row>
    <row r="146" spans="1:4" x14ac:dyDescent="0.25">
      <c r="A146" s="2" t="s">
        <v>1475</v>
      </c>
      <c r="B146" s="2" t="s">
        <v>1478</v>
      </c>
      <c r="C146" s="2" t="s">
        <v>691</v>
      </c>
      <c r="D146" s="3">
        <v>61.569578440686435</v>
      </c>
    </row>
    <row r="147" spans="1:4" x14ac:dyDescent="0.25">
      <c r="A147" s="2" t="s">
        <v>1475</v>
      </c>
      <c r="B147" s="2" t="s">
        <v>1478</v>
      </c>
      <c r="C147" s="2" t="s">
        <v>830</v>
      </c>
      <c r="D147" s="3">
        <v>33.394928633777077</v>
      </c>
    </row>
    <row r="148" spans="1:4" x14ac:dyDescent="0.25">
      <c r="A148" s="2" t="s">
        <v>199</v>
      </c>
      <c r="B148" s="2" t="s">
        <v>1478</v>
      </c>
      <c r="C148" s="2" t="s">
        <v>219</v>
      </c>
      <c r="D148" s="3">
        <v>40.019198650510084</v>
      </c>
    </row>
    <row r="149" spans="1:4" x14ac:dyDescent="0.25">
      <c r="A149" s="2" t="s">
        <v>199</v>
      </c>
      <c r="B149" s="2" t="s">
        <v>1478</v>
      </c>
      <c r="C149" s="2" t="s">
        <v>212</v>
      </c>
      <c r="D149" s="3">
        <v>8.6507894666752172</v>
      </c>
    </row>
    <row r="150" spans="1:4" x14ac:dyDescent="0.25">
      <c r="A150" s="2" t="s">
        <v>1475</v>
      </c>
      <c r="B150" s="2" t="s">
        <v>1478</v>
      </c>
      <c r="C150" s="2" t="s">
        <v>626</v>
      </c>
      <c r="D150" s="3">
        <v>15.440905987523376</v>
      </c>
    </row>
    <row r="151" spans="1:4" x14ac:dyDescent="0.25">
      <c r="A151" s="2" t="s">
        <v>1475</v>
      </c>
      <c r="B151" s="2" t="s">
        <v>1478</v>
      </c>
      <c r="C151" s="2" t="s">
        <v>356</v>
      </c>
      <c r="D151" s="3">
        <v>2.4963668375252737</v>
      </c>
    </row>
    <row r="152" spans="1:4" x14ac:dyDescent="0.25">
      <c r="A152" s="2" t="s">
        <v>1475</v>
      </c>
      <c r="B152" s="2" t="s">
        <v>1478</v>
      </c>
      <c r="C152" s="2" t="s">
        <v>701</v>
      </c>
      <c r="D152" s="3">
        <v>22.858429060452327</v>
      </c>
    </row>
    <row r="153" spans="1:4" x14ac:dyDescent="0.25">
      <c r="A153" s="2" t="s">
        <v>1475</v>
      </c>
      <c r="B153" s="2" t="s">
        <v>1478</v>
      </c>
      <c r="C153" s="2" t="s">
        <v>654</v>
      </c>
      <c r="D153" s="3">
        <v>32.227094067942318</v>
      </c>
    </row>
    <row r="154" spans="1:4" x14ac:dyDescent="0.25">
      <c r="A154" s="2" t="s">
        <v>1475</v>
      </c>
      <c r="B154" s="2" t="s">
        <v>1478</v>
      </c>
      <c r="C154" s="2" t="s">
        <v>675</v>
      </c>
      <c r="D154" s="3">
        <v>1.1763093669855766</v>
      </c>
    </row>
    <row r="155" spans="1:4" x14ac:dyDescent="0.25">
      <c r="A155" s="2" t="s">
        <v>1475</v>
      </c>
      <c r="B155" s="2" t="s">
        <v>1478</v>
      </c>
      <c r="C155" s="2" t="s">
        <v>705</v>
      </c>
      <c r="D155" s="3">
        <v>37.175830625699263</v>
      </c>
    </row>
    <row r="156" spans="1:4" x14ac:dyDescent="0.25">
      <c r="A156" s="2" t="s">
        <v>1475</v>
      </c>
      <c r="B156" s="2" t="s">
        <v>1476</v>
      </c>
      <c r="C156" s="2" t="s">
        <v>716</v>
      </c>
      <c r="D156" s="3">
        <v>35.276942912653162</v>
      </c>
    </row>
    <row r="157" spans="1:4" x14ac:dyDescent="0.25">
      <c r="A157" s="2" t="s">
        <v>199</v>
      </c>
      <c r="B157" s="2" t="s">
        <v>1478</v>
      </c>
      <c r="C157" s="2" t="s">
        <v>248</v>
      </c>
      <c r="D157" s="3">
        <v>11.469737238216322</v>
      </c>
    </row>
    <row r="158" spans="1:4" x14ac:dyDescent="0.25">
      <c r="A158" s="2" t="s">
        <v>1475</v>
      </c>
      <c r="B158" s="2" t="s">
        <v>1478</v>
      </c>
      <c r="C158" s="2" t="s">
        <v>767</v>
      </c>
      <c r="D158" s="3">
        <v>38.540361966543877</v>
      </c>
    </row>
    <row r="159" spans="1:4" x14ac:dyDescent="0.25">
      <c r="A159" s="2" t="s">
        <v>1475</v>
      </c>
      <c r="B159" s="2" t="s">
        <v>1476</v>
      </c>
      <c r="C159" s="2" t="s">
        <v>755</v>
      </c>
      <c r="D159" s="3">
        <v>39.241998793814567</v>
      </c>
    </row>
    <row r="160" spans="1:4" x14ac:dyDescent="0.25">
      <c r="A160" s="2" t="s">
        <v>1475</v>
      </c>
      <c r="B160" s="2" t="s">
        <v>1476</v>
      </c>
      <c r="C160" s="2" t="s">
        <v>726</v>
      </c>
      <c r="D160" s="3">
        <v>46.269017489513445</v>
      </c>
    </row>
    <row r="161" spans="1:4" x14ac:dyDescent="0.25">
      <c r="A161" s="2" t="s">
        <v>199</v>
      </c>
      <c r="B161" s="2" t="s">
        <v>1476</v>
      </c>
      <c r="C161" s="2" t="s">
        <v>169</v>
      </c>
      <c r="D161" s="3">
        <v>30.055359834597557</v>
      </c>
    </row>
    <row r="162" spans="1:4" x14ac:dyDescent="0.25">
      <c r="A162" s="2" t="s">
        <v>1475</v>
      </c>
      <c r="B162" s="2" t="s">
        <v>1478</v>
      </c>
      <c r="C162" s="2" t="s">
        <v>1189</v>
      </c>
      <c r="D162" s="3">
        <v>30.630601158451526</v>
      </c>
    </row>
    <row r="163" spans="1:4" x14ac:dyDescent="0.25">
      <c r="A163" s="2" t="s">
        <v>199</v>
      </c>
      <c r="B163" s="2" t="s">
        <v>1478</v>
      </c>
      <c r="C163" s="2" t="s">
        <v>326</v>
      </c>
      <c r="D163" s="3">
        <v>36.62169891326198</v>
      </c>
    </row>
    <row r="164" spans="1:4" x14ac:dyDescent="0.25">
      <c r="A164" s="2" t="s">
        <v>1475</v>
      </c>
      <c r="B164" s="2" t="s">
        <v>1478</v>
      </c>
      <c r="C164" s="2" t="s">
        <v>424</v>
      </c>
      <c r="D164" s="3">
        <v>3.5770837300111649</v>
      </c>
    </row>
    <row r="165" spans="1:4" x14ac:dyDescent="0.25">
      <c r="A165" s="2" t="s">
        <v>199</v>
      </c>
      <c r="B165" s="2" t="s">
        <v>1478</v>
      </c>
      <c r="C165" s="2" t="s">
        <v>366</v>
      </c>
      <c r="D165" s="3">
        <v>43.694952045578177</v>
      </c>
    </row>
    <row r="166" spans="1:4" x14ac:dyDescent="0.25">
      <c r="A166" s="2" t="s">
        <v>1475</v>
      </c>
      <c r="B166" s="2" t="s">
        <v>1478</v>
      </c>
      <c r="C166" s="2" t="s">
        <v>1057</v>
      </c>
      <c r="D166" s="3">
        <v>27.848499256965347</v>
      </c>
    </row>
    <row r="167" spans="1:4" x14ac:dyDescent="0.25">
      <c r="A167" s="2" t="s">
        <v>199</v>
      </c>
      <c r="B167" s="2" t="s">
        <v>1478</v>
      </c>
      <c r="C167" s="2" t="s">
        <v>311</v>
      </c>
      <c r="D167" s="3">
        <v>40.625273285926234</v>
      </c>
    </row>
    <row r="168" spans="1:4" x14ac:dyDescent="0.25">
      <c r="A168" s="2" t="s">
        <v>1475</v>
      </c>
      <c r="B168" s="2" t="s">
        <v>1476</v>
      </c>
      <c r="C168" s="2" t="s">
        <v>1272</v>
      </c>
      <c r="D168" s="3">
        <v>12.430628287561108</v>
      </c>
    </row>
    <row r="169" spans="1:4" x14ac:dyDescent="0.25">
      <c r="A169" s="2" t="s">
        <v>1475</v>
      </c>
      <c r="B169" s="2" t="s">
        <v>1478</v>
      </c>
      <c r="C169" s="2" t="s">
        <v>828</v>
      </c>
      <c r="D169" s="3">
        <v>3.4993099653490272</v>
      </c>
    </row>
    <row r="170" spans="1:4" x14ac:dyDescent="0.25">
      <c r="A170" s="2" t="s">
        <v>1475</v>
      </c>
      <c r="B170" s="2" t="s">
        <v>1478</v>
      </c>
      <c r="C170" s="2" t="s">
        <v>915</v>
      </c>
      <c r="D170" s="3">
        <v>20.652483629291059</v>
      </c>
    </row>
    <row r="171" spans="1:4" x14ac:dyDescent="0.25">
      <c r="A171" s="2" t="s">
        <v>1475</v>
      </c>
      <c r="B171" s="2" t="s">
        <v>1478</v>
      </c>
      <c r="C171" s="2" t="s">
        <v>683</v>
      </c>
      <c r="D171" s="3">
        <v>27.189088466486222</v>
      </c>
    </row>
    <row r="172" spans="1:4" x14ac:dyDescent="0.25">
      <c r="A172" s="2" t="s">
        <v>199</v>
      </c>
      <c r="B172" s="2" t="s">
        <v>1478</v>
      </c>
      <c r="C172" s="2" t="s">
        <v>172</v>
      </c>
      <c r="D172" s="3">
        <v>14.438932321677724</v>
      </c>
    </row>
    <row r="173" spans="1:4" x14ac:dyDescent="0.25">
      <c r="A173" s="2" t="s">
        <v>199</v>
      </c>
      <c r="B173" s="2" t="s">
        <v>1476</v>
      </c>
      <c r="C173" s="2" t="s">
        <v>185</v>
      </c>
      <c r="D173" s="3">
        <v>11.276601401710568</v>
      </c>
    </row>
    <row r="174" spans="1:4" x14ac:dyDescent="0.25">
      <c r="A174" s="2" t="s">
        <v>1475</v>
      </c>
      <c r="B174" s="2" t="s">
        <v>1476</v>
      </c>
      <c r="C174" s="2" t="s">
        <v>840</v>
      </c>
      <c r="D174" s="3">
        <v>12.581952447212393</v>
      </c>
    </row>
    <row r="175" spans="1:4" x14ac:dyDescent="0.25">
      <c r="A175" s="2" t="s">
        <v>199</v>
      </c>
      <c r="B175" s="2" t="s">
        <v>1476</v>
      </c>
      <c r="C175" s="2" t="s">
        <v>244</v>
      </c>
      <c r="D175" s="3">
        <v>5.1820308143108589</v>
      </c>
    </row>
    <row r="176" spans="1:4" x14ac:dyDescent="0.25">
      <c r="A176" s="2" t="s">
        <v>1475</v>
      </c>
      <c r="B176" s="2" t="s">
        <v>1478</v>
      </c>
      <c r="C176" s="2" t="s">
        <v>941</v>
      </c>
      <c r="D176" s="3">
        <v>18.959677513701493</v>
      </c>
    </row>
    <row r="177" spans="1:4" x14ac:dyDescent="0.25">
      <c r="A177" s="2" t="s">
        <v>1475</v>
      </c>
      <c r="B177" s="2" t="s">
        <v>1478</v>
      </c>
      <c r="C177" s="2" t="s">
        <v>1016</v>
      </c>
      <c r="D177" s="3">
        <v>20.466674948075916</v>
      </c>
    </row>
    <row r="178" spans="1:4" x14ac:dyDescent="0.25">
      <c r="A178" s="2" t="s">
        <v>199</v>
      </c>
      <c r="B178" s="2" t="s">
        <v>1478</v>
      </c>
      <c r="C178" s="2" t="s">
        <v>331</v>
      </c>
      <c r="D178" s="3">
        <v>32.792816396419781</v>
      </c>
    </row>
    <row r="179" spans="1:4" x14ac:dyDescent="0.25">
      <c r="A179" s="2" t="s">
        <v>199</v>
      </c>
      <c r="B179" s="2" t="s">
        <v>1478</v>
      </c>
      <c r="C179" s="2" t="s">
        <v>282</v>
      </c>
      <c r="D179" s="3">
        <v>10.621172303453962</v>
      </c>
    </row>
    <row r="180" spans="1:4" x14ac:dyDescent="0.25">
      <c r="A180" s="2" t="s">
        <v>199</v>
      </c>
      <c r="B180" s="2" t="s">
        <v>1478</v>
      </c>
      <c r="C180" s="2" t="s">
        <v>284</v>
      </c>
      <c r="D180" s="3">
        <v>23.537458641989907</v>
      </c>
    </row>
    <row r="181" spans="1:4" x14ac:dyDescent="0.25">
      <c r="A181" s="2" t="s">
        <v>199</v>
      </c>
      <c r="B181" s="2" t="s">
        <v>1476</v>
      </c>
      <c r="C181" s="2" t="s">
        <v>202</v>
      </c>
      <c r="D181" s="3">
        <v>29.657510582874927</v>
      </c>
    </row>
    <row r="182" spans="1:4" x14ac:dyDescent="0.25">
      <c r="A182" s="2" t="s">
        <v>1475</v>
      </c>
      <c r="B182" s="2" t="s">
        <v>1478</v>
      </c>
      <c r="C182" s="2" t="s">
        <v>771</v>
      </c>
      <c r="D182" s="3">
        <v>5.3163977809174003</v>
      </c>
    </row>
    <row r="183" spans="1:4" x14ac:dyDescent="0.25">
      <c r="A183" s="2" t="s">
        <v>1475</v>
      </c>
      <c r="B183" s="2" t="s">
        <v>1476</v>
      </c>
      <c r="C183" s="2" t="s">
        <v>1235</v>
      </c>
      <c r="D183" s="3">
        <v>29.207419619417404</v>
      </c>
    </row>
    <row r="184" spans="1:4" x14ac:dyDescent="0.25">
      <c r="A184" s="2" t="s">
        <v>1475</v>
      </c>
      <c r="B184" s="2" t="s">
        <v>1478</v>
      </c>
      <c r="C184" s="2" t="s">
        <v>716</v>
      </c>
      <c r="D184" s="3">
        <v>7.4736729469376959</v>
      </c>
    </row>
    <row r="185" spans="1:4" x14ac:dyDescent="0.25">
      <c r="A185" s="2" t="s">
        <v>199</v>
      </c>
      <c r="B185" s="2" t="s">
        <v>1478</v>
      </c>
      <c r="C185" s="2" t="s">
        <v>404</v>
      </c>
      <c r="D185" s="3">
        <v>25.035966946519178</v>
      </c>
    </row>
    <row r="186" spans="1:4" x14ac:dyDescent="0.25">
      <c r="A186" s="2" t="s">
        <v>1475</v>
      </c>
      <c r="B186" s="2" t="s">
        <v>1476</v>
      </c>
      <c r="C186" s="2" t="s">
        <v>955</v>
      </c>
      <c r="D186" s="3">
        <v>29.329065190533793</v>
      </c>
    </row>
    <row r="187" spans="1:4" x14ac:dyDescent="0.25">
      <c r="A187" s="2" t="s">
        <v>1475</v>
      </c>
      <c r="B187" s="2" t="s">
        <v>1476</v>
      </c>
      <c r="C187" s="2" t="s">
        <v>867</v>
      </c>
      <c r="D187" s="3">
        <v>0.24515072646348371</v>
      </c>
    </row>
    <row r="188" spans="1:4" x14ac:dyDescent="0.25">
      <c r="A188" s="2" t="s">
        <v>1475</v>
      </c>
      <c r="B188" s="2" t="s">
        <v>1478</v>
      </c>
      <c r="C188" s="2" t="s">
        <v>755</v>
      </c>
      <c r="D188" s="3">
        <v>1.2319903427078789</v>
      </c>
    </row>
    <row r="189" spans="1:4" x14ac:dyDescent="0.25">
      <c r="A189" s="2" t="s">
        <v>199</v>
      </c>
      <c r="B189" s="2" t="s">
        <v>1478</v>
      </c>
      <c r="C189" s="2" t="s">
        <v>169</v>
      </c>
      <c r="D189" s="3">
        <v>28.688893248110883</v>
      </c>
    </row>
    <row r="190" spans="1:4" x14ac:dyDescent="0.25">
      <c r="A190" s="2" t="s">
        <v>1475</v>
      </c>
      <c r="B190" s="2" t="s">
        <v>1478</v>
      </c>
      <c r="C190" s="2" t="s">
        <v>726</v>
      </c>
      <c r="D190" s="3">
        <v>16.940427615680068</v>
      </c>
    </row>
    <row r="191" spans="1:4" x14ac:dyDescent="0.25">
      <c r="A191" s="2" t="s">
        <v>199</v>
      </c>
      <c r="B191" s="2" t="s">
        <v>1478</v>
      </c>
      <c r="C191" s="2" t="s">
        <v>304</v>
      </c>
      <c r="D191" s="3">
        <v>11.024691937835279</v>
      </c>
    </row>
    <row r="192" spans="1:4" x14ac:dyDescent="0.25">
      <c r="A192" s="2" t="s">
        <v>1475</v>
      </c>
      <c r="B192" s="2" t="s">
        <v>1478</v>
      </c>
      <c r="C192" s="2" t="s">
        <v>1141</v>
      </c>
      <c r="D192" s="3">
        <v>2.6275810764651393</v>
      </c>
    </row>
    <row r="193" spans="1:4" x14ac:dyDescent="0.25">
      <c r="A193" s="2" t="s">
        <v>1475</v>
      </c>
      <c r="B193" s="2" t="s">
        <v>1478</v>
      </c>
      <c r="C193" s="2" t="s">
        <v>1153</v>
      </c>
      <c r="D193" s="3">
        <v>21.674105000215491</v>
      </c>
    </row>
    <row r="194" spans="1:4" x14ac:dyDescent="0.25">
      <c r="A194" s="2" t="s">
        <v>1475</v>
      </c>
      <c r="B194" s="2" t="s">
        <v>1478</v>
      </c>
      <c r="C194" s="2" t="s">
        <v>1151</v>
      </c>
      <c r="D194" s="3">
        <v>2.9894659062768234</v>
      </c>
    </row>
    <row r="195" spans="1:4" x14ac:dyDescent="0.25">
      <c r="A195" s="2" t="s">
        <v>199</v>
      </c>
      <c r="B195" s="2" t="s">
        <v>1478</v>
      </c>
      <c r="C195" s="2" t="s">
        <v>374</v>
      </c>
      <c r="D195" s="3">
        <v>25.158261406166112</v>
      </c>
    </row>
    <row r="196" spans="1:4" x14ac:dyDescent="0.25">
      <c r="A196" s="2" t="s">
        <v>1475</v>
      </c>
      <c r="B196" s="2" t="s">
        <v>1476</v>
      </c>
      <c r="C196" s="2" t="s">
        <v>959</v>
      </c>
      <c r="D196" s="3">
        <v>7.4915845086326165</v>
      </c>
    </row>
    <row r="197" spans="1:4" x14ac:dyDescent="0.25">
      <c r="A197" s="2" t="s">
        <v>1475</v>
      </c>
      <c r="B197" s="2" t="s">
        <v>1478</v>
      </c>
      <c r="C197" s="2" t="s">
        <v>750</v>
      </c>
      <c r="D197" s="3">
        <v>20.365608100685929</v>
      </c>
    </row>
    <row r="198" spans="1:4" x14ac:dyDescent="0.25">
      <c r="A198" s="2" t="s">
        <v>1475</v>
      </c>
      <c r="B198" s="2" t="s">
        <v>1478</v>
      </c>
      <c r="C198" s="2" t="s">
        <v>1006</v>
      </c>
      <c r="D198" s="3">
        <v>21.650498064704617</v>
      </c>
    </row>
    <row r="199" spans="1:4" x14ac:dyDescent="0.25">
      <c r="A199" s="2" t="s">
        <v>1475</v>
      </c>
      <c r="B199" s="2" t="s">
        <v>1478</v>
      </c>
      <c r="C199" s="2" t="s">
        <v>1139</v>
      </c>
      <c r="D199" s="3">
        <v>17.653268051203074</v>
      </c>
    </row>
    <row r="200" spans="1:4" x14ac:dyDescent="0.25">
      <c r="A200" s="2" t="s">
        <v>1475</v>
      </c>
      <c r="B200" s="2" t="s">
        <v>1478</v>
      </c>
      <c r="C200" s="2" t="s">
        <v>1045</v>
      </c>
      <c r="D200" s="3">
        <v>17.307850183556418</v>
      </c>
    </row>
    <row r="201" spans="1:4" x14ac:dyDescent="0.25">
      <c r="A201" s="2" t="s">
        <v>199</v>
      </c>
      <c r="B201" s="2" t="s">
        <v>1478</v>
      </c>
      <c r="C201" s="2" t="s">
        <v>339</v>
      </c>
      <c r="D201" s="3">
        <v>11.306405493787189</v>
      </c>
    </row>
    <row r="202" spans="1:4" x14ac:dyDescent="0.25">
      <c r="A202" s="2" t="s">
        <v>1475</v>
      </c>
      <c r="B202" s="2" t="s">
        <v>1478</v>
      </c>
      <c r="C202" s="2" t="s">
        <v>757</v>
      </c>
      <c r="D202" s="3">
        <v>4.8352266654585296</v>
      </c>
    </row>
    <row r="203" spans="1:4" x14ac:dyDescent="0.25">
      <c r="A203" s="2" t="s">
        <v>1475</v>
      </c>
      <c r="B203" s="2" t="s">
        <v>1478</v>
      </c>
      <c r="C203" s="2" t="s">
        <v>1233</v>
      </c>
      <c r="D203" s="3">
        <v>6.8560848289238336</v>
      </c>
    </row>
    <row r="204" spans="1:4" x14ac:dyDescent="0.25">
      <c r="A204" s="2" t="s">
        <v>199</v>
      </c>
      <c r="B204" s="2" t="s">
        <v>1478</v>
      </c>
      <c r="C204" s="2" t="s">
        <v>185</v>
      </c>
      <c r="D204" s="3">
        <v>8.8527628170816683</v>
      </c>
    </row>
    <row r="205" spans="1:4" x14ac:dyDescent="0.25">
      <c r="A205" s="2" t="s">
        <v>1475</v>
      </c>
      <c r="B205" s="2" t="s">
        <v>1478</v>
      </c>
      <c r="C205" s="2" t="s">
        <v>840</v>
      </c>
      <c r="D205" s="3">
        <v>7.1756092601918233</v>
      </c>
    </row>
    <row r="206" spans="1:4" x14ac:dyDescent="0.25">
      <c r="A206" s="2" t="s">
        <v>199</v>
      </c>
      <c r="B206" s="2" t="s">
        <v>1478</v>
      </c>
      <c r="C206" s="2" t="s">
        <v>244</v>
      </c>
      <c r="D206" s="3">
        <v>15.222285083025353</v>
      </c>
    </row>
    <row r="207" spans="1:4" x14ac:dyDescent="0.25">
      <c r="A207" s="2" t="s">
        <v>199</v>
      </c>
      <c r="B207" s="2" t="s">
        <v>1478</v>
      </c>
      <c r="C207" s="2" t="s">
        <v>335</v>
      </c>
      <c r="D207" s="3">
        <v>1.9776168104568808</v>
      </c>
    </row>
    <row r="208" spans="1:4" x14ac:dyDescent="0.25">
      <c r="A208" s="2" t="s">
        <v>199</v>
      </c>
      <c r="B208" s="2" t="s">
        <v>1478</v>
      </c>
      <c r="C208" s="2" t="s">
        <v>202</v>
      </c>
      <c r="D208" s="3">
        <v>16.25897130099915</v>
      </c>
    </row>
    <row r="209" spans="1:4" x14ac:dyDescent="0.25">
      <c r="A209" s="2" t="s">
        <v>199</v>
      </c>
      <c r="B209" s="2" t="s">
        <v>1478</v>
      </c>
      <c r="C209" s="2" t="s">
        <v>430</v>
      </c>
      <c r="D209" s="3">
        <v>8.1289855739818329</v>
      </c>
    </row>
    <row r="210" spans="1:4" x14ac:dyDescent="0.25">
      <c r="A210" s="2" t="s">
        <v>1475</v>
      </c>
      <c r="B210" s="2" t="s">
        <v>1478</v>
      </c>
      <c r="C210" s="2" t="s">
        <v>1024</v>
      </c>
      <c r="D210" s="3">
        <v>19.724535134061011</v>
      </c>
    </row>
    <row r="211" spans="1:4" x14ac:dyDescent="0.25">
      <c r="A211" s="2" t="s">
        <v>199</v>
      </c>
      <c r="B211" s="2" t="s">
        <v>1478</v>
      </c>
      <c r="C211" s="2" t="s">
        <v>408</v>
      </c>
      <c r="D211" s="3">
        <v>1.8740188603633885</v>
      </c>
    </row>
    <row r="212" spans="1:4" x14ac:dyDescent="0.25">
      <c r="A212" s="2" t="s">
        <v>1475</v>
      </c>
      <c r="B212" s="2" t="s">
        <v>1476</v>
      </c>
      <c r="C212" s="2" t="s">
        <v>1055</v>
      </c>
      <c r="D212" s="3">
        <v>19.706750460434986</v>
      </c>
    </row>
    <row r="213" spans="1:4" x14ac:dyDescent="0.25">
      <c r="A213" s="2" t="s">
        <v>1475</v>
      </c>
      <c r="B213" s="2" t="s">
        <v>1478</v>
      </c>
      <c r="C213" s="2" t="s">
        <v>384</v>
      </c>
      <c r="D213" s="3">
        <v>1.8393066606560577</v>
      </c>
    </row>
    <row r="214" spans="1:4" x14ac:dyDescent="0.25">
      <c r="A214" s="2" t="s">
        <v>199</v>
      </c>
      <c r="B214" s="2" t="s">
        <v>1478</v>
      </c>
      <c r="C214" s="2" t="s">
        <v>428</v>
      </c>
      <c r="D214" s="3">
        <v>3.2659339926814868</v>
      </c>
    </row>
    <row r="215" spans="1:4" x14ac:dyDescent="0.25">
      <c r="A215" s="2" t="s">
        <v>199</v>
      </c>
      <c r="B215" s="2" t="s">
        <v>1478</v>
      </c>
      <c r="C215" s="2" t="s">
        <v>500</v>
      </c>
      <c r="D215" s="3">
        <v>7.2531004300234692</v>
      </c>
    </row>
    <row r="216" spans="1:4" x14ac:dyDescent="0.25">
      <c r="A216" s="2" t="s">
        <v>1475</v>
      </c>
      <c r="B216" s="2" t="s">
        <v>1478</v>
      </c>
      <c r="C216" s="2" t="s">
        <v>1081</v>
      </c>
      <c r="D216" s="3">
        <v>11.083377207054193</v>
      </c>
    </row>
    <row r="217" spans="1:4" x14ac:dyDescent="0.25">
      <c r="A217" s="2" t="s">
        <v>1475</v>
      </c>
      <c r="B217" s="2" t="s">
        <v>1478</v>
      </c>
      <c r="C217" s="2" t="s">
        <v>1088</v>
      </c>
      <c r="D217" s="3">
        <v>11.997770462367072</v>
      </c>
    </row>
    <row r="218" spans="1:4" x14ac:dyDescent="0.25">
      <c r="A218" s="2" t="s">
        <v>199</v>
      </c>
      <c r="B218" s="2" t="s">
        <v>1478</v>
      </c>
      <c r="C218" s="2" t="s">
        <v>613</v>
      </c>
      <c r="D218" s="3">
        <v>12.840894323996913</v>
      </c>
    </row>
    <row r="219" spans="1:4" x14ac:dyDescent="0.25">
      <c r="A219" s="2" t="s">
        <v>1475</v>
      </c>
      <c r="B219" s="2" t="s">
        <v>1478</v>
      </c>
      <c r="C219" s="2" t="s">
        <v>1117</v>
      </c>
      <c r="D219" s="3">
        <v>3.2858471778500409</v>
      </c>
    </row>
    <row r="220" spans="1:4" x14ac:dyDescent="0.25">
      <c r="A220" s="2" t="s">
        <v>1475</v>
      </c>
      <c r="B220" s="2" t="s">
        <v>1478</v>
      </c>
      <c r="C220" s="2" t="s">
        <v>955</v>
      </c>
      <c r="D220" s="3">
        <v>8.4238819602531656</v>
      </c>
    </row>
    <row r="221" spans="1:4" x14ac:dyDescent="0.25">
      <c r="A221" s="2" t="s">
        <v>1475</v>
      </c>
      <c r="B221" s="2" t="s">
        <v>1476</v>
      </c>
      <c r="C221" s="2" t="s">
        <v>1165</v>
      </c>
      <c r="D221" s="3">
        <v>10.602190952574899</v>
      </c>
    </row>
    <row r="222" spans="1:4" x14ac:dyDescent="0.25">
      <c r="A222" s="2" t="s">
        <v>1475</v>
      </c>
      <c r="B222" s="2" t="s">
        <v>1476</v>
      </c>
      <c r="C222" s="2" t="s">
        <v>1002</v>
      </c>
      <c r="D222" s="3">
        <v>5.15843479042708</v>
      </c>
    </row>
    <row r="223" spans="1:4" x14ac:dyDescent="0.25">
      <c r="A223" s="2" t="s">
        <v>199</v>
      </c>
      <c r="B223" s="2" t="s">
        <v>1478</v>
      </c>
      <c r="C223" s="2" t="s">
        <v>422</v>
      </c>
      <c r="D223" s="3">
        <v>7.521434921185862</v>
      </c>
    </row>
    <row r="224" spans="1:4" x14ac:dyDescent="0.25">
      <c r="A224" s="2" t="s">
        <v>1475</v>
      </c>
      <c r="B224" s="2" t="s">
        <v>1478</v>
      </c>
      <c r="C224" s="2" t="s">
        <v>867</v>
      </c>
      <c r="D224" s="3">
        <v>14.462073377687869</v>
      </c>
    </row>
    <row r="225" spans="1:4" x14ac:dyDescent="0.25">
      <c r="A225" s="2" t="s">
        <v>199</v>
      </c>
      <c r="B225" s="2" t="s">
        <v>1478</v>
      </c>
      <c r="C225" s="2" t="s">
        <v>420</v>
      </c>
      <c r="D225" s="3">
        <v>1.4676170479199029</v>
      </c>
    </row>
    <row r="226" spans="1:4" x14ac:dyDescent="0.25">
      <c r="A226" s="2" t="s">
        <v>199</v>
      </c>
      <c r="B226" s="2" t="s">
        <v>1478</v>
      </c>
      <c r="C226" s="2" t="s">
        <v>444</v>
      </c>
      <c r="D226" s="3">
        <v>6.7092245219456395</v>
      </c>
    </row>
    <row r="227" spans="1:4" x14ac:dyDescent="0.25">
      <c r="A227" s="2" t="s">
        <v>199</v>
      </c>
      <c r="B227" s="2" t="s">
        <v>1478</v>
      </c>
      <c r="C227" s="2" t="s">
        <v>434</v>
      </c>
      <c r="D227" s="3">
        <v>16.863969271533712</v>
      </c>
    </row>
    <row r="228" spans="1:4" x14ac:dyDescent="0.25">
      <c r="A228" s="2" t="s">
        <v>1475</v>
      </c>
      <c r="B228" s="2" t="s">
        <v>1478</v>
      </c>
      <c r="C228" s="2" t="s">
        <v>959</v>
      </c>
      <c r="D228" s="3">
        <v>2.8833859380871116</v>
      </c>
    </row>
    <row r="229" spans="1:4" x14ac:dyDescent="0.25">
      <c r="A229" s="2" t="s">
        <v>199</v>
      </c>
      <c r="B229" s="2" t="s">
        <v>1478</v>
      </c>
      <c r="C229" s="2" t="s">
        <v>440</v>
      </c>
      <c r="D229" s="3">
        <v>1.0838085285160226</v>
      </c>
    </row>
    <row r="230" spans="1:4" x14ac:dyDescent="0.25">
      <c r="A230" s="2" t="s">
        <v>199</v>
      </c>
      <c r="B230" s="2" t="s">
        <v>1478</v>
      </c>
      <c r="C230" s="2" t="s">
        <v>461</v>
      </c>
      <c r="D230" s="3">
        <v>0.50415285139965682</v>
      </c>
    </row>
    <row r="231" spans="1:4" x14ac:dyDescent="0.25">
      <c r="A231" s="2" t="s">
        <v>1475</v>
      </c>
      <c r="B231" s="2" t="s">
        <v>1478</v>
      </c>
      <c r="C231" s="2" t="s">
        <v>1290</v>
      </c>
      <c r="D231" s="3">
        <v>4.90662249241187</v>
      </c>
    </row>
    <row r="232" spans="1:4" x14ac:dyDescent="0.25">
      <c r="A232" s="2" t="s">
        <v>1475</v>
      </c>
      <c r="B232" s="2" t="s">
        <v>1478</v>
      </c>
      <c r="C232" s="2" t="s">
        <v>1292</v>
      </c>
      <c r="D232" s="3">
        <v>13.191059873129685</v>
      </c>
    </row>
    <row r="233" spans="1:4" x14ac:dyDescent="0.25">
      <c r="A233" s="2" t="s">
        <v>1475</v>
      </c>
      <c r="B233" s="2" t="s">
        <v>1478</v>
      </c>
      <c r="C233" s="2" t="s">
        <v>1157</v>
      </c>
      <c r="D233" s="3">
        <v>8.5189222510833993</v>
      </c>
    </row>
    <row r="234" spans="1:4" x14ac:dyDescent="0.25">
      <c r="A234" s="2" t="s">
        <v>199</v>
      </c>
      <c r="B234" s="2" t="s">
        <v>1478</v>
      </c>
      <c r="C234" s="2" t="s">
        <v>446</v>
      </c>
      <c r="D234" s="3">
        <v>7.2493641302735545</v>
      </c>
    </row>
    <row r="235" spans="1:4" x14ac:dyDescent="0.25">
      <c r="A235" s="2" t="s">
        <v>199</v>
      </c>
      <c r="B235" s="2" t="s">
        <v>1478</v>
      </c>
      <c r="C235" s="2" t="s">
        <v>498</v>
      </c>
      <c r="D235" s="3">
        <v>14.629693430128397</v>
      </c>
    </row>
    <row r="236" spans="1:4" x14ac:dyDescent="0.25">
      <c r="A236" s="2" t="s">
        <v>1475</v>
      </c>
      <c r="B236" s="2" t="s">
        <v>1478</v>
      </c>
      <c r="C236" s="2" t="s">
        <v>1304</v>
      </c>
      <c r="D236" s="3">
        <v>10.391086971593538</v>
      </c>
    </row>
    <row r="237" spans="1:4" x14ac:dyDescent="0.25">
      <c r="A237" s="2" t="s">
        <v>199</v>
      </c>
      <c r="B237" s="2" t="s">
        <v>1478</v>
      </c>
      <c r="C237" s="2" t="s">
        <v>494</v>
      </c>
      <c r="D237" s="3">
        <v>10.354942847316321</v>
      </c>
    </row>
    <row r="238" spans="1:4" x14ac:dyDescent="0.25">
      <c r="A238" s="2" t="s">
        <v>1475</v>
      </c>
      <c r="B238" s="2" t="s">
        <v>1476</v>
      </c>
      <c r="C238" s="2" t="s">
        <v>1382</v>
      </c>
      <c r="D238" s="3">
        <v>6.2689020175799097</v>
      </c>
    </row>
    <row r="239" spans="1:4" x14ac:dyDescent="0.25">
      <c r="A239" s="2" t="s">
        <v>199</v>
      </c>
      <c r="B239" s="2" t="s">
        <v>1478</v>
      </c>
      <c r="C239" s="2" t="s">
        <v>416</v>
      </c>
      <c r="D239" s="3">
        <v>10.707110695485191</v>
      </c>
    </row>
    <row r="240" spans="1:4" x14ac:dyDescent="0.25">
      <c r="A240" s="2" t="s">
        <v>199</v>
      </c>
      <c r="B240" s="2" t="s">
        <v>1476</v>
      </c>
      <c r="C240" s="2" t="s">
        <v>315</v>
      </c>
      <c r="D240" s="3">
        <v>10.037280932279597</v>
      </c>
    </row>
    <row r="241" spans="1:4" x14ac:dyDescent="0.25">
      <c r="A241" s="2" t="s">
        <v>199</v>
      </c>
      <c r="B241" s="2" t="s">
        <v>1476</v>
      </c>
      <c r="C241" s="2" t="s">
        <v>370</v>
      </c>
      <c r="D241" s="3">
        <v>9.9338629369348848</v>
      </c>
    </row>
    <row r="242" spans="1:4" x14ac:dyDescent="0.25">
      <c r="A242" s="2" t="s">
        <v>1475</v>
      </c>
      <c r="B242" s="2" t="s">
        <v>1476</v>
      </c>
      <c r="C242" s="2" t="s">
        <v>1191</v>
      </c>
      <c r="D242" s="3">
        <v>11.816826445706823</v>
      </c>
    </row>
    <row r="243" spans="1:4" x14ac:dyDescent="0.25">
      <c r="A243" s="2" t="s">
        <v>199</v>
      </c>
      <c r="B243" s="2" t="s">
        <v>1478</v>
      </c>
      <c r="C243" s="2" t="s">
        <v>720</v>
      </c>
      <c r="D243" s="3">
        <v>8.2917482375960692</v>
      </c>
    </row>
    <row r="244" spans="1:4" x14ac:dyDescent="0.25">
      <c r="A244" s="2" t="s">
        <v>1475</v>
      </c>
      <c r="B244" s="2" t="s">
        <v>1478</v>
      </c>
      <c r="C244" s="2" t="s">
        <v>1268</v>
      </c>
      <c r="D244" s="3">
        <v>8.7362458634948972</v>
      </c>
    </row>
    <row r="245" spans="1:4" x14ac:dyDescent="0.25">
      <c r="A245" s="2" t="s">
        <v>199</v>
      </c>
      <c r="B245" s="2" t="s">
        <v>1478</v>
      </c>
      <c r="C245" s="2" t="s">
        <v>565</v>
      </c>
      <c r="D245" s="3">
        <v>10.530134213010339</v>
      </c>
    </row>
    <row r="246" spans="1:4" x14ac:dyDescent="0.25">
      <c r="A246" s="2" t="s">
        <v>1475</v>
      </c>
      <c r="B246" s="2" t="s">
        <v>1478</v>
      </c>
      <c r="C246" s="2" t="s">
        <v>1254</v>
      </c>
      <c r="D246" s="3">
        <v>1.4503087613676839</v>
      </c>
    </row>
    <row r="247" spans="1:4" x14ac:dyDescent="0.25">
      <c r="A247" s="2" t="s">
        <v>1475</v>
      </c>
      <c r="B247" s="2" t="s">
        <v>1478</v>
      </c>
      <c r="C247" s="2" t="s">
        <v>1334</v>
      </c>
      <c r="D247" s="3">
        <v>5.7692468338705254</v>
      </c>
    </row>
    <row r="248" spans="1:4" x14ac:dyDescent="0.25">
      <c r="A248" s="2" t="s">
        <v>1475</v>
      </c>
      <c r="B248" s="2" t="s">
        <v>1478</v>
      </c>
      <c r="C248" s="2" t="s">
        <v>1332</v>
      </c>
      <c r="D248" s="3">
        <v>6.8273818212594932</v>
      </c>
    </row>
    <row r="249" spans="1:4" x14ac:dyDescent="0.25">
      <c r="A249" s="2" t="s">
        <v>1475</v>
      </c>
      <c r="B249" s="2" t="s">
        <v>1478</v>
      </c>
      <c r="C249" s="2" t="s">
        <v>1338</v>
      </c>
      <c r="D249" s="3">
        <v>7.7772093479270641</v>
      </c>
    </row>
    <row r="250" spans="1:4" x14ac:dyDescent="0.25">
      <c r="A250" s="2" t="s">
        <v>1475</v>
      </c>
      <c r="B250" s="2" t="s">
        <v>1478</v>
      </c>
      <c r="C250" s="2" t="s">
        <v>1340</v>
      </c>
      <c r="D250" s="3">
        <v>7.6074980131108596</v>
      </c>
    </row>
    <row r="251" spans="1:4" x14ac:dyDescent="0.25">
      <c r="A251" s="2" t="s">
        <v>199</v>
      </c>
      <c r="B251" s="2" t="s">
        <v>1478</v>
      </c>
      <c r="C251" s="2" t="s">
        <v>581</v>
      </c>
      <c r="D251" s="3">
        <v>3.1313053277125373</v>
      </c>
    </row>
    <row r="252" spans="1:4" x14ac:dyDescent="0.25">
      <c r="A252" s="2" t="s">
        <v>1475</v>
      </c>
      <c r="B252" s="2" t="s">
        <v>1478</v>
      </c>
      <c r="C252" s="2" t="s">
        <v>1055</v>
      </c>
      <c r="D252" s="3">
        <v>6.6355223613430976</v>
      </c>
    </row>
    <row r="253" spans="1:4" x14ac:dyDescent="0.25">
      <c r="A253" s="2" t="s">
        <v>1475</v>
      </c>
      <c r="B253" s="2" t="s">
        <v>1478</v>
      </c>
      <c r="C253" s="2" t="s">
        <v>1069</v>
      </c>
      <c r="D253" s="3">
        <v>4.8209293317685038</v>
      </c>
    </row>
    <row r="254" spans="1:4" x14ac:dyDescent="0.25">
      <c r="A254" s="2" t="s">
        <v>1475</v>
      </c>
      <c r="B254" s="2" t="s">
        <v>1478</v>
      </c>
      <c r="C254" s="2" t="s">
        <v>1165</v>
      </c>
      <c r="D254" s="3">
        <v>6.5921702934211679E-2</v>
      </c>
    </row>
    <row r="255" spans="1:4" x14ac:dyDescent="0.25">
      <c r="A255" s="2" t="s">
        <v>1475</v>
      </c>
      <c r="B255" s="2" t="s">
        <v>1478</v>
      </c>
      <c r="C255" s="2" t="s">
        <v>1002</v>
      </c>
      <c r="D255" s="3">
        <v>8.3419447555392487</v>
      </c>
    </row>
    <row r="256" spans="1:4" x14ac:dyDescent="0.25">
      <c r="A256" s="2" t="s">
        <v>1475</v>
      </c>
      <c r="B256" s="2" t="s">
        <v>1478</v>
      </c>
      <c r="C256" s="2" t="s">
        <v>1250</v>
      </c>
      <c r="D256" s="3">
        <v>7.5234540759438646</v>
      </c>
    </row>
    <row r="257" spans="1:4" x14ac:dyDescent="0.25">
      <c r="A257" s="2" t="s">
        <v>199</v>
      </c>
      <c r="B257" s="2" t="s">
        <v>1478</v>
      </c>
      <c r="C257" s="2" t="s">
        <v>368</v>
      </c>
      <c r="D257" s="3">
        <v>8.0200070826348728</v>
      </c>
    </row>
    <row r="258" spans="1:4" x14ac:dyDescent="0.25">
      <c r="A258" s="2" t="s">
        <v>1475</v>
      </c>
      <c r="B258" s="2" t="s">
        <v>1478</v>
      </c>
      <c r="C258" s="2" t="s">
        <v>1237</v>
      </c>
      <c r="D258" s="3">
        <v>6.7493058710324858</v>
      </c>
    </row>
    <row r="259" spans="1:4" x14ac:dyDescent="0.25">
      <c r="A259" s="2" t="s">
        <v>1475</v>
      </c>
      <c r="B259" s="2" t="s">
        <v>1478</v>
      </c>
      <c r="C259" s="2" t="s">
        <v>1169</v>
      </c>
      <c r="D259" s="3">
        <v>10.017360146566686</v>
      </c>
    </row>
    <row r="260" spans="1:4" x14ac:dyDescent="0.25">
      <c r="A260" s="2" t="s">
        <v>199</v>
      </c>
      <c r="B260" s="2" t="s">
        <v>1478</v>
      </c>
      <c r="C260" s="2" t="s">
        <v>292</v>
      </c>
      <c r="D260" s="3">
        <v>2.2435708901495421</v>
      </c>
    </row>
    <row r="261" spans="1:4" x14ac:dyDescent="0.25">
      <c r="A261" s="2" t="s">
        <v>199</v>
      </c>
      <c r="B261" s="2" t="s">
        <v>1476</v>
      </c>
      <c r="C261" s="2" t="s">
        <v>406</v>
      </c>
      <c r="D261" s="3">
        <v>1.6024103994009216</v>
      </c>
    </row>
    <row r="262" spans="1:4" x14ac:dyDescent="0.25">
      <c r="A262" s="2" t="s">
        <v>199</v>
      </c>
      <c r="B262" s="2" t="s">
        <v>1478</v>
      </c>
      <c r="C262" s="2" t="s">
        <v>1004</v>
      </c>
      <c r="D262" s="3">
        <v>0.59901181373760226</v>
      </c>
    </row>
    <row r="263" spans="1:4" x14ac:dyDescent="0.25">
      <c r="A263" s="2" t="s">
        <v>1475</v>
      </c>
      <c r="B263" s="2" t="s">
        <v>1476</v>
      </c>
      <c r="C263" s="2" t="s">
        <v>1248</v>
      </c>
      <c r="D263" s="3">
        <v>9.644859420440671</v>
      </c>
    </row>
    <row r="264" spans="1:4" x14ac:dyDescent="0.25">
      <c r="A264" s="2" t="s">
        <v>199</v>
      </c>
      <c r="B264" s="2" t="s">
        <v>1478</v>
      </c>
      <c r="C264" s="2" t="s">
        <v>630</v>
      </c>
      <c r="D264" s="3">
        <v>0.37316610681537954</v>
      </c>
    </row>
    <row r="265" spans="1:4" x14ac:dyDescent="0.25">
      <c r="A265" s="2" t="s">
        <v>199</v>
      </c>
      <c r="B265" s="2" t="s">
        <v>1478</v>
      </c>
      <c r="C265" s="2" t="s">
        <v>1096</v>
      </c>
      <c r="D265" s="3">
        <v>6.8104367350456876</v>
      </c>
    </row>
    <row r="266" spans="1:4" x14ac:dyDescent="0.25">
      <c r="A266" s="2" t="s">
        <v>199</v>
      </c>
      <c r="B266" s="2" t="s">
        <v>1478</v>
      </c>
      <c r="C266" s="2" t="s">
        <v>607</v>
      </c>
      <c r="D266" s="3">
        <v>5.7021090069905815</v>
      </c>
    </row>
    <row r="267" spans="1:4" x14ac:dyDescent="0.25">
      <c r="A267" s="2" t="s">
        <v>1475</v>
      </c>
      <c r="B267" s="2" t="s">
        <v>1478</v>
      </c>
      <c r="C267" s="2" t="s">
        <v>1280</v>
      </c>
      <c r="D267" s="3">
        <v>8.6258626116664701</v>
      </c>
    </row>
    <row r="268" spans="1:4" x14ac:dyDescent="0.25">
      <c r="A268" s="2" t="s">
        <v>199</v>
      </c>
      <c r="B268" s="2" t="s">
        <v>1478</v>
      </c>
      <c r="C268" s="2" t="s">
        <v>660</v>
      </c>
      <c r="D268" s="3">
        <v>4.3265736893431139</v>
      </c>
    </row>
    <row r="269" spans="1:4" x14ac:dyDescent="0.25">
      <c r="A269" s="2" t="s">
        <v>1475</v>
      </c>
      <c r="B269" s="2" t="s">
        <v>1478</v>
      </c>
      <c r="C269" s="2" t="s">
        <v>1382</v>
      </c>
      <c r="D269" s="3">
        <v>7.9954424707814935</v>
      </c>
    </row>
    <row r="270" spans="1:4" x14ac:dyDescent="0.25">
      <c r="A270" s="2" t="s">
        <v>1475</v>
      </c>
      <c r="B270" s="2" t="s">
        <v>1476</v>
      </c>
      <c r="C270" s="2" t="s">
        <v>1330</v>
      </c>
      <c r="D270" s="3">
        <v>4.0207677674005833</v>
      </c>
    </row>
    <row r="271" spans="1:4" x14ac:dyDescent="0.25">
      <c r="A271" s="2" t="s">
        <v>199</v>
      </c>
      <c r="B271" s="2" t="s">
        <v>1478</v>
      </c>
      <c r="C271" s="2" t="s">
        <v>691</v>
      </c>
      <c r="D271" s="3">
        <v>3.0755990753725748</v>
      </c>
    </row>
    <row r="272" spans="1:4" x14ac:dyDescent="0.25">
      <c r="A272" s="2" t="s">
        <v>199</v>
      </c>
      <c r="B272" s="2" t="s">
        <v>1478</v>
      </c>
      <c r="C272" s="2" t="s">
        <v>315</v>
      </c>
      <c r="D272" s="3">
        <v>7.7401852914753286</v>
      </c>
    </row>
    <row r="273" spans="1:4" x14ac:dyDescent="0.25">
      <c r="A273" s="2" t="s">
        <v>199</v>
      </c>
      <c r="B273" s="2" t="s">
        <v>1478</v>
      </c>
      <c r="C273" s="2" t="s">
        <v>830</v>
      </c>
      <c r="D273" s="3">
        <v>4.0307869731688077</v>
      </c>
    </row>
    <row r="274" spans="1:4" x14ac:dyDescent="0.25">
      <c r="A274" s="2" t="s">
        <v>199</v>
      </c>
      <c r="B274" s="2" t="s">
        <v>1478</v>
      </c>
      <c r="C274" s="2" t="s">
        <v>626</v>
      </c>
      <c r="D274" s="3">
        <v>3.8621709949276215</v>
      </c>
    </row>
    <row r="275" spans="1:4" x14ac:dyDescent="0.25">
      <c r="A275" s="2" t="s">
        <v>199</v>
      </c>
      <c r="B275" s="2" t="s">
        <v>1478</v>
      </c>
      <c r="C275" s="2" t="s">
        <v>370</v>
      </c>
      <c r="D275" s="3">
        <v>6.0636464983559009</v>
      </c>
    </row>
    <row r="276" spans="1:4" x14ac:dyDescent="0.25">
      <c r="A276" s="2" t="s">
        <v>1475</v>
      </c>
      <c r="B276" s="2" t="s">
        <v>1478</v>
      </c>
      <c r="C276" s="2" t="s">
        <v>1308</v>
      </c>
      <c r="D276" s="3">
        <v>7.0706335697653167</v>
      </c>
    </row>
    <row r="277" spans="1:4" x14ac:dyDescent="0.25">
      <c r="A277" s="2" t="s">
        <v>199</v>
      </c>
      <c r="B277" s="2" t="s">
        <v>1478</v>
      </c>
      <c r="C277" s="2" t="s">
        <v>356</v>
      </c>
      <c r="D277" s="3">
        <v>6.42201547488109</v>
      </c>
    </row>
    <row r="278" spans="1:4" x14ac:dyDescent="0.25">
      <c r="A278" s="2" t="s">
        <v>199</v>
      </c>
      <c r="B278" s="2" t="s">
        <v>1478</v>
      </c>
      <c r="C278" s="2" t="s">
        <v>701</v>
      </c>
      <c r="D278" s="3">
        <v>2.0264567913729636</v>
      </c>
    </row>
    <row r="279" spans="1:4" x14ac:dyDescent="0.25">
      <c r="A279" s="2" t="s">
        <v>1475</v>
      </c>
      <c r="B279" s="2" t="s">
        <v>1478</v>
      </c>
      <c r="C279" s="2" t="s">
        <v>1191</v>
      </c>
      <c r="D279" s="3">
        <v>3.1407738933958056</v>
      </c>
    </row>
    <row r="280" spans="1:4" x14ac:dyDescent="0.25">
      <c r="A280" s="2" t="s">
        <v>199</v>
      </c>
      <c r="B280" s="2" t="s">
        <v>1478</v>
      </c>
      <c r="C280" s="2" t="s">
        <v>654</v>
      </c>
      <c r="D280" s="3">
        <v>6.2530174490525852</v>
      </c>
    </row>
    <row r="281" spans="1:4" x14ac:dyDescent="0.25">
      <c r="A281" s="2" t="s">
        <v>199</v>
      </c>
      <c r="B281" s="2" t="s">
        <v>1478</v>
      </c>
      <c r="C281" s="2" t="s">
        <v>675</v>
      </c>
      <c r="D281" s="3">
        <v>2.917202777347133</v>
      </c>
    </row>
    <row r="282" spans="1:4" x14ac:dyDescent="0.25">
      <c r="A282" s="2" t="s">
        <v>199</v>
      </c>
      <c r="B282" s="2" t="s">
        <v>1478</v>
      </c>
      <c r="C282" s="2" t="s">
        <v>705</v>
      </c>
      <c r="D282" s="3">
        <v>0.9016855567056824</v>
      </c>
    </row>
    <row r="283" spans="1:4" x14ac:dyDescent="0.25">
      <c r="A283" s="2" t="s">
        <v>199</v>
      </c>
      <c r="B283" s="2" t="s">
        <v>1478</v>
      </c>
      <c r="C283" s="2" t="s">
        <v>364</v>
      </c>
      <c r="D283" s="3">
        <v>0.20585760505442008</v>
      </c>
    </row>
    <row r="284" spans="1:4" x14ac:dyDescent="0.25">
      <c r="A284" s="2" t="s">
        <v>199</v>
      </c>
      <c r="B284" s="2" t="s">
        <v>1478</v>
      </c>
      <c r="C284" s="2" t="s">
        <v>767</v>
      </c>
      <c r="D284" s="3">
        <v>2.7339582533256115</v>
      </c>
    </row>
    <row r="285" spans="1:4" x14ac:dyDescent="0.25">
      <c r="A285" s="2" t="s">
        <v>1475</v>
      </c>
      <c r="B285" s="2" t="s">
        <v>1478</v>
      </c>
      <c r="C285" s="2" t="s">
        <v>1302</v>
      </c>
      <c r="D285" s="3">
        <v>4.6564129933277965</v>
      </c>
    </row>
    <row r="286" spans="1:4" x14ac:dyDescent="0.25">
      <c r="A286" s="2" t="s">
        <v>1475</v>
      </c>
      <c r="B286" s="2" t="s">
        <v>1476</v>
      </c>
      <c r="C286" s="2" t="s">
        <v>1426</v>
      </c>
      <c r="D286" s="3">
        <v>0.78524222722500281</v>
      </c>
    </row>
    <row r="287" spans="1:4" x14ac:dyDescent="0.25">
      <c r="A287" s="2" t="s">
        <v>199</v>
      </c>
      <c r="B287" s="2" t="s">
        <v>1478</v>
      </c>
      <c r="C287" s="2" t="s">
        <v>406</v>
      </c>
      <c r="D287" s="3">
        <v>1.4497477706166453</v>
      </c>
    </row>
    <row r="288" spans="1:4" x14ac:dyDescent="0.25">
      <c r="A288" s="2" t="s">
        <v>1475</v>
      </c>
      <c r="B288" s="2" t="s">
        <v>1478</v>
      </c>
      <c r="C288" s="2" t="s">
        <v>1336</v>
      </c>
      <c r="D288" s="3">
        <v>0.90094815398772488</v>
      </c>
    </row>
    <row r="289" spans="1:4" x14ac:dyDescent="0.25">
      <c r="A289" s="2" t="s">
        <v>1475</v>
      </c>
      <c r="B289" s="2" t="s">
        <v>1478</v>
      </c>
      <c r="C289" s="2" t="s">
        <v>1248</v>
      </c>
      <c r="D289" s="3">
        <v>4.6699081437613952</v>
      </c>
    </row>
    <row r="290" spans="1:4" x14ac:dyDescent="0.25">
      <c r="A290" s="2" t="s">
        <v>199</v>
      </c>
      <c r="B290" s="2" t="s">
        <v>1478</v>
      </c>
      <c r="C290" s="2" t="s">
        <v>424</v>
      </c>
      <c r="D290" s="3">
        <v>1.773856396745209</v>
      </c>
    </row>
    <row r="291" spans="1:4" x14ac:dyDescent="0.25">
      <c r="A291" s="2" t="s">
        <v>199</v>
      </c>
      <c r="B291" s="2" t="s">
        <v>1478</v>
      </c>
      <c r="C291" s="2" t="s">
        <v>828</v>
      </c>
      <c r="D291" s="3">
        <v>4.9960034111443701</v>
      </c>
    </row>
    <row r="292" spans="1:4" x14ac:dyDescent="0.25">
      <c r="A292" s="2" t="s">
        <v>199</v>
      </c>
      <c r="B292" s="2" t="s">
        <v>1476</v>
      </c>
      <c r="C292" s="2" t="s">
        <v>915</v>
      </c>
      <c r="D292" s="3">
        <v>4.2570289944571602</v>
      </c>
    </row>
    <row r="293" spans="1:4" x14ac:dyDescent="0.25">
      <c r="A293" s="2" t="s">
        <v>199</v>
      </c>
      <c r="B293" s="2" t="s">
        <v>1476</v>
      </c>
      <c r="C293" s="2" t="s">
        <v>683</v>
      </c>
      <c r="D293" s="3">
        <v>3.2527837255122525</v>
      </c>
    </row>
    <row r="294" spans="1:4" x14ac:dyDescent="0.25">
      <c r="A294" s="2" t="s">
        <v>1475</v>
      </c>
      <c r="B294" s="2" t="s">
        <v>1478</v>
      </c>
      <c r="C294" s="2" t="s">
        <v>1330</v>
      </c>
      <c r="D294" s="3">
        <v>2.6664083289778904</v>
      </c>
    </row>
    <row r="295" spans="1:4" x14ac:dyDescent="0.25">
      <c r="A295" s="2" t="s">
        <v>199</v>
      </c>
      <c r="B295" s="2" t="s">
        <v>1478</v>
      </c>
      <c r="C295" s="2" t="s">
        <v>941</v>
      </c>
      <c r="D295" s="3">
        <v>2.0145411916648164</v>
      </c>
    </row>
    <row r="296" spans="1:4" x14ac:dyDescent="0.25">
      <c r="A296" s="2" t="s">
        <v>199</v>
      </c>
      <c r="B296" s="2" t="s">
        <v>1478</v>
      </c>
      <c r="C296" s="2" t="s">
        <v>1016</v>
      </c>
      <c r="D296" s="3">
        <v>2.8002468023525711</v>
      </c>
    </row>
    <row r="297" spans="1:4" x14ac:dyDescent="0.25">
      <c r="A297" s="2" t="s">
        <v>199</v>
      </c>
      <c r="B297" s="2" t="s">
        <v>1478</v>
      </c>
      <c r="C297" s="2" t="s">
        <v>771</v>
      </c>
      <c r="D297" s="3">
        <v>0.29371248046085741</v>
      </c>
    </row>
    <row r="298" spans="1:4" x14ac:dyDescent="0.25">
      <c r="A298" s="2" t="s">
        <v>199</v>
      </c>
      <c r="B298" s="2" t="s">
        <v>1476</v>
      </c>
      <c r="C298" s="2" t="s">
        <v>726</v>
      </c>
      <c r="D298" s="3">
        <v>2.0900075254779509</v>
      </c>
    </row>
    <row r="299" spans="1:4" x14ac:dyDescent="0.25">
      <c r="A299" s="2" t="s">
        <v>1475</v>
      </c>
      <c r="B299" s="2" t="s">
        <v>1476</v>
      </c>
      <c r="C299" s="2" t="s">
        <v>1221</v>
      </c>
      <c r="D299" s="3">
        <v>0.37197157240715933</v>
      </c>
    </row>
    <row r="300" spans="1:4" x14ac:dyDescent="0.25">
      <c r="A300" s="2" t="s">
        <v>199</v>
      </c>
      <c r="B300" s="2" t="s">
        <v>1478</v>
      </c>
      <c r="C300" s="2" t="s">
        <v>750</v>
      </c>
      <c r="D300" s="3">
        <v>2.4562580162196519</v>
      </c>
    </row>
    <row r="301" spans="1:4" x14ac:dyDescent="0.25">
      <c r="A301" s="2" t="s">
        <v>1475</v>
      </c>
      <c r="B301" s="2" t="s">
        <v>1478</v>
      </c>
      <c r="C301" s="2" t="s">
        <v>1358</v>
      </c>
      <c r="D301" s="3">
        <v>2.6942771682074453</v>
      </c>
    </row>
    <row r="302" spans="1:4" x14ac:dyDescent="0.25">
      <c r="A302" s="2" t="s">
        <v>199</v>
      </c>
      <c r="B302" s="2" t="s">
        <v>1478</v>
      </c>
      <c r="C302" s="2" t="s">
        <v>1006</v>
      </c>
      <c r="D302" s="3">
        <v>2.5077901754923881</v>
      </c>
    </row>
    <row r="303" spans="1:4" x14ac:dyDescent="0.25">
      <c r="A303" s="2" t="s">
        <v>199</v>
      </c>
      <c r="B303" s="2" t="s">
        <v>1478</v>
      </c>
      <c r="C303" s="2" t="s">
        <v>1045</v>
      </c>
      <c r="D303" s="3">
        <v>1.3343205116192076</v>
      </c>
    </row>
    <row r="304" spans="1:4" x14ac:dyDescent="0.25">
      <c r="A304" s="2" t="s">
        <v>199</v>
      </c>
      <c r="B304" s="2" t="s">
        <v>1478</v>
      </c>
      <c r="C304" s="2" t="s">
        <v>757</v>
      </c>
      <c r="D304" s="3">
        <v>3.7243217761295022E-2</v>
      </c>
    </row>
    <row r="305" spans="1:4" x14ac:dyDescent="0.25">
      <c r="A305" s="2" t="s">
        <v>199</v>
      </c>
      <c r="B305" s="2" t="s">
        <v>1478</v>
      </c>
      <c r="C305" s="2" t="s">
        <v>915</v>
      </c>
      <c r="D305" s="3">
        <v>1.1531597944162086</v>
      </c>
    </row>
    <row r="306" spans="1:4" x14ac:dyDescent="0.25">
      <c r="A306" s="2" t="s">
        <v>199</v>
      </c>
      <c r="B306" s="2" t="s">
        <v>1478</v>
      </c>
      <c r="C306" s="2" t="s">
        <v>683</v>
      </c>
      <c r="D306" s="3">
        <v>0.68273918713065618</v>
      </c>
    </row>
    <row r="307" spans="1:4" x14ac:dyDescent="0.25">
      <c r="A307" s="2" t="s">
        <v>1475</v>
      </c>
      <c r="B307" s="2" t="s">
        <v>1478</v>
      </c>
      <c r="C307" s="2" t="s">
        <v>1378</v>
      </c>
      <c r="D307" s="3">
        <v>1.4980572191304973</v>
      </c>
    </row>
    <row r="308" spans="1:4" x14ac:dyDescent="0.25">
      <c r="A308" s="2" t="s">
        <v>199</v>
      </c>
      <c r="B308" s="2" t="s">
        <v>1476</v>
      </c>
      <c r="C308" s="2" t="s">
        <v>840</v>
      </c>
      <c r="D308" s="3">
        <v>1.253322667070867</v>
      </c>
    </row>
    <row r="309" spans="1:4" x14ac:dyDescent="0.25">
      <c r="A309" s="2" t="s">
        <v>199</v>
      </c>
      <c r="B309" s="2" t="s">
        <v>1478</v>
      </c>
      <c r="C309" s="2" t="s">
        <v>1024</v>
      </c>
      <c r="D309" s="3">
        <v>1.5786683767780689</v>
      </c>
    </row>
    <row r="310" spans="1:4" x14ac:dyDescent="0.25">
      <c r="A310" s="2" t="s">
        <v>199</v>
      </c>
      <c r="B310" s="2" t="s">
        <v>1478</v>
      </c>
      <c r="C310" s="2" t="s">
        <v>384</v>
      </c>
      <c r="D310" s="3">
        <v>0.74242588719075431</v>
      </c>
    </row>
    <row r="311" spans="1:4" x14ac:dyDescent="0.25">
      <c r="A311" s="2" t="s">
        <v>199</v>
      </c>
      <c r="B311" s="2" t="s">
        <v>1478</v>
      </c>
      <c r="C311" s="2" t="s">
        <v>716</v>
      </c>
      <c r="D311" s="3">
        <v>2.1157534505898807</v>
      </c>
    </row>
    <row r="312" spans="1:4" x14ac:dyDescent="0.25">
      <c r="A312" s="2" t="s">
        <v>199</v>
      </c>
      <c r="B312" s="2" t="s">
        <v>1478</v>
      </c>
      <c r="C312" s="2" t="s">
        <v>1081</v>
      </c>
      <c r="D312" s="3">
        <v>1.0727701875166591</v>
      </c>
    </row>
    <row r="313" spans="1:4" x14ac:dyDescent="0.25">
      <c r="A313" s="2" t="s">
        <v>199</v>
      </c>
      <c r="B313" s="2" t="s">
        <v>1478</v>
      </c>
      <c r="C313" s="2" t="s">
        <v>1088</v>
      </c>
      <c r="D313" s="3">
        <v>0.27498558469422996</v>
      </c>
    </row>
    <row r="314" spans="1:4" x14ac:dyDescent="0.25">
      <c r="A314" s="2" t="s">
        <v>1475</v>
      </c>
      <c r="B314" s="2" t="s">
        <v>1478</v>
      </c>
      <c r="C314" s="2" t="s">
        <v>1386</v>
      </c>
      <c r="D314" s="3">
        <v>1.9893838044224033</v>
      </c>
    </row>
    <row r="315" spans="1:4" x14ac:dyDescent="0.25">
      <c r="A315" s="2" t="s">
        <v>1475</v>
      </c>
      <c r="B315" s="2" t="s">
        <v>1478</v>
      </c>
      <c r="C315" s="2" t="s">
        <v>1384</v>
      </c>
      <c r="D315" s="3">
        <v>0.92606243431245705</v>
      </c>
    </row>
    <row r="316" spans="1:4" x14ac:dyDescent="0.25">
      <c r="A316" s="2" t="s">
        <v>199</v>
      </c>
      <c r="B316" s="2" t="s">
        <v>1478</v>
      </c>
      <c r="C316" s="2" t="s">
        <v>1117</v>
      </c>
      <c r="D316" s="3">
        <v>0.86290046827500255</v>
      </c>
    </row>
    <row r="317" spans="1:4" x14ac:dyDescent="0.25">
      <c r="A317" s="2" t="s">
        <v>199</v>
      </c>
      <c r="B317" s="2" t="s">
        <v>1476</v>
      </c>
      <c r="C317" s="2" t="s">
        <v>955</v>
      </c>
      <c r="D317" s="3">
        <v>1.3944508554839496</v>
      </c>
    </row>
    <row r="318" spans="1:4" x14ac:dyDescent="0.25">
      <c r="A318" s="2" t="s">
        <v>199</v>
      </c>
      <c r="B318" s="2" t="s">
        <v>1476</v>
      </c>
      <c r="C318" s="2" t="s">
        <v>867</v>
      </c>
      <c r="D318" s="3">
        <v>0.53204465191433492</v>
      </c>
    </row>
    <row r="319" spans="1:4" x14ac:dyDescent="0.25">
      <c r="A319" s="2" t="s">
        <v>199</v>
      </c>
      <c r="B319" s="2" t="s">
        <v>1478</v>
      </c>
      <c r="C319" s="2" t="s">
        <v>755</v>
      </c>
      <c r="D319" s="3">
        <v>0.6717077144169904</v>
      </c>
    </row>
    <row r="320" spans="1:4" x14ac:dyDescent="0.25">
      <c r="A320" s="2" t="s">
        <v>199</v>
      </c>
      <c r="B320" s="2" t="s">
        <v>1478</v>
      </c>
      <c r="C320" s="2" t="s">
        <v>726</v>
      </c>
      <c r="D320" s="3">
        <v>1.7628545347918185</v>
      </c>
    </row>
    <row r="321" spans="1:4" x14ac:dyDescent="0.25">
      <c r="A321" s="2" t="s">
        <v>1475</v>
      </c>
      <c r="B321" s="2" t="s">
        <v>1478</v>
      </c>
      <c r="C321" s="2" t="s">
        <v>1221</v>
      </c>
      <c r="D321" s="3">
        <v>1.4853642073142679</v>
      </c>
    </row>
    <row r="322" spans="1:4" x14ac:dyDescent="0.25">
      <c r="A322" s="2" t="s">
        <v>199</v>
      </c>
      <c r="B322" s="2" t="s">
        <v>1476</v>
      </c>
      <c r="C322" s="2" t="s">
        <v>959</v>
      </c>
      <c r="D322" s="3">
        <v>0.76822273076737968</v>
      </c>
    </row>
    <row r="323" spans="1:4" x14ac:dyDescent="0.25">
      <c r="A323" s="2" t="s">
        <v>1475</v>
      </c>
      <c r="B323" s="2" t="s">
        <v>1478</v>
      </c>
      <c r="C323" s="2" t="s">
        <v>1390</v>
      </c>
      <c r="D323" s="3">
        <v>0.31811733383358071</v>
      </c>
    </row>
    <row r="324" spans="1:4" x14ac:dyDescent="0.25">
      <c r="A324" s="2" t="s">
        <v>199</v>
      </c>
      <c r="B324" s="2" t="s">
        <v>1478</v>
      </c>
      <c r="C324" s="2" t="s">
        <v>1157</v>
      </c>
      <c r="D324" s="3">
        <v>0.86622885457999721</v>
      </c>
    </row>
    <row r="325" spans="1:4" x14ac:dyDescent="0.25">
      <c r="A325" s="2" t="s">
        <v>199</v>
      </c>
      <c r="B325" s="2" t="s">
        <v>1478</v>
      </c>
      <c r="C325" s="2" t="s">
        <v>1304</v>
      </c>
      <c r="D325" s="3">
        <v>0.12532700730840887</v>
      </c>
    </row>
    <row r="326" spans="1:4" x14ac:dyDescent="0.25">
      <c r="A326" s="2" t="s">
        <v>199</v>
      </c>
      <c r="B326" s="2" t="s">
        <v>1478</v>
      </c>
      <c r="C326" s="2" t="s">
        <v>840</v>
      </c>
      <c r="D326" s="3">
        <v>1.0525489147816984</v>
      </c>
    </row>
    <row r="327" spans="1:4" x14ac:dyDescent="0.25">
      <c r="A327" s="2" t="s">
        <v>1475</v>
      </c>
      <c r="B327" s="2" t="s">
        <v>1478</v>
      </c>
      <c r="C327" s="2" t="s">
        <v>1398</v>
      </c>
      <c r="D327" s="3">
        <v>0.38525160828768484</v>
      </c>
    </row>
    <row r="328" spans="1:4" x14ac:dyDescent="0.25">
      <c r="A328" s="2" t="s">
        <v>199</v>
      </c>
      <c r="B328" s="2" t="s">
        <v>1478</v>
      </c>
      <c r="C328" s="2" t="s">
        <v>1254</v>
      </c>
      <c r="D328" s="3">
        <v>0.23874702314149207</v>
      </c>
    </row>
    <row r="329" spans="1:4" x14ac:dyDescent="0.25">
      <c r="A329" s="2" t="s">
        <v>1475</v>
      </c>
      <c r="B329" s="2" t="s">
        <v>1478</v>
      </c>
      <c r="C329" s="2" t="s">
        <v>1402</v>
      </c>
      <c r="D329" s="3">
        <v>0.70540483122178455</v>
      </c>
    </row>
    <row r="330" spans="1:4" x14ac:dyDescent="0.25">
      <c r="A330" s="2" t="s">
        <v>199</v>
      </c>
      <c r="B330" s="2" t="s">
        <v>1476</v>
      </c>
      <c r="C330" s="2" t="s">
        <v>1055</v>
      </c>
      <c r="D330" s="3">
        <v>0.7386848911238677</v>
      </c>
    </row>
    <row r="331" spans="1:4" x14ac:dyDescent="0.25">
      <c r="A331" s="2" t="s">
        <v>199</v>
      </c>
      <c r="B331" s="2" t="s">
        <v>1478</v>
      </c>
      <c r="C331" s="2" t="s">
        <v>1069</v>
      </c>
      <c r="D331" s="3">
        <v>0.50033860859862855</v>
      </c>
    </row>
    <row r="332" spans="1:4" x14ac:dyDescent="0.25">
      <c r="A332" s="2" t="s">
        <v>1475</v>
      </c>
      <c r="B332" s="2" t="s">
        <v>1476</v>
      </c>
      <c r="C332" s="2" t="s">
        <v>1400</v>
      </c>
      <c r="D332" s="3">
        <v>0.78925937920250921</v>
      </c>
    </row>
    <row r="333" spans="1:4" x14ac:dyDescent="0.25">
      <c r="A333" s="2" t="s">
        <v>199</v>
      </c>
      <c r="B333" s="2" t="s">
        <v>1478</v>
      </c>
      <c r="C333" s="2" t="s">
        <v>955</v>
      </c>
      <c r="D333" s="3">
        <v>0.33132166758695131</v>
      </c>
    </row>
    <row r="334" spans="1:4" x14ac:dyDescent="0.25">
      <c r="A334" s="2" t="s">
        <v>199</v>
      </c>
      <c r="B334" s="2" t="s">
        <v>1476</v>
      </c>
      <c r="C334" s="2" t="s">
        <v>1165</v>
      </c>
      <c r="D334" s="3">
        <v>0.77409445781029973</v>
      </c>
    </row>
    <row r="335" spans="1:4" x14ac:dyDescent="0.25">
      <c r="A335" s="2" t="s">
        <v>199</v>
      </c>
      <c r="B335" s="2" t="s">
        <v>1476</v>
      </c>
      <c r="C335" s="2" t="s">
        <v>1002</v>
      </c>
      <c r="D335" s="3">
        <v>1.1462422657608222</v>
      </c>
    </row>
    <row r="336" spans="1:4" x14ac:dyDescent="0.25">
      <c r="A336" s="2" t="s">
        <v>199</v>
      </c>
      <c r="B336" s="2" t="s">
        <v>1478</v>
      </c>
      <c r="C336" s="2" t="s">
        <v>867</v>
      </c>
      <c r="D336" s="3">
        <v>0.97805040239447549</v>
      </c>
    </row>
    <row r="337" spans="1:4" x14ac:dyDescent="0.25">
      <c r="A337" s="2" t="s">
        <v>199</v>
      </c>
      <c r="B337" s="2" t="s">
        <v>1478</v>
      </c>
      <c r="C337" s="2" t="s">
        <v>1250</v>
      </c>
      <c r="D337" s="3">
        <v>0.99896942546538081</v>
      </c>
    </row>
    <row r="338" spans="1:4" x14ac:dyDescent="0.25">
      <c r="A338" s="2" t="s">
        <v>199</v>
      </c>
      <c r="B338" s="2" t="s">
        <v>1478</v>
      </c>
      <c r="C338" s="2" t="s">
        <v>1237</v>
      </c>
      <c r="D338" s="3">
        <v>0.69425847973279253</v>
      </c>
    </row>
    <row r="339" spans="1:4" x14ac:dyDescent="0.25">
      <c r="A339" s="2" t="s">
        <v>199</v>
      </c>
      <c r="B339" s="2" t="s">
        <v>1478</v>
      </c>
      <c r="C339" s="2" t="s">
        <v>1169</v>
      </c>
      <c r="D339" s="3">
        <v>0.16799217111802267</v>
      </c>
    </row>
    <row r="340" spans="1:4" x14ac:dyDescent="0.25">
      <c r="A340" s="2" t="s">
        <v>199</v>
      </c>
      <c r="B340" s="2" t="s">
        <v>1478</v>
      </c>
      <c r="C340" s="2" t="s">
        <v>959</v>
      </c>
      <c r="D340" s="3">
        <v>0.1036356774313944</v>
      </c>
    </row>
    <row r="341" spans="1:4" x14ac:dyDescent="0.25">
      <c r="A341" s="2" t="s">
        <v>199</v>
      </c>
      <c r="B341" s="2" t="s">
        <v>1478</v>
      </c>
      <c r="C341" s="2" t="s">
        <v>1280</v>
      </c>
      <c r="D341" s="3">
        <v>0.49765006843507065</v>
      </c>
    </row>
    <row r="342" spans="1:4" x14ac:dyDescent="0.25">
      <c r="A342" s="2" t="s">
        <v>1475</v>
      </c>
      <c r="B342" s="2" t="s">
        <v>1476</v>
      </c>
      <c r="C342" s="2" t="s">
        <v>1392</v>
      </c>
      <c r="D342" s="3">
        <v>0.65371193586999199</v>
      </c>
    </row>
    <row r="343" spans="1:4" x14ac:dyDescent="0.25">
      <c r="A343" s="2" t="s">
        <v>199</v>
      </c>
      <c r="B343" s="2" t="s">
        <v>1476</v>
      </c>
      <c r="C343" s="2" t="s">
        <v>1382</v>
      </c>
      <c r="D343" s="3">
        <v>9.7319944032099093E-2</v>
      </c>
    </row>
    <row r="344" spans="1:4" x14ac:dyDescent="0.25">
      <c r="A344" s="2" t="s">
        <v>199</v>
      </c>
      <c r="B344" s="2" t="s">
        <v>1478</v>
      </c>
      <c r="C344" s="2" t="s">
        <v>1308</v>
      </c>
      <c r="D344" s="3">
        <v>0.53222377599335724</v>
      </c>
    </row>
    <row r="345" spans="1:4" x14ac:dyDescent="0.25">
      <c r="A345" s="2" t="s">
        <v>199</v>
      </c>
      <c r="B345" s="2" t="s">
        <v>1476</v>
      </c>
      <c r="C345" s="2" t="s">
        <v>1191</v>
      </c>
      <c r="D345" s="3">
        <v>9.2770270141781561E-2</v>
      </c>
    </row>
    <row r="346" spans="1:4" x14ac:dyDescent="0.25">
      <c r="A346" s="2" t="s">
        <v>199</v>
      </c>
      <c r="B346" s="2" t="s">
        <v>1478</v>
      </c>
      <c r="C346" s="2" t="s">
        <v>1055</v>
      </c>
      <c r="D346" s="3">
        <v>0.75644793896043727</v>
      </c>
    </row>
    <row r="347" spans="1:4" x14ac:dyDescent="0.25">
      <c r="A347" s="2" t="s">
        <v>199</v>
      </c>
      <c r="B347" s="2" t="s">
        <v>1478</v>
      </c>
      <c r="C347" s="2" t="s">
        <v>1302</v>
      </c>
      <c r="D347" s="3">
        <v>0.69889076567105035</v>
      </c>
    </row>
    <row r="348" spans="1:4" x14ac:dyDescent="0.25">
      <c r="A348" s="2" t="s">
        <v>1475</v>
      </c>
      <c r="B348" s="2" t="s">
        <v>1478</v>
      </c>
      <c r="C348" s="2" t="s">
        <v>1400</v>
      </c>
      <c r="D348" s="3">
        <v>0.43097702746034355</v>
      </c>
    </row>
    <row r="349" spans="1:4" x14ac:dyDescent="0.25">
      <c r="A349" s="2" t="s">
        <v>199</v>
      </c>
      <c r="B349" s="2" t="s">
        <v>1478</v>
      </c>
      <c r="C349" s="2" t="s">
        <v>1165</v>
      </c>
      <c r="D349" s="3">
        <v>0.62404789588464182</v>
      </c>
    </row>
    <row r="350" spans="1:4" x14ac:dyDescent="0.25">
      <c r="A350" s="2" t="s">
        <v>199</v>
      </c>
      <c r="B350" s="2" t="s">
        <v>1478</v>
      </c>
      <c r="C350" s="2" t="s">
        <v>1002</v>
      </c>
      <c r="D350" s="3">
        <v>0.35848849265866356</v>
      </c>
    </row>
    <row r="351" spans="1:4" x14ac:dyDescent="0.25">
      <c r="A351" s="2" t="s">
        <v>199</v>
      </c>
      <c r="B351" s="2" t="s">
        <v>1478</v>
      </c>
      <c r="C351" s="2" t="s">
        <v>1336</v>
      </c>
      <c r="D351" s="3">
        <v>0.5160443284314985</v>
      </c>
    </row>
    <row r="352" spans="1:4" x14ac:dyDescent="0.25">
      <c r="A352" s="2" t="s">
        <v>1475</v>
      </c>
      <c r="B352" s="2" t="s">
        <v>1478</v>
      </c>
      <c r="C352" s="2" t="s">
        <v>1392</v>
      </c>
      <c r="D352" s="3">
        <v>0.54345777672926632</v>
      </c>
    </row>
    <row r="353" spans="1:4" x14ac:dyDescent="0.25">
      <c r="A353" s="2" t="s">
        <v>199</v>
      </c>
      <c r="B353" s="2" t="s">
        <v>1478</v>
      </c>
      <c r="C353" s="2" t="s">
        <v>1382</v>
      </c>
      <c r="D353" s="3">
        <v>7.7217306382626791E-2</v>
      </c>
    </row>
    <row r="354" spans="1:4" x14ac:dyDescent="0.25">
      <c r="A354" s="2" t="s">
        <v>199</v>
      </c>
      <c r="B354" s="2" t="s">
        <v>1478</v>
      </c>
      <c r="C354" s="2" t="s">
        <v>1191</v>
      </c>
      <c r="D354" s="3">
        <v>0.51785054930547103</v>
      </c>
    </row>
    <row r="355" spans="1:4" x14ac:dyDescent="0.25">
      <c r="A355" s="2" t="s">
        <v>199</v>
      </c>
      <c r="B355" s="2" t="s">
        <v>1478</v>
      </c>
      <c r="C355" s="2" t="s">
        <v>1248</v>
      </c>
      <c r="D355" s="3">
        <v>0.3461358729491068</v>
      </c>
    </row>
    <row r="356" spans="1:4" x14ac:dyDescent="0.25">
      <c r="A356" s="2" t="s">
        <v>199</v>
      </c>
      <c r="B356" s="2" t="s">
        <v>1478</v>
      </c>
      <c r="C356" s="2" t="s">
        <v>1358</v>
      </c>
      <c r="D356" s="3">
        <v>5.9329415767125575E-2</v>
      </c>
    </row>
    <row r="357" spans="1:4" x14ac:dyDescent="0.25">
      <c r="A357" s="2" t="s">
        <v>199</v>
      </c>
      <c r="B357" s="2" t="s">
        <v>1478</v>
      </c>
      <c r="C357" s="2" t="s">
        <v>1330</v>
      </c>
      <c r="D357" s="3">
        <v>6.5118888960841281E-2</v>
      </c>
    </row>
    <row r="358" spans="1:4" x14ac:dyDescent="0.25">
      <c r="A358" s="2" t="s">
        <v>199</v>
      </c>
      <c r="B358" s="2" t="s">
        <v>1478</v>
      </c>
      <c r="C358" s="2" t="s">
        <v>1378</v>
      </c>
      <c r="D358" s="3">
        <v>5.1775157977844884E-2</v>
      </c>
    </row>
    <row r="359" spans="1:4" x14ac:dyDescent="0.25">
      <c r="A359" s="2" t="s">
        <v>199</v>
      </c>
      <c r="B359" s="2" t="s">
        <v>1478</v>
      </c>
      <c r="C359" s="2" t="s">
        <v>1384</v>
      </c>
      <c r="D359" s="3">
        <v>0.18107359088444888</v>
      </c>
    </row>
    <row r="360" spans="1:4" x14ac:dyDescent="0.25">
      <c r="A360" s="2" t="s">
        <v>199</v>
      </c>
      <c r="B360" s="2" t="s">
        <v>1478</v>
      </c>
      <c r="C360" s="2" t="s">
        <v>1386</v>
      </c>
      <c r="D360" s="3">
        <v>0.16129244077441307</v>
      </c>
    </row>
    <row r="361" spans="1:4" x14ac:dyDescent="0.25">
      <c r="A361" s="2" t="s">
        <v>199</v>
      </c>
      <c r="B361" s="2" t="s">
        <v>1476</v>
      </c>
      <c r="C361" s="2" t="s">
        <v>1221</v>
      </c>
      <c r="D361" s="3">
        <v>4.1971149091319042E-2</v>
      </c>
    </row>
    <row r="362" spans="1:4" x14ac:dyDescent="0.25">
      <c r="A362" s="2" t="s">
        <v>199</v>
      </c>
      <c r="B362" s="2" t="s">
        <v>1478</v>
      </c>
      <c r="C362" s="2" t="s">
        <v>1390</v>
      </c>
      <c r="D362" s="3">
        <v>0.13305447075616789</v>
      </c>
    </row>
    <row r="363" spans="1:4" x14ac:dyDescent="0.25">
      <c r="A363" s="2" t="s">
        <v>199</v>
      </c>
      <c r="B363" s="2" t="s">
        <v>1476</v>
      </c>
      <c r="C363" s="2" t="s">
        <v>21</v>
      </c>
      <c r="D363" s="3">
        <v>0.19023901379995278</v>
      </c>
    </row>
    <row r="364" spans="1:4" x14ac:dyDescent="0.25">
      <c r="A364" s="2" t="s">
        <v>199</v>
      </c>
      <c r="B364" s="2" t="s">
        <v>1478</v>
      </c>
      <c r="C364" s="2" t="s">
        <v>1398</v>
      </c>
      <c r="D364" s="3">
        <v>1.6036914320453172E-3</v>
      </c>
    </row>
    <row r="365" spans="1:4" x14ac:dyDescent="0.25">
      <c r="A365" s="2" t="s">
        <v>199</v>
      </c>
      <c r="B365" s="2" t="s">
        <v>1478</v>
      </c>
      <c r="C365" s="2" t="s">
        <v>1402</v>
      </c>
      <c r="D365" s="3">
        <v>0.11094045100677097</v>
      </c>
    </row>
    <row r="366" spans="1:4" x14ac:dyDescent="0.25">
      <c r="A366" s="2" t="s">
        <v>199</v>
      </c>
      <c r="B366" s="2" t="s">
        <v>1478</v>
      </c>
      <c r="C366" s="2" t="s">
        <v>1221</v>
      </c>
      <c r="D366" s="3">
        <v>0.11586199907703351</v>
      </c>
    </row>
    <row r="367" spans="1:4" x14ac:dyDescent="0.25">
      <c r="A367" s="2" t="s">
        <v>199</v>
      </c>
      <c r="B367" s="2" t="s">
        <v>1476</v>
      </c>
      <c r="C367" s="2" t="s">
        <v>1400</v>
      </c>
      <c r="D367" s="3">
        <v>4.6995976642920011E-2</v>
      </c>
    </row>
    <row r="368" spans="1:4" x14ac:dyDescent="0.25">
      <c r="A368" s="2" t="s">
        <v>199</v>
      </c>
      <c r="B368" s="2" t="s">
        <v>1476</v>
      </c>
      <c r="C368" s="2" t="s">
        <v>41</v>
      </c>
      <c r="D368" s="3">
        <v>3.1341956289435403E-2</v>
      </c>
    </row>
    <row r="369" spans="1:4" x14ac:dyDescent="0.25">
      <c r="A369" s="2" t="s">
        <v>199</v>
      </c>
      <c r="B369" s="2" t="s">
        <v>1476</v>
      </c>
      <c r="C369" s="2" t="s">
        <v>1392</v>
      </c>
      <c r="D369" s="3">
        <v>1.6766046709112924E-2</v>
      </c>
    </row>
    <row r="370" spans="1:4" x14ac:dyDescent="0.25">
      <c r="A370" s="2" t="s">
        <v>199</v>
      </c>
      <c r="B370" s="2" t="s">
        <v>1478</v>
      </c>
      <c r="C370" s="2" t="s">
        <v>1400</v>
      </c>
      <c r="D370" s="3">
        <v>3.6224674029120968E-2</v>
      </c>
    </row>
    <row r="371" spans="1:4" x14ac:dyDescent="0.25">
      <c r="A371" s="2" t="s">
        <v>199</v>
      </c>
      <c r="B371" s="2" t="s">
        <v>1478</v>
      </c>
      <c r="C371" s="2" t="s">
        <v>1392</v>
      </c>
      <c r="D371" s="3">
        <v>2.7161855740546006E-3</v>
      </c>
    </row>
    <row r="372" spans="1:4" x14ac:dyDescent="0.25">
      <c r="A372" s="2" t="s">
        <v>1475</v>
      </c>
      <c r="B372" s="2" t="s">
        <v>1476</v>
      </c>
      <c r="C372" s="2" t="s">
        <v>246</v>
      </c>
      <c r="D372" s="3">
        <v>2.2700255088547644E-2</v>
      </c>
    </row>
    <row r="373" spans="1:4" x14ac:dyDescent="0.25">
      <c r="A373" s="2" t="s">
        <v>1475</v>
      </c>
      <c r="B373" s="2" t="s">
        <v>1478</v>
      </c>
      <c r="C373" s="2" t="s">
        <v>246</v>
      </c>
      <c r="D373" s="3">
        <v>1.2845833584841079E-2</v>
      </c>
    </row>
    <row r="374" spans="1:4" x14ac:dyDescent="0.25">
      <c r="A374" s="2" t="s">
        <v>199</v>
      </c>
      <c r="B374" s="2" t="s">
        <v>1476</v>
      </c>
      <c r="C374" s="2" t="s">
        <v>292</v>
      </c>
      <c r="D374" s="3">
        <v>1.2115744594016836E-4</v>
      </c>
    </row>
    <row r="375" spans="1:4" x14ac:dyDescent="0.25">
      <c r="A375" s="2" t="s">
        <v>199</v>
      </c>
      <c r="B375" s="2" t="s">
        <v>1476</v>
      </c>
      <c r="C375" s="2" t="s">
        <v>364</v>
      </c>
      <c r="D375" s="3">
        <v>1.5171265578025328E-3</v>
      </c>
    </row>
    <row r="376" spans="1:4" x14ac:dyDescent="0.25">
      <c r="A376" s="2" t="s">
        <v>199</v>
      </c>
      <c r="B376" s="2" t="s">
        <v>1476</v>
      </c>
      <c r="C376" s="2" t="s">
        <v>716</v>
      </c>
      <c r="D376" s="3">
        <v>1.9620541920759634E-4</v>
      </c>
    </row>
    <row r="377" spans="1:4" x14ac:dyDescent="0.25">
      <c r="A377" s="2" t="s">
        <v>199</v>
      </c>
      <c r="B377" s="2" t="s">
        <v>1478</v>
      </c>
      <c r="C377" s="2" t="s">
        <v>246</v>
      </c>
      <c r="D377" s="3">
        <v>8.2096996413170541E-4</v>
      </c>
    </row>
    <row r="378" spans="1:4" x14ac:dyDescent="0.25">
      <c r="A378" s="2" t="s">
        <v>199</v>
      </c>
      <c r="B378" s="2" t="s">
        <v>1476</v>
      </c>
      <c r="C378" s="2" t="s">
        <v>755</v>
      </c>
      <c r="D378" s="3">
        <v>2.5278910748987806E-4</v>
      </c>
    </row>
    <row r="379" spans="1:4" x14ac:dyDescent="0.25">
      <c r="A379" s="2" t="s">
        <v>199</v>
      </c>
      <c r="B379" s="2" t="s">
        <v>1476</v>
      </c>
      <c r="C379" s="2" t="s">
        <v>1248</v>
      </c>
      <c r="D379" s="3">
        <v>4.3314129652867787E-5</v>
      </c>
    </row>
    <row r="380" spans="1:4" x14ac:dyDescent="0.25">
      <c r="A380" s="2" t="s">
        <v>199</v>
      </c>
      <c r="B380" s="2" t="s">
        <v>1476</v>
      </c>
      <c r="C380" s="2" t="s">
        <v>1330</v>
      </c>
      <c r="D380" s="3">
        <v>7.1923330864882186E-5</v>
      </c>
    </row>
    <row r="381" spans="1:4" x14ac:dyDescent="0.25">
      <c r="A381" s="2" t="s">
        <v>199</v>
      </c>
      <c r="B381" s="2" t="s">
        <v>1476</v>
      </c>
      <c r="C381" s="2" t="s">
        <v>246</v>
      </c>
      <c r="D381" s="3">
        <v>3.0262193272233129E-7</v>
      </c>
    </row>
    <row r="382" spans="1:4" x14ac:dyDescent="0.25">
      <c r="A382" s="2" t="s">
        <v>1475</v>
      </c>
      <c r="B382" s="2" t="s">
        <v>1476</v>
      </c>
      <c r="C382" s="2" t="s">
        <v>239</v>
      </c>
      <c r="D382" s="3">
        <v>0</v>
      </c>
    </row>
    <row r="383" spans="1:4" x14ac:dyDescent="0.25">
      <c r="A383" s="2" t="s">
        <v>199</v>
      </c>
      <c r="B383" s="2" t="s">
        <v>1476</v>
      </c>
      <c r="C383" s="2" t="s">
        <v>1167</v>
      </c>
      <c r="D383" s="3">
        <v>0</v>
      </c>
    </row>
    <row r="384" spans="1:4" x14ac:dyDescent="0.25">
      <c r="A384" s="2" t="s">
        <v>1475</v>
      </c>
      <c r="B384" s="2" t="s">
        <v>1478</v>
      </c>
      <c r="C384" s="2" t="s">
        <v>1111</v>
      </c>
      <c r="D384" s="3">
        <v>0</v>
      </c>
    </row>
    <row r="385" spans="1:4" x14ac:dyDescent="0.25">
      <c r="A385" s="2" t="s">
        <v>1475</v>
      </c>
      <c r="B385" s="2" t="s">
        <v>1476</v>
      </c>
      <c r="C385" s="2" t="s">
        <v>1167</v>
      </c>
      <c r="D385" s="3">
        <v>0</v>
      </c>
    </row>
    <row r="386" spans="1:4" x14ac:dyDescent="0.25">
      <c r="A386" s="2" t="s">
        <v>199</v>
      </c>
      <c r="B386" s="2" t="s">
        <v>1476</v>
      </c>
      <c r="C386" s="2" t="s">
        <v>239</v>
      </c>
      <c r="D386" s="3">
        <v>0</v>
      </c>
    </row>
    <row r="387" spans="1:4" x14ac:dyDescent="0.25">
      <c r="A387" s="2" t="s">
        <v>199</v>
      </c>
      <c r="B387" s="2" t="s">
        <v>1478</v>
      </c>
      <c r="C387" s="2" t="s">
        <v>1111</v>
      </c>
      <c r="D387" s="3">
        <v>0</v>
      </c>
    </row>
    <row r="388" spans="1:4" x14ac:dyDescent="0.25">
      <c r="A388" s="2" t="s">
        <v>1475</v>
      </c>
      <c r="B388" s="2" t="s">
        <v>1476</v>
      </c>
      <c r="C388" s="2" t="s">
        <v>1410</v>
      </c>
      <c r="D388" s="3">
        <v>0</v>
      </c>
    </row>
    <row r="389" spans="1:4" x14ac:dyDescent="0.25">
      <c r="A389" s="2" t="s">
        <v>199</v>
      </c>
      <c r="B389" s="2" t="s">
        <v>1476</v>
      </c>
      <c r="C389" s="2" t="s">
        <v>1422</v>
      </c>
      <c r="D389" s="3">
        <v>0</v>
      </c>
    </row>
    <row r="390" spans="1:4" x14ac:dyDescent="0.25">
      <c r="A390" s="2" t="s">
        <v>199</v>
      </c>
      <c r="B390" s="2" t="s">
        <v>1476</v>
      </c>
      <c r="C390" s="2" t="s">
        <v>1410</v>
      </c>
      <c r="D390" s="3">
        <v>0</v>
      </c>
    </row>
    <row r="391" spans="1:4" x14ac:dyDescent="0.25">
      <c r="A391" s="2" t="s">
        <v>1475</v>
      </c>
      <c r="B391" s="2" t="s">
        <v>1476</v>
      </c>
      <c r="C391" s="2" t="s">
        <v>1422</v>
      </c>
      <c r="D391" s="3">
        <v>0</v>
      </c>
    </row>
    <row r="392" spans="1:4" x14ac:dyDescent="0.25">
      <c r="A392" s="2" t="s">
        <v>199</v>
      </c>
      <c r="B392" s="2" t="s">
        <v>1478</v>
      </c>
      <c r="C392" s="2" t="s">
        <v>863</v>
      </c>
      <c r="D392" s="3">
        <v>0</v>
      </c>
    </row>
    <row r="393" spans="1:4" x14ac:dyDescent="0.25">
      <c r="A393" s="2" t="s">
        <v>1475</v>
      </c>
      <c r="B393" s="2" t="s">
        <v>1478</v>
      </c>
      <c r="C393" s="2" t="s">
        <v>1051</v>
      </c>
      <c r="D393" s="3">
        <v>0</v>
      </c>
    </row>
    <row r="394" spans="1:4" x14ac:dyDescent="0.25">
      <c r="A394" s="2" t="s">
        <v>1475</v>
      </c>
      <c r="B394" s="2" t="s">
        <v>1478</v>
      </c>
      <c r="C394" s="2" t="s">
        <v>863</v>
      </c>
      <c r="D394" s="3">
        <v>0</v>
      </c>
    </row>
    <row r="395" spans="1:4" x14ac:dyDescent="0.25">
      <c r="A395" s="2" t="s">
        <v>1475</v>
      </c>
      <c r="B395" s="2" t="s">
        <v>1478</v>
      </c>
      <c r="C395" s="2" t="s">
        <v>1098</v>
      </c>
      <c r="D395" s="3">
        <v>0</v>
      </c>
    </row>
    <row r="396" spans="1:4" x14ac:dyDescent="0.25">
      <c r="A396" s="2" t="s">
        <v>1475</v>
      </c>
      <c r="B396" s="2" t="s">
        <v>1478</v>
      </c>
      <c r="C396" s="2" t="s">
        <v>1260</v>
      </c>
      <c r="D396" s="3">
        <v>0</v>
      </c>
    </row>
    <row r="397" spans="1:4" x14ac:dyDescent="0.25">
      <c r="A397" s="2" t="s">
        <v>1475</v>
      </c>
      <c r="B397" s="2" t="s">
        <v>1478</v>
      </c>
      <c r="C397" s="2" t="s">
        <v>981</v>
      </c>
      <c r="D397" s="3">
        <v>0</v>
      </c>
    </row>
    <row r="398" spans="1:4" x14ac:dyDescent="0.25">
      <c r="A398" s="2" t="s">
        <v>1475</v>
      </c>
      <c r="B398" s="2" t="s">
        <v>1478</v>
      </c>
      <c r="C398" s="2" t="s">
        <v>1187</v>
      </c>
      <c r="D398" s="3">
        <v>0</v>
      </c>
    </row>
    <row r="399" spans="1:4" x14ac:dyDescent="0.25">
      <c r="A399" s="2" t="s">
        <v>199</v>
      </c>
      <c r="B399" s="2" t="s">
        <v>1478</v>
      </c>
      <c r="C399" s="2" t="s">
        <v>1051</v>
      </c>
      <c r="D399" s="3">
        <v>0</v>
      </c>
    </row>
    <row r="400" spans="1:4" x14ac:dyDescent="0.25">
      <c r="A400" s="2" t="s">
        <v>1475</v>
      </c>
      <c r="B400" s="2" t="s">
        <v>1478</v>
      </c>
      <c r="C400" s="2" t="s">
        <v>1396</v>
      </c>
      <c r="D400" s="3">
        <v>0</v>
      </c>
    </row>
    <row r="401" spans="1:4" x14ac:dyDescent="0.25">
      <c r="A401" s="2" t="s">
        <v>199</v>
      </c>
      <c r="B401" s="2" t="s">
        <v>1478</v>
      </c>
      <c r="C401" s="2" t="s">
        <v>1181</v>
      </c>
      <c r="D401" s="3">
        <v>0</v>
      </c>
    </row>
    <row r="402" spans="1:4" x14ac:dyDescent="0.25">
      <c r="A402" s="2" t="s">
        <v>1475</v>
      </c>
      <c r="B402" s="2" t="s">
        <v>1478</v>
      </c>
      <c r="C402" s="2" t="s">
        <v>1129</v>
      </c>
      <c r="D402" s="3">
        <v>0</v>
      </c>
    </row>
    <row r="403" spans="1:4" x14ac:dyDescent="0.25">
      <c r="A403" s="2" t="s">
        <v>1475</v>
      </c>
      <c r="B403" s="2" t="s">
        <v>1478</v>
      </c>
      <c r="C403" s="2" t="s">
        <v>1181</v>
      </c>
      <c r="D403" s="3">
        <v>0</v>
      </c>
    </row>
    <row r="404" spans="1:4" x14ac:dyDescent="0.25">
      <c r="A404" s="2" t="s">
        <v>199</v>
      </c>
      <c r="B404" s="2" t="s">
        <v>1478</v>
      </c>
      <c r="C404" s="2" t="s">
        <v>1129</v>
      </c>
      <c r="D404" s="3">
        <v>0</v>
      </c>
    </row>
    <row r="405" spans="1:4" x14ac:dyDescent="0.25">
      <c r="A405" s="2" t="s">
        <v>1475</v>
      </c>
      <c r="B405" s="2" t="s">
        <v>1478</v>
      </c>
      <c r="C405" s="2" t="s">
        <v>722</v>
      </c>
      <c r="D405" s="3">
        <v>0</v>
      </c>
    </row>
    <row r="406" spans="1:4" x14ac:dyDescent="0.25">
      <c r="A406" s="2" t="s">
        <v>199</v>
      </c>
      <c r="B406" s="2" t="s">
        <v>1478</v>
      </c>
      <c r="C406" s="2" t="s">
        <v>722</v>
      </c>
      <c r="D406" s="3">
        <v>0</v>
      </c>
    </row>
    <row r="407" spans="1:4" x14ac:dyDescent="0.25">
      <c r="A407" s="2" t="s">
        <v>199</v>
      </c>
      <c r="B407" s="2" t="s">
        <v>1478</v>
      </c>
      <c r="C407" s="2" t="s">
        <v>1396</v>
      </c>
      <c r="D407" s="3">
        <v>0</v>
      </c>
    </row>
    <row r="408" spans="1:4" x14ac:dyDescent="0.25">
      <c r="A408" s="2" t="s">
        <v>199</v>
      </c>
      <c r="B408" s="2" t="s">
        <v>1478</v>
      </c>
      <c r="C408" s="2" t="s">
        <v>1187</v>
      </c>
      <c r="D408" s="3">
        <v>0</v>
      </c>
    </row>
    <row r="409" spans="1:4" x14ac:dyDescent="0.25">
      <c r="A409" s="2" t="s">
        <v>199</v>
      </c>
      <c r="B409" s="2" t="s">
        <v>1478</v>
      </c>
      <c r="C409" s="2" t="s">
        <v>1098</v>
      </c>
      <c r="D409" s="3">
        <v>0</v>
      </c>
    </row>
    <row r="410" spans="1:4" x14ac:dyDescent="0.25">
      <c r="A410" s="2" t="s">
        <v>199</v>
      </c>
      <c r="B410" s="2" t="s">
        <v>1478</v>
      </c>
      <c r="C410" s="2" t="s">
        <v>1260</v>
      </c>
      <c r="D410" s="3">
        <v>0</v>
      </c>
    </row>
    <row r="411" spans="1:4" x14ac:dyDescent="0.25">
      <c r="A411" s="2" t="s">
        <v>199</v>
      </c>
      <c r="B411" s="2" t="s">
        <v>1478</v>
      </c>
      <c r="C411" s="2" t="s">
        <v>981</v>
      </c>
      <c r="D411" s="3">
        <v>0</v>
      </c>
    </row>
    <row r="412" spans="1:4" x14ac:dyDescent="0.25">
      <c r="A412" s="2" t="s">
        <v>1479</v>
      </c>
      <c r="D412" s="3">
        <v>107890.96058713751</v>
      </c>
    </row>
  </sheetData>
  <pageMargins left="0.75" right="0.75" top="1" bottom="1" header="0.5" footer="0.5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1"/>
  <sheetViews>
    <sheetView workbookViewId="0">
      <selection activeCell="G10" sqref="G10"/>
    </sheetView>
  </sheetViews>
  <sheetFormatPr defaultRowHeight="12.75" x14ac:dyDescent="0.25"/>
  <cols>
    <col min="2" max="2" width="63.09765625" customWidth="1"/>
    <col min="3" max="3" width="31.69921875" customWidth="1"/>
    <col min="4" max="4" width="7.09765625" customWidth="1"/>
    <col min="5" max="5" width="4" customWidth="1"/>
    <col min="6" max="6" width="5" customWidth="1"/>
    <col min="7" max="7" width="12.296875" bestFit="1" customWidth="1"/>
    <col min="8" max="8" width="8.59765625" customWidth="1"/>
    <col min="9" max="9" width="6" customWidth="1"/>
    <col min="10" max="10" width="3.59765625" customWidth="1"/>
    <col min="11" max="11" width="11" bestFit="1" customWidth="1"/>
  </cols>
  <sheetData>
    <row r="1" spans="1:3" x14ac:dyDescent="0.25">
      <c r="A1" s="1" t="s">
        <v>1480</v>
      </c>
    </row>
    <row r="4" spans="1:3" x14ac:dyDescent="0.25">
      <c r="B4" s="6" t="s">
        <v>6</v>
      </c>
      <c r="C4" t="s">
        <v>15</v>
      </c>
    </row>
    <row r="6" spans="1:3" x14ac:dyDescent="0.25">
      <c r="B6" s="6" t="s">
        <v>1488</v>
      </c>
      <c r="C6" t="s">
        <v>1490</v>
      </c>
    </row>
    <row r="7" spans="1:3" x14ac:dyDescent="0.25">
      <c r="B7" s="7" t="s">
        <v>1202</v>
      </c>
      <c r="C7" s="9">
        <v>1</v>
      </c>
    </row>
    <row r="8" spans="1:3" x14ac:dyDescent="0.25">
      <c r="B8" s="8" t="s">
        <v>34</v>
      </c>
      <c r="C8" s="9">
        <v>1</v>
      </c>
    </row>
    <row r="9" spans="1:3" x14ac:dyDescent="0.25">
      <c r="B9" s="7" t="s">
        <v>485</v>
      </c>
      <c r="C9" s="9">
        <v>5</v>
      </c>
    </row>
    <row r="10" spans="1:3" x14ac:dyDescent="0.25">
      <c r="B10" s="8" t="s">
        <v>25</v>
      </c>
      <c r="C10" s="9">
        <v>5</v>
      </c>
    </row>
    <row r="11" spans="1:3" x14ac:dyDescent="0.25">
      <c r="B11" s="7" t="s">
        <v>694</v>
      </c>
      <c r="C11" s="9">
        <v>4</v>
      </c>
    </row>
    <row r="12" spans="1:3" x14ac:dyDescent="0.25">
      <c r="B12" s="8" t="s">
        <v>25</v>
      </c>
      <c r="C12" s="9">
        <v>4</v>
      </c>
    </row>
    <row r="13" spans="1:3" x14ac:dyDescent="0.25">
      <c r="B13" s="7" t="s">
        <v>178</v>
      </c>
      <c r="C13" s="9">
        <v>1</v>
      </c>
    </row>
    <row r="14" spans="1:3" x14ac:dyDescent="0.25">
      <c r="B14" s="8" t="s">
        <v>14</v>
      </c>
      <c r="C14" s="9">
        <v>1</v>
      </c>
    </row>
    <row r="15" spans="1:3" x14ac:dyDescent="0.25">
      <c r="B15" s="7" t="s">
        <v>245</v>
      </c>
      <c r="C15" s="9">
        <v>1</v>
      </c>
    </row>
    <row r="16" spans="1:3" x14ac:dyDescent="0.25">
      <c r="B16" s="8" t="s">
        <v>14</v>
      </c>
      <c r="C16" s="9">
        <v>1</v>
      </c>
    </row>
    <row r="17" spans="2:3" x14ac:dyDescent="0.25">
      <c r="B17" s="7" t="s">
        <v>1146</v>
      </c>
      <c r="C17" s="9">
        <v>2</v>
      </c>
    </row>
    <row r="18" spans="2:3" x14ac:dyDescent="0.25">
      <c r="B18" s="8" t="s">
        <v>234</v>
      </c>
      <c r="C18" s="9">
        <v>2</v>
      </c>
    </row>
    <row r="19" spans="2:3" x14ac:dyDescent="0.25">
      <c r="B19" s="7" t="s">
        <v>346</v>
      </c>
      <c r="C19" s="9">
        <v>5</v>
      </c>
    </row>
    <row r="20" spans="2:3" x14ac:dyDescent="0.25">
      <c r="B20" s="8" t="s">
        <v>34</v>
      </c>
      <c r="C20" s="9">
        <v>5</v>
      </c>
    </row>
    <row r="21" spans="2:3" x14ac:dyDescent="0.25">
      <c r="B21" s="7" t="s">
        <v>696</v>
      </c>
      <c r="C21" s="9">
        <v>2</v>
      </c>
    </row>
    <row r="22" spans="2:3" x14ac:dyDescent="0.25">
      <c r="B22" s="8" t="s">
        <v>83</v>
      </c>
      <c r="C22" s="9">
        <v>2</v>
      </c>
    </row>
    <row r="23" spans="2:3" x14ac:dyDescent="0.25">
      <c r="B23" s="7" t="s">
        <v>1439</v>
      </c>
      <c r="C23" s="9">
        <v>1</v>
      </c>
    </row>
    <row r="24" spans="2:3" x14ac:dyDescent="0.25">
      <c r="B24" s="8" t="s">
        <v>34</v>
      </c>
      <c r="C24" s="9">
        <v>1</v>
      </c>
    </row>
    <row r="25" spans="2:3" x14ac:dyDescent="0.25">
      <c r="B25" s="7" t="s">
        <v>415</v>
      </c>
      <c r="C25" s="9">
        <v>2</v>
      </c>
    </row>
    <row r="26" spans="2:3" x14ac:dyDescent="0.25">
      <c r="B26" s="8" t="s">
        <v>34</v>
      </c>
      <c r="C26" s="9">
        <v>2</v>
      </c>
    </row>
    <row r="27" spans="2:3" x14ac:dyDescent="0.25">
      <c r="B27" s="7" t="s">
        <v>1269</v>
      </c>
      <c r="C27" s="9">
        <v>2</v>
      </c>
    </row>
    <row r="28" spans="2:3" x14ac:dyDescent="0.25">
      <c r="B28" s="8" t="s">
        <v>34</v>
      </c>
      <c r="C28" s="9">
        <v>2</v>
      </c>
    </row>
    <row r="29" spans="2:3" x14ac:dyDescent="0.25">
      <c r="B29" s="7" t="s">
        <v>856</v>
      </c>
      <c r="C29" s="9">
        <v>1</v>
      </c>
    </row>
    <row r="30" spans="2:3" x14ac:dyDescent="0.25">
      <c r="B30" s="8" t="s">
        <v>20</v>
      </c>
      <c r="C30" s="9">
        <v>1</v>
      </c>
    </row>
    <row r="31" spans="2:3" x14ac:dyDescent="0.25">
      <c r="B31" s="7" t="s">
        <v>1060</v>
      </c>
      <c r="C31" s="9">
        <v>4</v>
      </c>
    </row>
    <row r="32" spans="2:3" x14ac:dyDescent="0.25">
      <c r="B32" s="8" t="s">
        <v>20</v>
      </c>
      <c r="C32" s="9">
        <v>4</v>
      </c>
    </row>
    <row r="33" spans="2:3" x14ac:dyDescent="0.25">
      <c r="B33" s="7" t="s">
        <v>439</v>
      </c>
      <c r="C33" s="9">
        <v>4</v>
      </c>
    </row>
    <row r="34" spans="2:3" x14ac:dyDescent="0.25">
      <c r="B34" s="8" t="s">
        <v>25</v>
      </c>
      <c r="C34" s="9">
        <v>4</v>
      </c>
    </row>
    <row r="35" spans="2:3" x14ac:dyDescent="0.25">
      <c r="B35" s="7" t="s">
        <v>586</v>
      </c>
      <c r="C35" s="9">
        <v>2</v>
      </c>
    </row>
    <row r="36" spans="2:3" x14ac:dyDescent="0.25">
      <c r="B36" s="8" t="s">
        <v>83</v>
      </c>
      <c r="C36" s="9">
        <v>2</v>
      </c>
    </row>
    <row r="37" spans="2:3" x14ac:dyDescent="0.25">
      <c r="B37" s="7" t="s">
        <v>152</v>
      </c>
      <c r="C37" s="9">
        <v>5</v>
      </c>
    </row>
    <row r="38" spans="2:3" x14ac:dyDescent="0.25">
      <c r="B38" s="8" t="s">
        <v>25</v>
      </c>
      <c r="C38" s="9">
        <v>5</v>
      </c>
    </row>
    <row r="39" spans="2:3" x14ac:dyDescent="0.25">
      <c r="B39" s="7" t="s">
        <v>483</v>
      </c>
      <c r="C39" s="9">
        <v>5</v>
      </c>
    </row>
    <row r="40" spans="2:3" x14ac:dyDescent="0.25">
      <c r="B40" s="8" t="s">
        <v>34</v>
      </c>
      <c r="C40" s="9">
        <v>5</v>
      </c>
    </row>
    <row r="41" spans="2:3" x14ac:dyDescent="0.25">
      <c r="B41" s="7" t="s">
        <v>469</v>
      </c>
      <c r="C41" s="9">
        <v>3</v>
      </c>
    </row>
    <row r="42" spans="2:3" x14ac:dyDescent="0.25">
      <c r="B42" s="8" t="s">
        <v>83</v>
      </c>
      <c r="C42" s="9">
        <v>3</v>
      </c>
    </row>
    <row r="43" spans="2:3" x14ac:dyDescent="0.25">
      <c r="B43" s="7" t="s">
        <v>737</v>
      </c>
      <c r="C43" s="9">
        <v>3</v>
      </c>
    </row>
    <row r="44" spans="2:3" x14ac:dyDescent="0.25">
      <c r="B44" s="8" t="s">
        <v>34</v>
      </c>
      <c r="C44" s="9">
        <v>3</v>
      </c>
    </row>
    <row r="45" spans="2:3" x14ac:dyDescent="0.25">
      <c r="B45" s="7" t="s">
        <v>350</v>
      </c>
      <c r="C45" s="9">
        <v>5</v>
      </c>
    </row>
    <row r="46" spans="2:3" x14ac:dyDescent="0.25">
      <c r="B46" s="8" t="s">
        <v>20</v>
      </c>
      <c r="C46" s="9">
        <v>5</v>
      </c>
    </row>
    <row r="47" spans="2:3" x14ac:dyDescent="0.25">
      <c r="B47" s="7" t="s">
        <v>704</v>
      </c>
      <c r="C47" s="9">
        <v>3</v>
      </c>
    </row>
    <row r="48" spans="2:3" x14ac:dyDescent="0.25">
      <c r="B48" s="8" t="s">
        <v>83</v>
      </c>
      <c r="C48" s="9">
        <v>3</v>
      </c>
    </row>
    <row r="49" spans="2:3" x14ac:dyDescent="0.25">
      <c r="B49" s="7" t="s">
        <v>1265</v>
      </c>
      <c r="C49" s="9">
        <v>3</v>
      </c>
    </row>
    <row r="50" spans="2:3" x14ac:dyDescent="0.25">
      <c r="B50" s="8" t="s">
        <v>14</v>
      </c>
      <c r="C50" s="9">
        <v>3</v>
      </c>
    </row>
    <row r="51" spans="2:3" x14ac:dyDescent="0.25">
      <c r="B51" s="7" t="s">
        <v>968</v>
      </c>
      <c r="C51" s="9">
        <v>2</v>
      </c>
    </row>
    <row r="52" spans="2:3" x14ac:dyDescent="0.25">
      <c r="B52" s="8" t="s">
        <v>234</v>
      </c>
      <c r="C52" s="9">
        <v>2</v>
      </c>
    </row>
    <row r="53" spans="2:3" x14ac:dyDescent="0.25">
      <c r="B53" s="7" t="s">
        <v>578</v>
      </c>
      <c r="C53" s="9">
        <v>3</v>
      </c>
    </row>
    <row r="54" spans="2:3" x14ac:dyDescent="0.25">
      <c r="B54" s="8" t="s">
        <v>20</v>
      </c>
      <c r="C54" s="9">
        <v>3</v>
      </c>
    </row>
    <row r="55" spans="2:3" x14ac:dyDescent="0.25">
      <c r="B55" s="7" t="s">
        <v>1190</v>
      </c>
      <c r="C55" s="9">
        <v>2</v>
      </c>
    </row>
    <row r="56" spans="2:3" x14ac:dyDescent="0.25">
      <c r="B56" s="8" t="s">
        <v>34</v>
      </c>
      <c r="C56" s="9">
        <v>2</v>
      </c>
    </row>
    <row r="57" spans="2:3" x14ac:dyDescent="0.25">
      <c r="B57" s="7" t="s">
        <v>1120</v>
      </c>
      <c r="C57" s="9">
        <v>2</v>
      </c>
    </row>
    <row r="58" spans="2:3" x14ac:dyDescent="0.25">
      <c r="B58" s="8" t="s">
        <v>83</v>
      </c>
      <c r="C58" s="9">
        <v>2</v>
      </c>
    </row>
    <row r="59" spans="2:3" x14ac:dyDescent="0.25">
      <c r="B59" s="7" t="s">
        <v>1027</v>
      </c>
      <c r="C59" s="9">
        <v>2</v>
      </c>
    </row>
    <row r="60" spans="2:3" x14ac:dyDescent="0.25">
      <c r="B60" s="8" t="s">
        <v>83</v>
      </c>
      <c r="C60" s="9">
        <v>2</v>
      </c>
    </row>
    <row r="61" spans="2:3" x14ac:dyDescent="0.25">
      <c r="B61" s="7" t="s">
        <v>964</v>
      </c>
      <c r="C61" s="9">
        <v>1</v>
      </c>
    </row>
    <row r="62" spans="2:3" x14ac:dyDescent="0.25">
      <c r="B62" s="8" t="s">
        <v>83</v>
      </c>
      <c r="C62" s="9">
        <v>1</v>
      </c>
    </row>
    <row r="63" spans="2:3" x14ac:dyDescent="0.25">
      <c r="B63" s="7" t="s">
        <v>606</v>
      </c>
      <c r="C63" s="9">
        <v>1</v>
      </c>
    </row>
    <row r="64" spans="2:3" x14ac:dyDescent="0.25">
      <c r="B64" s="8" t="s">
        <v>25</v>
      </c>
      <c r="C64" s="9">
        <v>1</v>
      </c>
    </row>
    <row r="65" spans="2:3" x14ac:dyDescent="0.25">
      <c r="B65" s="7" t="s">
        <v>564</v>
      </c>
      <c r="C65" s="9">
        <v>2</v>
      </c>
    </row>
    <row r="66" spans="2:3" x14ac:dyDescent="0.25">
      <c r="B66" s="8" t="s">
        <v>14</v>
      </c>
      <c r="C66" s="9">
        <v>2</v>
      </c>
    </row>
    <row r="67" spans="2:3" x14ac:dyDescent="0.25">
      <c r="B67" s="7" t="s">
        <v>505</v>
      </c>
      <c r="C67" s="9">
        <v>2</v>
      </c>
    </row>
    <row r="68" spans="2:3" x14ac:dyDescent="0.25">
      <c r="B68" s="8" t="s">
        <v>25</v>
      </c>
      <c r="C68" s="9">
        <v>2</v>
      </c>
    </row>
    <row r="69" spans="2:3" x14ac:dyDescent="0.25">
      <c r="B69" s="7" t="s">
        <v>1391</v>
      </c>
      <c r="C69" s="9">
        <v>1</v>
      </c>
    </row>
    <row r="70" spans="2:3" x14ac:dyDescent="0.25">
      <c r="B70" s="8" t="s">
        <v>25</v>
      </c>
      <c r="C70" s="9">
        <v>1</v>
      </c>
    </row>
    <row r="71" spans="2:3" x14ac:dyDescent="0.25">
      <c r="B71" s="7" t="s">
        <v>1471</v>
      </c>
      <c r="C71" s="9">
        <v>1</v>
      </c>
    </row>
    <row r="72" spans="2:3" x14ac:dyDescent="0.25">
      <c r="B72" s="8" t="s">
        <v>25</v>
      </c>
      <c r="C72" s="9">
        <v>1</v>
      </c>
    </row>
    <row r="73" spans="2:3" x14ac:dyDescent="0.25">
      <c r="B73" s="7" t="s">
        <v>1423</v>
      </c>
      <c r="C73" s="9">
        <v>1</v>
      </c>
    </row>
    <row r="74" spans="2:3" x14ac:dyDescent="0.25">
      <c r="B74" s="8" t="s">
        <v>14</v>
      </c>
      <c r="C74" s="9">
        <v>1</v>
      </c>
    </row>
    <row r="75" spans="2:3" x14ac:dyDescent="0.25">
      <c r="B75" s="7" t="s">
        <v>186</v>
      </c>
      <c r="C75" s="9">
        <v>1</v>
      </c>
    </row>
    <row r="76" spans="2:3" x14ac:dyDescent="0.25">
      <c r="B76" s="8" t="s">
        <v>25</v>
      </c>
      <c r="C76" s="9">
        <v>1</v>
      </c>
    </row>
    <row r="77" spans="2:3" x14ac:dyDescent="0.25">
      <c r="B77" s="7" t="s">
        <v>976</v>
      </c>
      <c r="C77" s="9">
        <v>2</v>
      </c>
    </row>
    <row r="78" spans="2:3" x14ac:dyDescent="0.25">
      <c r="B78" s="8" t="s">
        <v>83</v>
      </c>
      <c r="C78" s="9">
        <v>2</v>
      </c>
    </row>
    <row r="79" spans="2:3" x14ac:dyDescent="0.25">
      <c r="B79" s="7" t="s">
        <v>908</v>
      </c>
      <c r="C79" s="9">
        <v>2</v>
      </c>
    </row>
    <row r="80" spans="2:3" x14ac:dyDescent="0.25">
      <c r="B80" s="8" t="s">
        <v>83</v>
      </c>
      <c r="C80" s="9">
        <v>2</v>
      </c>
    </row>
    <row r="81" spans="2:3" x14ac:dyDescent="0.25">
      <c r="B81" s="7" t="s">
        <v>1108</v>
      </c>
      <c r="C81" s="9">
        <v>2</v>
      </c>
    </row>
    <row r="82" spans="2:3" x14ac:dyDescent="0.25">
      <c r="B82" s="8" t="s">
        <v>14</v>
      </c>
      <c r="C82" s="9">
        <v>2</v>
      </c>
    </row>
    <row r="83" spans="2:3" x14ac:dyDescent="0.25">
      <c r="B83" s="7" t="s">
        <v>96</v>
      </c>
      <c r="C83" s="9">
        <v>2</v>
      </c>
    </row>
    <row r="84" spans="2:3" x14ac:dyDescent="0.25">
      <c r="B84" s="8" t="s">
        <v>40</v>
      </c>
      <c r="C84" s="9">
        <v>2</v>
      </c>
    </row>
    <row r="85" spans="2:3" x14ac:dyDescent="0.25">
      <c r="B85" s="7" t="s">
        <v>116</v>
      </c>
      <c r="C85" s="9">
        <v>1</v>
      </c>
    </row>
    <row r="86" spans="2:3" x14ac:dyDescent="0.25">
      <c r="B86" s="8" t="s">
        <v>83</v>
      </c>
      <c r="C86" s="9">
        <v>1</v>
      </c>
    </row>
    <row r="87" spans="2:3" x14ac:dyDescent="0.25">
      <c r="B87" s="7" t="s">
        <v>801</v>
      </c>
      <c r="C87" s="9">
        <v>2</v>
      </c>
    </row>
    <row r="88" spans="2:3" x14ac:dyDescent="0.25">
      <c r="B88" s="8" t="s">
        <v>83</v>
      </c>
      <c r="C88" s="9">
        <v>2</v>
      </c>
    </row>
    <row r="89" spans="2:3" x14ac:dyDescent="0.25">
      <c r="B89" s="7" t="s">
        <v>708</v>
      </c>
      <c r="C89" s="9">
        <v>1</v>
      </c>
    </row>
    <row r="90" spans="2:3" x14ac:dyDescent="0.25">
      <c r="B90" s="8" t="s">
        <v>14</v>
      </c>
      <c r="C90" s="9">
        <v>1</v>
      </c>
    </row>
    <row r="91" spans="2:3" x14ac:dyDescent="0.25">
      <c r="B91" s="7" t="s">
        <v>1166</v>
      </c>
      <c r="C91" s="9">
        <v>3</v>
      </c>
    </row>
    <row r="92" spans="2:3" x14ac:dyDescent="0.25">
      <c r="B92" s="8" t="s">
        <v>83</v>
      </c>
      <c r="C92" s="9">
        <v>3</v>
      </c>
    </row>
    <row r="93" spans="2:3" x14ac:dyDescent="0.25">
      <c r="B93" s="7" t="s">
        <v>997</v>
      </c>
      <c r="C93" s="9">
        <v>2</v>
      </c>
    </row>
    <row r="94" spans="2:3" x14ac:dyDescent="0.25">
      <c r="B94" s="8" t="s">
        <v>83</v>
      </c>
      <c r="C94" s="9">
        <v>2</v>
      </c>
    </row>
    <row r="95" spans="2:3" x14ac:dyDescent="0.25">
      <c r="B95" s="7" t="s">
        <v>809</v>
      </c>
      <c r="C95" s="9">
        <v>3</v>
      </c>
    </row>
    <row r="96" spans="2:3" x14ac:dyDescent="0.25">
      <c r="B96" s="8" t="s">
        <v>25</v>
      </c>
      <c r="C96" s="9">
        <v>3</v>
      </c>
    </row>
    <row r="97" spans="2:3" x14ac:dyDescent="0.25">
      <c r="B97" s="7" t="s">
        <v>1297</v>
      </c>
      <c r="C97" s="9">
        <v>2</v>
      </c>
    </row>
    <row r="98" spans="2:3" x14ac:dyDescent="0.25">
      <c r="B98" s="8" t="s">
        <v>83</v>
      </c>
      <c r="C98" s="9">
        <v>2</v>
      </c>
    </row>
    <row r="99" spans="2:3" x14ac:dyDescent="0.25">
      <c r="B99" s="7" t="s">
        <v>1148</v>
      </c>
      <c r="C99" s="9">
        <v>2</v>
      </c>
    </row>
    <row r="100" spans="2:3" x14ac:dyDescent="0.25">
      <c r="B100" s="8" t="s">
        <v>454</v>
      </c>
      <c r="C100" s="9">
        <v>2</v>
      </c>
    </row>
    <row r="101" spans="2:3" x14ac:dyDescent="0.25">
      <c r="B101" s="7" t="s">
        <v>829</v>
      </c>
      <c r="C101" s="9">
        <v>2</v>
      </c>
    </row>
    <row r="102" spans="2:3" x14ac:dyDescent="0.25">
      <c r="B102" s="8" t="s">
        <v>14</v>
      </c>
      <c r="C102" s="9">
        <v>2</v>
      </c>
    </row>
    <row r="103" spans="2:3" x14ac:dyDescent="0.25">
      <c r="B103" s="7" t="s">
        <v>743</v>
      </c>
      <c r="C103" s="9">
        <v>3</v>
      </c>
    </row>
    <row r="104" spans="2:3" x14ac:dyDescent="0.25">
      <c r="B104" s="8" t="s">
        <v>25</v>
      </c>
      <c r="C104" s="9">
        <v>3</v>
      </c>
    </row>
    <row r="105" spans="2:3" x14ac:dyDescent="0.25">
      <c r="B105" s="7" t="s">
        <v>327</v>
      </c>
      <c r="C105" s="9">
        <v>4</v>
      </c>
    </row>
    <row r="106" spans="2:3" x14ac:dyDescent="0.25">
      <c r="B106" s="8" t="s">
        <v>25</v>
      </c>
      <c r="C106" s="9">
        <v>4</v>
      </c>
    </row>
    <row r="107" spans="2:3" x14ac:dyDescent="0.25">
      <c r="B107" s="7" t="s">
        <v>999</v>
      </c>
      <c r="C107" s="9">
        <v>1</v>
      </c>
    </row>
    <row r="108" spans="2:3" x14ac:dyDescent="0.25">
      <c r="B108" s="8" t="s">
        <v>34</v>
      </c>
      <c r="C108" s="9">
        <v>1</v>
      </c>
    </row>
    <row r="109" spans="2:3" x14ac:dyDescent="0.25">
      <c r="B109" s="7" t="s">
        <v>764</v>
      </c>
      <c r="C109" s="9">
        <v>3</v>
      </c>
    </row>
    <row r="110" spans="2:3" x14ac:dyDescent="0.25">
      <c r="B110" s="8" t="s">
        <v>83</v>
      </c>
      <c r="C110" s="9">
        <v>3</v>
      </c>
    </row>
    <row r="111" spans="2:3" x14ac:dyDescent="0.25">
      <c r="B111" s="7" t="s">
        <v>833</v>
      </c>
      <c r="C111" s="9">
        <v>3</v>
      </c>
    </row>
    <row r="112" spans="2:3" x14ac:dyDescent="0.25">
      <c r="B112" s="8" t="s">
        <v>83</v>
      </c>
      <c r="C112" s="9">
        <v>3</v>
      </c>
    </row>
    <row r="113" spans="2:3" x14ac:dyDescent="0.25">
      <c r="B113" s="7" t="s">
        <v>790</v>
      </c>
      <c r="C113" s="9">
        <v>3</v>
      </c>
    </row>
    <row r="114" spans="2:3" x14ac:dyDescent="0.25">
      <c r="B114" s="8" t="s">
        <v>83</v>
      </c>
      <c r="C114" s="9">
        <v>3</v>
      </c>
    </row>
    <row r="115" spans="2:3" x14ac:dyDescent="0.25">
      <c r="B115" s="7" t="s">
        <v>81</v>
      </c>
      <c r="C115" s="9">
        <v>3</v>
      </c>
    </row>
    <row r="116" spans="2:3" x14ac:dyDescent="0.25">
      <c r="B116" s="8" t="s">
        <v>83</v>
      </c>
      <c r="C116" s="9">
        <v>3</v>
      </c>
    </row>
    <row r="117" spans="2:3" x14ac:dyDescent="0.25">
      <c r="B117" s="7" t="s">
        <v>544</v>
      </c>
      <c r="C117" s="9">
        <v>3</v>
      </c>
    </row>
    <row r="118" spans="2:3" x14ac:dyDescent="0.25">
      <c r="B118" s="8" t="s">
        <v>34</v>
      </c>
      <c r="C118" s="9">
        <v>3</v>
      </c>
    </row>
    <row r="119" spans="2:3" x14ac:dyDescent="0.25">
      <c r="B119" s="7" t="s">
        <v>805</v>
      </c>
      <c r="C119" s="9">
        <v>2</v>
      </c>
    </row>
    <row r="120" spans="2:3" x14ac:dyDescent="0.25">
      <c r="B120" s="8" t="s">
        <v>83</v>
      </c>
      <c r="C120" s="9">
        <v>2</v>
      </c>
    </row>
    <row r="121" spans="2:3" x14ac:dyDescent="0.25">
      <c r="B121" s="7" t="s">
        <v>799</v>
      </c>
      <c r="C121" s="9">
        <v>2</v>
      </c>
    </row>
    <row r="122" spans="2:3" x14ac:dyDescent="0.25">
      <c r="B122" s="8" t="s">
        <v>25</v>
      </c>
      <c r="C122" s="9">
        <v>2</v>
      </c>
    </row>
    <row r="123" spans="2:3" x14ac:dyDescent="0.25">
      <c r="B123" s="7" t="s">
        <v>1257</v>
      </c>
      <c r="C123" s="9">
        <v>2</v>
      </c>
    </row>
    <row r="124" spans="2:3" x14ac:dyDescent="0.25">
      <c r="B124" s="8" t="s">
        <v>34</v>
      </c>
      <c r="C124" s="9">
        <v>2</v>
      </c>
    </row>
    <row r="125" spans="2:3" x14ac:dyDescent="0.25">
      <c r="B125" s="7" t="s">
        <v>902</v>
      </c>
      <c r="C125" s="9">
        <v>2</v>
      </c>
    </row>
    <row r="126" spans="2:3" x14ac:dyDescent="0.25">
      <c r="B126" s="8" t="s">
        <v>83</v>
      </c>
      <c r="C126" s="9">
        <v>2</v>
      </c>
    </row>
    <row r="127" spans="2:3" x14ac:dyDescent="0.25">
      <c r="B127" s="7" t="s">
        <v>1186</v>
      </c>
      <c r="C127" s="9">
        <v>1</v>
      </c>
    </row>
    <row r="128" spans="2:3" x14ac:dyDescent="0.25">
      <c r="B128" s="8" t="s">
        <v>83</v>
      </c>
      <c r="C128" s="9">
        <v>1</v>
      </c>
    </row>
    <row r="129" spans="2:3" x14ac:dyDescent="0.25">
      <c r="B129" s="7" t="s">
        <v>588</v>
      </c>
      <c r="C129" s="9">
        <v>5</v>
      </c>
    </row>
    <row r="130" spans="2:3" x14ac:dyDescent="0.25">
      <c r="B130" s="8" t="s">
        <v>34</v>
      </c>
      <c r="C130" s="9">
        <v>5</v>
      </c>
    </row>
    <row r="131" spans="2:3" x14ac:dyDescent="0.25">
      <c r="B131" s="7" t="s">
        <v>1134</v>
      </c>
      <c r="C131" s="9">
        <v>3</v>
      </c>
    </row>
    <row r="132" spans="2:3" x14ac:dyDescent="0.25">
      <c r="B132" s="8" t="s">
        <v>83</v>
      </c>
      <c r="C132" s="9">
        <v>3</v>
      </c>
    </row>
    <row r="133" spans="2:3" x14ac:dyDescent="0.25">
      <c r="B133" s="7" t="s">
        <v>1023</v>
      </c>
      <c r="C133" s="9">
        <v>3</v>
      </c>
    </row>
    <row r="134" spans="2:3" x14ac:dyDescent="0.25">
      <c r="B134" s="8" t="s">
        <v>34</v>
      </c>
      <c r="C134" s="9">
        <v>3</v>
      </c>
    </row>
    <row r="135" spans="2:3" x14ac:dyDescent="0.25">
      <c r="B135" s="7" t="s">
        <v>1095</v>
      </c>
      <c r="C135" s="9">
        <v>4</v>
      </c>
    </row>
    <row r="136" spans="2:3" x14ac:dyDescent="0.25">
      <c r="B136" s="8" t="s">
        <v>25</v>
      </c>
      <c r="C136" s="9">
        <v>4</v>
      </c>
    </row>
    <row r="137" spans="2:3" x14ac:dyDescent="0.25">
      <c r="B137" s="7" t="s">
        <v>1263</v>
      </c>
      <c r="C137" s="9">
        <v>2</v>
      </c>
    </row>
    <row r="138" spans="2:3" x14ac:dyDescent="0.25">
      <c r="B138" s="8" t="s">
        <v>34</v>
      </c>
      <c r="C138" s="9">
        <v>2</v>
      </c>
    </row>
    <row r="139" spans="2:3" x14ac:dyDescent="0.25">
      <c r="B139" s="7" t="s">
        <v>1303</v>
      </c>
      <c r="C139" s="9">
        <v>2</v>
      </c>
    </row>
    <row r="140" spans="2:3" x14ac:dyDescent="0.25">
      <c r="B140" s="8" t="s">
        <v>14</v>
      </c>
      <c r="C140" s="9">
        <v>2</v>
      </c>
    </row>
    <row r="141" spans="2:3" x14ac:dyDescent="0.25">
      <c r="B141" s="7" t="s">
        <v>1359</v>
      </c>
      <c r="C141" s="9">
        <v>2</v>
      </c>
    </row>
    <row r="142" spans="2:3" x14ac:dyDescent="0.25">
      <c r="B142" s="8" t="s">
        <v>14</v>
      </c>
      <c r="C142" s="9">
        <v>2</v>
      </c>
    </row>
    <row r="143" spans="2:3" x14ac:dyDescent="0.25">
      <c r="B143" s="7" t="s">
        <v>635</v>
      </c>
      <c r="C143" s="9">
        <v>5</v>
      </c>
    </row>
    <row r="144" spans="2:3" x14ac:dyDescent="0.25">
      <c r="B144" s="8" t="s">
        <v>34</v>
      </c>
      <c r="C144" s="9">
        <v>5</v>
      </c>
    </row>
    <row r="145" spans="2:3" x14ac:dyDescent="0.25">
      <c r="B145" s="7" t="s">
        <v>283</v>
      </c>
      <c r="C145" s="9">
        <v>1</v>
      </c>
    </row>
    <row r="146" spans="2:3" x14ac:dyDescent="0.25">
      <c r="B146" s="8" t="s">
        <v>34</v>
      </c>
      <c r="C146" s="9">
        <v>1</v>
      </c>
    </row>
    <row r="147" spans="2:3" x14ac:dyDescent="0.25">
      <c r="B147" s="7" t="s">
        <v>839</v>
      </c>
      <c r="C147" s="9">
        <v>2</v>
      </c>
    </row>
    <row r="148" spans="2:3" x14ac:dyDescent="0.25">
      <c r="B148" s="8" t="s">
        <v>34</v>
      </c>
      <c r="C148" s="9">
        <v>2</v>
      </c>
    </row>
    <row r="149" spans="2:3" x14ac:dyDescent="0.25">
      <c r="B149" s="7" t="s">
        <v>303</v>
      </c>
      <c r="C149" s="9">
        <v>2</v>
      </c>
    </row>
    <row r="150" spans="2:3" x14ac:dyDescent="0.25">
      <c r="B150" s="8" t="s">
        <v>83</v>
      </c>
      <c r="C150" s="9">
        <v>2</v>
      </c>
    </row>
    <row r="151" spans="2:3" x14ac:dyDescent="0.25">
      <c r="B151" s="7" t="s">
        <v>1178</v>
      </c>
      <c r="C151" s="9">
        <v>2</v>
      </c>
    </row>
    <row r="152" spans="2:3" x14ac:dyDescent="0.25">
      <c r="B152" s="8" t="s">
        <v>83</v>
      </c>
      <c r="C152" s="9">
        <v>2</v>
      </c>
    </row>
    <row r="153" spans="2:3" x14ac:dyDescent="0.25">
      <c r="B153" s="7" t="s">
        <v>946</v>
      </c>
      <c r="C153" s="9">
        <v>3</v>
      </c>
    </row>
    <row r="154" spans="2:3" x14ac:dyDescent="0.25">
      <c r="B154" s="8" t="s">
        <v>25</v>
      </c>
      <c r="C154" s="9">
        <v>3</v>
      </c>
    </row>
    <row r="155" spans="2:3" x14ac:dyDescent="0.25">
      <c r="B155" s="7" t="s">
        <v>666</v>
      </c>
      <c r="C155" s="9">
        <v>5</v>
      </c>
    </row>
    <row r="156" spans="2:3" x14ac:dyDescent="0.25">
      <c r="B156" s="8" t="s">
        <v>34</v>
      </c>
      <c r="C156" s="9">
        <v>5</v>
      </c>
    </row>
    <row r="157" spans="2:3" x14ac:dyDescent="0.25">
      <c r="B157" s="7" t="s">
        <v>323</v>
      </c>
      <c r="C157" s="9">
        <v>3</v>
      </c>
    </row>
    <row r="158" spans="2:3" x14ac:dyDescent="0.25">
      <c r="B158" s="8" t="s">
        <v>25</v>
      </c>
      <c r="C158" s="9">
        <v>3</v>
      </c>
    </row>
    <row r="159" spans="2:3" x14ac:dyDescent="0.25">
      <c r="B159" s="7" t="s">
        <v>523</v>
      </c>
      <c r="C159" s="9">
        <v>4</v>
      </c>
    </row>
    <row r="160" spans="2:3" x14ac:dyDescent="0.25">
      <c r="B160" s="8" t="s">
        <v>34</v>
      </c>
      <c r="C160" s="9">
        <v>4</v>
      </c>
    </row>
    <row r="161" spans="2:3" x14ac:dyDescent="0.25">
      <c r="B161" s="7" t="s">
        <v>966</v>
      </c>
      <c r="C161" s="9">
        <v>3</v>
      </c>
    </row>
    <row r="162" spans="2:3" x14ac:dyDescent="0.25">
      <c r="B162" s="8" t="s">
        <v>34</v>
      </c>
      <c r="C162" s="9">
        <v>3</v>
      </c>
    </row>
    <row r="163" spans="2:3" x14ac:dyDescent="0.25">
      <c r="B163" s="7" t="s">
        <v>75</v>
      </c>
      <c r="C163" s="9">
        <v>5</v>
      </c>
    </row>
    <row r="164" spans="2:3" x14ac:dyDescent="0.25">
      <c r="B164" s="8" t="s">
        <v>25</v>
      </c>
      <c r="C164" s="9">
        <v>5</v>
      </c>
    </row>
    <row r="165" spans="2:3" x14ac:dyDescent="0.25">
      <c r="B165" s="7" t="s">
        <v>258</v>
      </c>
      <c r="C165" s="9">
        <v>3</v>
      </c>
    </row>
    <row r="166" spans="2:3" x14ac:dyDescent="0.25">
      <c r="B166" s="8" t="s">
        <v>25</v>
      </c>
      <c r="C166" s="9">
        <v>3</v>
      </c>
    </row>
    <row r="167" spans="2:3" x14ac:dyDescent="0.25">
      <c r="B167" s="7" t="s">
        <v>700</v>
      </c>
      <c r="C167" s="9">
        <v>3</v>
      </c>
    </row>
    <row r="168" spans="2:3" x14ac:dyDescent="0.25">
      <c r="B168" s="8" t="s">
        <v>34</v>
      </c>
      <c r="C168" s="9">
        <v>3</v>
      </c>
    </row>
    <row r="169" spans="2:3" x14ac:dyDescent="0.25">
      <c r="B169" s="7" t="s">
        <v>316</v>
      </c>
      <c r="C169" s="9">
        <v>6</v>
      </c>
    </row>
    <row r="170" spans="2:3" x14ac:dyDescent="0.25">
      <c r="B170" s="8" t="s">
        <v>34</v>
      </c>
      <c r="C170" s="9">
        <v>6</v>
      </c>
    </row>
    <row r="171" spans="2:3" x14ac:dyDescent="0.25">
      <c r="B171" s="7" t="s">
        <v>460</v>
      </c>
      <c r="C171" s="9">
        <v>5</v>
      </c>
    </row>
    <row r="172" spans="2:3" x14ac:dyDescent="0.25">
      <c r="B172" s="8" t="s">
        <v>34</v>
      </c>
      <c r="C172" s="9">
        <v>5</v>
      </c>
    </row>
    <row r="173" spans="2:3" x14ac:dyDescent="0.25">
      <c r="B173" s="7" t="s">
        <v>194</v>
      </c>
      <c r="C173" s="9">
        <v>5</v>
      </c>
    </row>
    <row r="174" spans="2:3" x14ac:dyDescent="0.25">
      <c r="B174" s="8" t="s">
        <v>25</v>
      </c>
      <c r="C174" s="9">
        <v>5</v>
      </c>
    </row>
    <row r="175" spans="2:3" x14ac:dyDescent="0.25">
      <c r="B175" s="7" t="s">
        <v>163</v>
      </c>
      <c r="C175" s="9">
        <v>5</v>
      </c>
    </row>
    <row r="176" spans="2:3" x14ac:dyDescent="0.25">
      <c r="B176" s="8" t="s">
        <v>34</v>
      </c>
      <c r="C176" s="9">
        <v>5</v>
      </c>
    </row>
    <row r="177" spans="2:3" x14ac:dyDescent="0.25">
      <c r="B177" s="7" t="s">
        <v>1099</v>
      </c>
      <c r="C177" s="9">
        <v>2</v>
      </c>
    </row>
    <row r="178" spans="2:3" x14ac:dyDescent="0.25">
      <c r="B178" s="8" t="s">
        <v>14</v>
      </c>
      <c r="C178" s="9">
        <v>2</v>
      </c>
    </row>
    <row r="179" spans="2:3" x14ac:dyDescent="0.25">
      <c r="B179" s="7" t="s">
        <v>768</v>
      </c>
      <c r="C179" s="9">
        <v>1</v>
      </c>
    </row>
    <row r="180" spans="2:3" x14ac:dyDescent="0.25">
      <c r="B180" s="8" t="s">
        <v>34</v>
      </c>
      <c r="C180" s="9">
        <v>1</v>
      </c>
    </row>
    <row r="181" spans="2:3" x14ac:dyDescent="0.25">
      <c r="B181" s="7" t="s">
        <v>1112</v>
      </c>
      <c r="C181" s="9">
        <v>2</v>
      </c>
    </row>
    <row r="182" spans="2:3" x14ac:dyDescent="0.25">
      <c r="B182" s="8" t="s">
        <v>14</v>
      </c>
      <c r="C182" s="9">
        <v>2</v>
      </c>
    </row>
    <row r="183" spans="2:3" x14ac:dyDescent="0.25">
      <c r="B183" s="7" t="s">
        <v>1162</v>
      </c>
      <c r="C183" s="9">
        <v>3</v>
      </c>
    </row>
    <row r="184" spans="2:3" x14ac:dyDescent="0.25">
      <c r="B184" s="8" t="s">
        <v>34</v>
      </c>
      <c r="C184" s="9">
        <v>3</v>
      </c>
    </row>
    <row r="185" spans="2:3" x14ac:dyDescent="0.25">
      <c r="B185" s="7" t="s">
        <v>1130</v>
      </c>
      <c r="C185" s="9">
        <v>1</v>
      </c>
    </row>
    <row r="186" spans="2:3" x14ac:dyDescent="0.25">
      <c r="B186" s="8" t="s">
        <v>83</v>
      </c>
      <c r="C186" s="9">
        <v>1</v>
      </c>
    </row>
    <row r="187" spans="2:3" x14ac:dyDescent="0.25">
      <c r="B187" s="7" t="s">
        <v>338</v>
      </c>
      <c r="C187" s="9">
        <v>2</v>
      </c>
    </row>
    <row r="188" spans="2:3" x14ac:dyDescent="0.25">
      <c r="B188" s="8" t="s">
        <v>234</v>
      </c>
      <c r="C188" s="9">
        <v>2</v>
      </c>
    </row>
    <row r="189" spans="2:3" x14ac:dyDescent="0.25">
      <c r="B189" s="7" t="s">
        <v>1212</v>
      </c>
      <c r="C189" s="9">
        <v>1</v>
      </c>
    </row>
    <row r="190" spans="2:3" x14ac:dyDescent="0.25">
      <c r="B190" s="8" t="s">
        <v>34</v>
      </c>
      <c r="C190" s="9">
        <v>1</v>
      </c>
    </row>
    <row r="191" spans="2:3" x14ac:dyDescent="0.25">
      <c r="B191" s="7" t="s">
        <v>1240</v>
      </c>
      <c r="C191" s="9">
        <v>3</v>
      </c>
    </row>
    <row r="192" spans="2:3" x14ac:dyDescent="0.25">
      <c r="B192" s="8" t="s">
        <v>83</v>
      </c>
      <c r="C192" s="9">
        <v>3</v>
      </c>
    </row>
    <row r="193" spans="2:3" x14ac:dyDescent="0.25">
      <c r="B193" s="7" t="s">
        <v>111</v>
      </c>
      <c r="C193" s="9">
        <v>2</v>
      </c>
    </row>
    <row r="194" spans="2:3" x14ac:dyDescent="0.25">
      <c r="B194" s="8" t="s">
        <v>25</v>
      </c>
      <c r="C194" s="9">
        <v>2</v>
      </c>
    </row>
    <row r="195" spans="2:3" x14ac:dyDescent="0.25">
      <c r="B195" s="7" t="s">
        <v>598</v>
      </c>
      <c r="C195" s="9">
        <v>1</v>
      </c>
    </row>
    <row r="196" spans="2:3" x14ac:dyDescent="0.25">
      <c r="B196" s="8" t="s">
        <v>34</v>
      </c>
      <c r="C196" s="9">
        <v>1</v>
      </c>
    </row>
    <row r="197" spans="2:3" x14ac:dyDescent="0.25">
      <c r="B197" s="7" t="s">
        <v>1156</v>
      </c>
      <c r="C197" s="9">
        <v>1</v>
      </c>
    </row>
    <row r="198" spans="2:3" x14ac:dyDescent="0.25">
      <c r="B198" s="8" t="s">
        <v>14</v>
      </c>
      <c r="C198" s="9">
        <v>1</v>
      </c>
    </row>
    <row r="199" spans="2:3" x14ac:dyDescent="0.25">
      <c r="B199" s="7" t="s">
        <v>18</v>
      </c>
      <c r="C199" s="9">
        <v>3</v>
      </c>
    </row>
    <row r="200" spans="2:3" x14ac:dyDescent="0.25">
      <c r="B200" s="8" t="s">
        <v>20</v>
      </c>
      <c r="C200" s="9">
        <v>3</v>
      </c>
    </row>
    <row r="201" spans="2:3" x14ac:dyDescent="0.25">
      <c r="B201" s="7" t="s">
        <v>1327</v>
      </c>
      <c r="C201" s="9">
        <v>1</v>
      </c>
    </row>
    <row r="202" spans="2:3" x14ac:dyDescent="0.25">
      <c r="B202" s="8" t="s">
        <v>14</v>
      </c>
      <c r="C202" s="9">
        <v>1</v>
      </c>
    </row>
    <row r="203" spans="2:3" x14ac:dyDescent="0.25">
      <c r="B203" s="7" t="s">
        <v>670</v>
      </c>
      <c r="C203" s="9">
        <v>3</v>
      </c>
    </row>
    <row r="204" spans="2:3" x14ac:dyDescent="0.25">
      <c r="B204" s="8" t="s">
        <v>34</v>
      </c>
      <c r="C204" s="9">
        <v>3</v>
      </c>
    </row>
    <row r="205" spans="2:3" x14ac:dyDescent="0.25">
      <c r="B205" s="7" t="s">
        <v>58</v>
      </c>
      <c r="C205" s="9">
        <v>2</v>
      </c>
    </row>
    <row r="206" spans="2:3" x14ac:dyDescent="0.25">
      <c r="B206" s="8" t="s">
        <v>20</v>
      </c>
      <c r="C206" s="9">
        <v>2</v>
      </c>
    </row>
    <row r="207" spans="2:3" x14ac:dyDescent="0.25">
      <c r="B207" s="7" t="s">
        <v>1194</v>
      </c>
      <c r="C207" s="9">
        <v>3</v>
      </c>
    </row>
    <row r="208" spans="2:3" x14ac:dyDescent="0.25">
      <c r="B208" s="8" t="s">
        <v>25</v>
      </c>
      <c r="C208" s="9">
        <v>3</v>
      </c>
    </row>
    <row r="209" spans="2:3" x14ac:dyDescent="0.25">
      <c r="B209" s="7" t="s">
        <v>784</v>
      </c>
      <c r="C209" s="9">
        <v>3</v>
      </c>
    </row>
    <row r="210" spans="2:3" x14ac:dyDescent="0.25">
      <c r="B210" s="8" t="s">
        <v>83</v>
      </c>
      <c r="C210" s="9">
        <v>3</v>
      </c>
    </row>
    <row r="211" spans="2:3" x14ac:dyDescent="0.25">
      <c r="B211" s="7" t="s">
        <v>1407</v>
      </c>
      <c r="C211" s="9">
        <v>1</v>
      </c>
    </row>
    <row r="212" spans="2:3" x14ac:dyDescent="0.25">
      <c r="B212" s="8" t="s">
        <v>83</v>
      </c>
      <c r="C212" s="9">
        <v>1</v>
      </c>
    </row>
    <row r="213" spans="2:3" x14ac:dyDescent="0.25">
      <c r="B213" s="7" t="s">
        <v>389</v>
      </c>
      <c r="C213" s="9">
        <v>3</v>
      </c>
    </row>
    <row r="214" spans="2:3" x14ac:dyDescent="0.25">
      <c r="B214" s="8" t="s">
        <v>20</v>
      </c>
      <c r="C214" s="9">
        <v>3</v>
      </c>
    </row>
    <row r="215" spans="2:3" x14ac:dyDescent="0.25">
      <c r="B215" s="7" t="s">
        <v>373</v>
      </c>
      <c r="C215" s="9">
        <v>4</v>
      </c>
    </row>
    <row r="216" spans="2:3" x14ac:dyDescent="0.25">
      <c r="B216" s="8" t="s">
        <v>34</v>
      </c>
      <c r="C216" s="9">
        <v>4</v>
      </c>
    </row>
    <row r="217" spans="2:3" x14ac:dyDescent="0.25">
      <c r="B217" s="7" t="s">
        <v>657</v>
      </c>
      <c r="C217" s="9">
        <v>3</v>
      </c>
    </row>
    <row r="218" spans="2:3" x14ac:dyDescent="0.25">
      <c r="B218" s="8" t="s">
        <v>34</v>
      </c>
      <c r="C218" s="9">
        <v>3</v>
      </c>
    </row>
    <row r="219" spans="2:3" x14ac:dyDescent="0.25">
      <c r="B219" s="7" t="s">
        <v>1093</v>
      </c>
      <c r="C219" s="9">
        <v>3</v>
      </c>
    </row>
    <row r="220" spans="2:3" x14ac:dyDescent="0.25">
      <c r="B220" s="8" t="s">
        <v>34</v>
      </c>
      <c r="C220" s="9">
        <v>3</v>
      </c>
    </row>
    <row r="221" spans="2:3" x14ac:dyDescent="0.25">
      <c r="B221" s="7" t="s">
        <v>1091</v>
      </c>
      <c r="C221" s="9">
        <v>3</v>
      </c>
    </row>
    <row r="222" spans="2:3" x14ac:dyDescent="0.25">
      <c r="B222" s="8" t="s">
        <v>34</v>
      </c>
      <c r="C222" s="9">
        <v>3</v>
      </c>
    </row>
    <row r="223" spans="2:3" x14ac:dyDescent="0.25">
      <c r="B223" s="7" t="s">
        <v>960</v>
      </c>
      <c r="C223" s="9">
        <v>1</v>
      </c>
    </row>
    <row r="224" spans="2:3" x14ac:dyDescent="0.25">
      <c r="B224" s="8" t="s">
        <v>83</v>
      </c>
      <c r="C224" s="9">
        <v>1</v>
      </c>
    </row>
    <row r="225" spans="2:3" x14ac:dyDescent="0.25">
      <c r="B225" s="7" t="s">
        <v>550</v>
      </c>
      <c r="C225" s="9">
        <v>3</v>
      </c>
    </row>
    <row r="226" spans="2:3" x14ac:dyDescent="0.25">
      <c r="B226" s="8" t="s">
        <v>25</v>
      </c>
      <c r="C226" s="9">
        <v>3</v>
      </c>
    </row>
    <row r="227" spans="2:3" x14ac:dyDescent="0.25">
      <c r="B227" s="7" t="s">
        <v>1086</v>
      </c>
      <c r="C227" s="9">
        <v>3</v>
      </c>
    </row>
    <row r="228" spans="2:3" x14ac:dyDescent="0.25">
      <c r="B228" s="8" t="s">
        <v>25</v>
      </c>
      <c r="C228" s="9">
        <v>3</v>
      </c>
    </row>
    <row r="229" spans="2:3" x14ac:dyDescent="0.25">
      <c r="B229" s="7" t="s">
        <v>297</v>
      </c>
      <c r="C229" s="9">
        <v>2</v>
      </c>
    </row>
    <row r="230" spans="2:3" x14ac:dyDescent="0.25">
      <c r="B230" s="8" t="s">
        <v>25</v>
      </c>
      <c r="C230" s="9">
        <v>2</v>
      </c>
    </row>
    <row r="231" spans="2:3" x14ac:dyDescent="0.25">
      <c r="B231" s="7" t="s">
        <v>797</v>
      </c>
      <c r="C231" s="9">
        <v>2</v>
      </c>
    </row>
    <row r="232" spans="2:3" x14ac:dyDescent="0.25">
      <c r="B232" s="8" t="s">
        <v>34</v>
      </c>
      <c r="C232" s="9">
        <v>2</v>
      </c>
    </row>
    <row r="233" spans="2:3" x14ac:dyDescent="0.25">
      <c r="B233" s="7" t="s">
        <v>1132</v>
      </c>
      <c r="C233" s="9">
        <v>1</v>
      </c>
    </row>
    <row r="234" spans="2:3" x14ac:dyDescent="0.25">
      <c r="B234" s="8" t="s">
        <v>83</v>
      </c>
      <c r="C234" s="9">
        <v>1</v>
      </c>
    </row>
    <row r="235" spans="2:3" x14ac:dyDescent="0.25">
      <c r="B235" s="7" t="s">
        <v>1050</v>
      </c>
      <c r="C235" s="9">
        <v>1</v>
      </c>
    </row>
    <row r="236" spans="2:3" x14ac:dyDescent="0.25">
      <c r="B236" s="8" t="s">
        <v>14</v>
      </c>
      <c r="C236" s="9">
        <v>1</v>
      </c>
    </row>
    <row r="237" spans="2:3" x14ac:dyDescent="0.25">
      <c r="B237" s="7" t="s">
        <v>1184</v>
      </c>
      <c r="C237" s="9">
        <v>1</v>
      </c>
    </row>
    <row r="238" spans="2:3" x14ac:dyDescent="0.25">
      <c r="B238" s="8" t="s">
        <v>83</v>
      </c>
      <c r="C238" s="9">
        <v>1</v>
      </c>
    </row>
    <row r="239" spans="2:3" x14ac:dyDescent="0.25">
      <c r="B239" s="7" t="s">
        <v>467</v>
      </c>
      <c r="C239" s="9">
        <v>3</v>
      </c>
    </row>
    <row r="240" spans="2:3" x14ac:dyDescent="0.25">
      <c r="B240" s="8" t="s">
        <v>25</v>
      </c>
      <c r="C240" s="9">
        <v>3</v>
      </c>
    </row>
    <row r="241" spans="2:3" x14ac:dyDescent="0.25">
      <c r="B241" s="7" t="s">
        <v>1204</v>
      </c>
      <c r="C241" s="9">
        <v>2</v>
      </c>
    </row>
    <row r="242" spans="2:3" x14ac:dyDescent="0.25">
      <c r="B242" s="8" t="s">
        <v>25</v>
      </c>
      <c r="C242" s="9">
        <v>2</v>
      </c>
    </row>
    <row r="243" spans="2:3" x14ac:dyDescent="0.25">
      <c r="B243" s="7" t="s">
        <v>1196</v>
      </c>
      <c r="C243" s="9">
        <v>2</v>
      </c>
    </row>
    <row r="244" spans="2:3" x14ac:dyDescent="0.25">
      <c r="B244" s="8" t="s">
        <v>25</v>
      </c>
      <c r="C244" s="9">
        <v>2</v>
      </c>
    </row>
    <row r="245" spans="2:3" x14ac:dyDescent="0.25">
      <c r="B245" s="7" t="s">
        <v>629</v>
      </c>
      <c r="C245" s="9">
        <v>2</v>
      </c>
    </row>
    <row r="246" spans="2:3" x14ac:dyDescent="0.25">
      <c r="B246" s="8" t="s">
        <v>25</v>
      </c>
      <c r="C246" s="9">
        <v>2</v>
      </c>
    </row>
    <row r="247" spans="2:3" x14ac:dyDescent="0.25">
      <c r="B247" s="7" t="s">
        <v>1138</v>
      </c>
      <c r="C247" s="9">
        <v>2</v>
      </c>
    </row>
    <row r="248" spans="2:3" x14ac:dyDescent="0.25">
      <c r="B248" s="8" t="s">
        <v>83</v>
      </c>
      <c r="C248" s="9">
        <v>2</v>
      </c>
    </row>
    <row r="249" spans="2:3" x14ac:dyDescent="0.25">
      <c r="B249" s="7" t="s">
        <v>572</v>
      </c>
      <c r="C249" s="9">
        <v>2</v>
      </c>
    </row>
    <row r="250" spans="2:3" x14ac:dyDescent="0.25">
      <c r="B250" s="8" t="s">
        <v>34</v>
      </c>
      <c r="C250" s="9">
        <v>2</v>
      </c>
    </row>
    <row r="251" spans="2:3" x14ac:dyDescent="0.25">
      <c r="B251" s="7" t="s">
        <v>375</v>
      </c>
      <c r="C251" s="9">
        <v>4</v>
      </c>
    </row>
    <row r="252" spans="2:3" x14ac:dyDescent="0.25">
      <c r="B252" s="8" t="s">
        <v>34</v>
      </c>
      <c r="C252" s="9">
        <v>4</v>
      </c>
    </row>
    <row r="253" spans="2:3" x14ac:dyDescent="0.25">
      <c r="B253" s="7" t="s">
        <v>558</v>
      </c>
      <c r="C253" s="9">
        <v>5</v>
      </c>
    </row>
    <row r="254" spans="2:3" x14ac:dyDescent="0.25">
      <c r="B254" s="8" t="s">
        <v>25</v>
      </c>
      <c r="C254" s="9">
        <v>5</v>
      </c>
    </row>
    <row r="255" spans="2:3" x14ac:dyDescent="0.25">
      <c r="B255" s="7" t="s">
        <v>639</v>
      </c>
      <c r="C255" s="9">
        <v>4</v>
      </c>
    </row>
    <row r="256" spans="2:3" x14ac:dyDescent="0.25">
      <c r="B256" s="8" t="s">
        <v>25</v>
      </c>
      <c r="C256" s="9">
        <v>4</v>
      </c>
    </row>
    <row r="257" spans="2:3" x14ac:dyDescent="0.25">
      <c r="B257" s="7" t="s">
        <v>106</v>
      </c>
      <c r="C257" s="9">
        <v>1</v>
      </c>
    </row>
    <row r="258" spans="2:3" x14ac:dyDescent="0.25">
      <c r="B258" s="8" t="s">
        <v>34</v>
      </c>
      <c r="C258" s="9">
        <v>1</v>
      </c>
    </row>
    <row r="259" spans="2:3" x14ac:dyDescent="0.25">
      <c r="B259" s="7" t="s">
        <v>453</v>
      </c>
      <c r="C259" s="9">
        <v>3</v>
      </c>
    </row>
    <row r="260" spans="2:3" x14ac:dyDescent="0.25">
      <c r="B260" s="8" t="s">
        <v>454</v>
      </c>
      <c r="C260" s="9">
        <v>3</v>
      </c>
    </row>
    <row r="261" spans="2:3" x14ac:dyDescent="0.25">
      <c r="B261" s="7" t="s">
        <v>1273</v>
      </c>
      <c r="C261" s="9">
        <v>3</v>
      </c>
    </row>
    <row r="262" spans="2:3" x14ac:dyDescent="0.25">
      <c r="B262" s="8" t="s">
        <v>83</v>
      </c>
      <c r="C262" s="9">
        <v>3</v>
      </c>
    </row>
    <row r="263" spans="2:3" x14ac:dyDescent="0.25">
      <c r="B263" s="7" t="s">
        <v>719</v>
      </c>
      <c r="C263" s="9">
        <v>3</v>
      </c>
    </row>
    <row r="264" spans="2:3" x14ac:dyDescent="0.25">
      <c r="B264" s="8" t="s">
        <v>83</v>
      </c>
      <c r="C264" s="9">
        <v>3</v>
      </c>
    </row>
    <row r="265" spans="2:3" x14ac:dyDescent="0.25">
      <c r="B265" s="7" t="s">
        <v>301</v>
      </c>
      <c r="C265" s="9">
        <v>2</v>
      </c>
    </row>
    <row r="266" spans="2:3" x14ac:dyDescent="0.25">
      <c r="B266" s="8" t="s">
        <v>25</v>
      </c>
      <c r="C266" s="9">
        <v>2</v>
      </c>
    </row>
    <row r="267" spans="2:3" x14ac:dyDescent="0.25">
      <c r="B267" s="7" t="s">
        <v>473</v>
      </c>
      <c r="C267" s="9">
        <v>1</v>
      </c>
    </row>
    <row r="268" spans="2:3" x14ac:dyDescent="0.25">
      <c r="B268" s="8" t="s">
        <v>34</v>
      </c>
      <c r="C268" s="9">
        <v>1</v>
      </c>
    </row>
    <row r="269" spans="2:3" x14ac:dyDescent="0.25">
      <c r="B269" s="7" t="s">
        <v>554</v>
      </c>
      <c r="C269" s="9">
        <v>4</v>
      </c>
    </row>
    <row r="270" spans="2:3" x14ac:dyDescent="0.25">
      <c r="B270" s="8" t="s">
        <v>25</v>
      </c>
      <c r="C270" s="9">
        <v>4</v>
      </c>
    </row>
    <row r="271" spans="2:3" x14ac:dyDescent="0.25">
      <c r="B271" s="7" t="s">
        <v>944</v>
      </c>
      <c r="C271" s="9">
        <v>2</v>
      </c>
    </row>
    <row r="272" spans="2:3" x14ac:dyDescent="0.25">
      <c r="B272" s="8" t="s">
        <v>25</v>
      </c>
      <c r="C272" s="9">
        <v>2</v>
      </c>
    </row>
    <row r="273" spans="2:3" x14ac:dyDescent="0.25">
      <c r="B273" s="7" t="s">
        <v>552</v>
      </c>
      <c r="C273" s="9">
        <v>1</v>
      </c>
    </row>
    <row r="274" spans="2:3" x14ac:dyDescent="0.25">
      <c r="B274" s="8" t="s">
        <v>25</v>
      </c>
      <c r="C274" s="9">
        <v>1</v>
      </c>
    </row>
    <row r="275" spans="2:3" x14ac:dyDescent="0.25">
      <c r="B275" s="7" t="s">
        <v>1035</v>
      </c>
      <c r="C275" s="9">
        <v>1</v>
      </c>
    </row>
    <row r="276" spans="2:3" x14ac:dyDescent="0.25">
      <c r="B276" s="8" t="s">
        <v>34</v>
      </c>
      <c r="C276" s="9">
        <v>1</v>
      </c>
    </row>
    <row r="277" spans="2:3" x14ac:dyDescent="0.25">
      <c r="B277" s="7" t="s">
        <v>211</v>
      </c>
      <c r="C277" s="9">
        <v>3</v>
      </c>
    </row>
    <row r="278" spans="2:3" x14ac:dyDescent="0.25">
      <c r="B278" s="8" t="s">
        <v>25</v>
      </c>
      <c r="C278" s="9">
        <v>3</v>
      </c>
    </row>
    <row r="279" spans="2:3" x14ac:dyDescent="0.25">
      <c r="B279" s="7" t="s">
        <v>792</v>
      </c>
      <c r="C279" s="9">
        <v>3</v>
      </c>
    </row>
    <row r="280" spans="2:3" x14ac:dyDescent="0.25">
      <c r="B280" s="8" t="s">
        <v>25</v>
      </c>
      <c r="C280" s="9">
        <v>3</v>
      </c>
    </row>
    <row r="281" spans="2:3" x14ac:dyDescent="0.25">
      <c r="B281" s="7" t="s">
        <v>1104</v>
      </c>
      <c r="C281" s="9">
        <v>1</v>
      </c>
    </row>
    <row r="282" spans="2:3" x14ac:dyDescent="0.25">
      <c r="B282" s="8" t="s">
        <v>34</v>
      </c>
      <c r="C282" s="9">
        <v>1</v>
      </c>
    </row>
    <row r="283" spans="2:3" x14ac:dyDescent="0.25">
      <c r="B283" s="7" t="s">
        <v>774</v>
      </c>
      <c r="C283" s="9">
        <v>2</v>
      </c>
    </row>
    <row r="284" spans="2:3" x14ac:dyDescent="0.25">
      <c r="B284" s="8" t="s">
        <v>25</v>
      </c>
      <c r="C284" s="9">
        <v>2</v>
      </c>
    </row>
    <row r="285" spans="2:3" x14ac:dyDescent="0.25">
      <c r="B285" s="7" t="s">
        <v>766</v>
      </c>
      <c r="C285" s="9">
        <v>1</v>
      </c>
    </row>
    <row r="286" spans="2:3" x14ac:dyDescent="0.25">
      <c r="B286" s="8" t="s">
        <v>25</v>
      </c>
      <c r="C286" s="9">
        <v>1</v>
      </c>
    </row>
    <row r="287" spans="2:3" x14ac:dyDescent="0.25">
      <c r="B287" s="7" t="s">
        <v>1343</v>
      </c>
      <c r="C287" s="9">
        <v>1</v>
      </c>
    </row>
    <row r="288" spans="2:3" x14ac:dyDescent="0.25">
      <c r="B288" s="8" t="s">
        <v>14</v>
      </c>
      <c r="C288" s="9">
        <v>1</v>
      </c>
    </row>
    <row r="289" spans="2:3" x14ac:dyDescent="0.25">
      <c r="B289" s="7" t="s">
        <v>37</v>
      </c>
      <c r="C289" s="9">
        <v>1</v>
      </c>
    </row>
    <row r="290" spans="2:3" x14ac:dyDescent="0.25">
      <c r="B290" s="8" t="s">
        <v>40</v>
      </c>
      <c r="C290" s="9">
        <v>1</v>
      </c>
    </row>
    <row r="291" spans="2:3" x14ac:dyDescent="0.25">
      <c r="B291" s="7" t="s">
        <v>167</v>
      </c>
      <c r="C291" s="9">
        <v>3</v>
      </c>
    </row>
    <row r="292" spans="2:3" x14ac:dyDescent="0.25">
      <c r="B292" s="8" t="s">
        <v>25</v>
      </c>
      <c r="C292" s="9">
        <v>3</v>
      </c>
    </row>
    <row r="293" spans="2:3" x14ac:dyDescent="0.25">
      <c r="B293" s="7" t="s">
        <v>672</v>
      </c>
      <c r="C293" s="9">
        <v>4</v>
      </c>
    </row>
    <row r="294" spans="2:3" x14ac:dyDescent="0.25">
      <c r="B294" s="8" t="s">
        <v>25</v>
      </c>
      <c r="C294" s="9">
        <v>4</v>
      </c>
    </row>
    <row r="295" spans="2:3" x14ac:dyDescent="0.25">
      <c r="B295" s="7" t="s">
        <v>118</v>
      </c>
      <c r="C295" s="9">
        <v>5</v>
      </c>
    </row>
    <row r="296" spans="2:3" x14ac:dyDescent="0.25">
      <c r="B296" s="8" t="s">
        <v>25</v>
      </c>
      <c r="C296" s="9">
        <v>5</v>
      </c>
    </row>
    <row r="297" spans="2:3" x14ac:dyDescent="0.25">
      <c r="B297" s="7" t="s">
        <v>984</v>
      </c>
      <c r="C297" s="9">
        <v>2</v>
      </c>
    </row>
    <row r="298" spans="2:3" x14ac:dyDescent="0.25">
      <c r="B298" s="8" t="s">
        <v>83</v>
      </c>
      <c r="C298" s="9">
        <v>2</v>
      </c>
    </row>
    <row r="299" spans="2:3" x14ac:dyDescent="0.25">
      <c r="B299" s="7" t="s">
        <v>678</v>
      </c>
      <c r="C299" s="9">
        <v>2</v>
      </c>
    </row>
    <row r="300" spans="2:3" x14ac:dyDescent="0.25">
      <c r="B300" s="8" t="s">
        <v>83</v>
      </c>
      <c r="C300" s="9">
        <v>2</v>
      </c>
    </row>
    <row r="301" spans="2:3" x14ac:dyDescent="0.25">
      <c r="B301" s="7" t="s">
        <v>1021</v>
      </c>
      <c r="C301" s="9">
        <v>3</v>
      </c>
    </row>
    <row r="302" spans="2:3" x14ac:dyDescent="0.25">
      <c r="B302" s="8" t="s">
        <v>25</v>
      </c>
      <c r="C302" s="9">
        <v>3</v>
      </c>
    </row>
    <row r="303" spans="2:3" x14ac:dyDescent="0.25">
      <c r="B303" s="7" t="s">
        <v>1367</v>
      </c>
      <c r="C303" s="9">
        <v>1</v>
      </c>
    </row>
    <row r="304" spans="2:3" x14ac:dyDescent="0.25">
      <c r="B304" s="8" t="s">
        <v>34</v>
      </c>
      <c r="C304" s="9">
        <v>1</v>
      </c>
    </row>
    <row r="305" spans="2:3" x14ac:dyDescent="0.25">
      <c r="B305" s="7" t="s">
        <v>64</v>
      </c>
      <c r="C305" s="9">
        <v>1</v>
      </c>
    </row>
    <row r="306" spans="2:3" x14ac:dyDescent="0.25">
      <c r="B306" s="8" t="s">
        <v>25</v>
      </c>
      <c r="C306" s="9">
        <v>1</v>
      </c>
    </row>
    <row r="307" spans="2:3" x14ac:dyDescent="0.25">
      <c r="B307" s="7" t="s">
        <v>739</v>
      </c>
      <c r="C307" s="9">
        <v>2</v>
      </c>
    </row>
    <row r="308" spans="2:3" x14ac:dyDescent="0.25">
      <c r="B308" s="8" t="s">
        <v>25</v>
      </c>
      <c r="C308" s="9">
        <v>2</v>
      </c>
    </row>
    <row r="309" spans="2:3" x14ac:dyDescent="0.25">
      <c r="B309" s="7" t="s">
        <v>1122</v>
      </c>
      <c r="C309" s="9">
        <v>1</v>
      </c>
    </row>
    <row r="310" spans="2:3" x14ac:dyDescent="0.25">
      <c r="B310" s="8" t="s">
        <v>25</v>
      </c>
      <c r="C310" s="9">
        <v>1</v>
      </c>
    </row>
    <row r="311" spans="2:3" x14ac:dyDescent="0.25">
      <c r="B311" s="7" t="s">
        <v>279</v>
      </c>
      <c r="C311" s="9">
        <v>1</v>
      </c>
    </row>
    <row r="312" spans="2:3" x14ac:dyDescent="0.25">
      <c r="B312" s="8" t="s">
        <v>34</v>
      </c>
      <c r="C312" s="9">
        <v>1</v>
      </c>
    </row>
    <row r="313" spans="2:3" x14ac:dyDescent="0.25">
      <c r="B313" s="7" t="s">
        <v>910</v>
      </c>
      <c r="C313" s="9">
        <v>6</v>
      </c>
    </row>
    <row r="314" spans="2:3" x14ac:dyDescent="0.25">
      <c r="B314" s="8" t="s">
        <v>34</v>
      </c>
      <c r="C314" s="9">
        <v>6</v>
      </c>
    </row>
    <row r="315" spans="2:3" x14ac:dyDescent="0.25">
      <c r="B315" s="7" t="s">
        <v>109</v>
      </c>
      <c r="C315" s="9">
        <v>2</v>
      </c>
    </row>
    <row r="316" spans="2:3" x14ac:dyDescent="0.25">
      <c r="B316" s="8" t="s">
        <v>83</v>
      </c>
      <c r="C316" s="9">
        <v>2</v>
      </c>
    </row>
    <row r="317" spans="2:3" x14ac:dyDescent="0.25">
      <c r="B317" s="7" t="s">
        <v>1172</v>
      </c>
      <c r="C317" s="9">
        <v>2</v>
      </c>
    </row>
    <row r="318" spans="2:3" x14ac:dyDescent="0.25">
      <c r="B318" s="8" t="s">
        <v>83</v>
      </c>
      <c r="C318" s="9">
        <v>2</v>
      </c>
    </row>
    <row r="319" spans="2:3" x14ac:dyDescent="0.25">
      <c r="B319" s="7" t="s">
        <v>1299</v>
      </c>
      <c r="C319" s="9">
        <v>1</v>
      </c>
    </row>
    <row r="320" spans="2:3" x14ac:dyDescent="0.25">
      <c r="B320" s="8" t="s">
        <v>25</v>
      </c>
      <c r="C320" s="9">
        <v>1</v>
      </c>
    </row>
    <row r="321" spans="2:3" x14ac:dyDescent="0.25">
      <c r="B321" s="7" t="s">
        <v>229</v>
      </c>
      <c r="C321" s="9">
        <v>5</v>
      </c>
    </row>
    <row r="322" spans="2:3" x14ac:dyDescent="0.25">
      <c r="B322" s="8" t="s">
        <v>20</v>
      </c>
      <c r="C322" s="9">
        <v>5</v>
      </c>
    </row>
    <row r="323" spans="2:3" x14ac:dyDescent="0.25">
      <c r="B323" s="7" t="s">
        <v>511</v>
      </c>
      <c r="C323" s="9">
        <v>3</v>
      </c>
    </row>
    <row r="324" spans="2:3" x14ac:dyDescent="0.25">
      <c r="B324" s="8" t="s">
        <v>25</v>
      </c>
      <c r="C324" s="9">
        <v>3</v>
      </c>
    </row>
    <row r="325" spans="2:3" x14ac:dyDescent="0.25">
      <c r="B325" s="7" t="s">
        <v>1182</v>
      </c>
      <c r="C325" s="9">
        <v>1</v>
      </c>
    </row>
    <row r="326" spans="2:3" x14ac:dyDescent="0.25">
      <c r="B326" s="8" t="s">
        <v>25</v>
      </c>
      <c r="C326" s="9">
        <v>1</v>
      </c>
    </row>
    <row r="327" spans="2:3" x14ac:dyDescent="0.25">
      <c r="B327" s="7" t="s">
        <v>751</v>
      </c>
      <c r="C327" s="9">
        <v>1</v>
      </c>
    </row>
    <row r="328" spans="2:3" x14ac:dyDescent="0.25">
      <c r="B328" s="8" t="s">
        <v>34</v>
      </c>
      <c r="C328" s="9">
        <v>1</v>
      </c>
    </row>
    <row r="329" spans="2:3" x14ac:dyDescent="0.25">
      <c r="B329" s="7" t="s">
        <v>758</v>
      </c>
      <c r="C329" s="9">
        <v>1</v>
      </c>
    </row>
    <row r="330" spans="2:3" x14ac:dyDescent="0.25">
      <c r="B330" s="8" t="s">
        <v>34</v>
      </c>
      <c r="C330" s="9">
        <v>1</v>
      </c>
    </row>
    <row r="331" spans="2:3" x14ac:dyDescent="0.25">
      <c r="B331" s="7" t="s">
        <v>165</v>
      </c>
      <c r="C331" s="9">
        <v>1</v>
      </c>
    </row>
    <row r="332" spans="2:3" x14ac:dyDescent="0.25">
      <c r="B332" s="8" t="s">
        <v>25</v>
      </c>
      <c r="C332" s="9">
        <v>1</v>
      </c>
    </row>
    <row r="333" spans="2:3" x14ac:dyDescent="0.25">
      <c r="B333" s="7" t="s">
        <v>170</v>
      </c>
      <c r="C333" s="9">
        <v>7</v>
      </c>
    </row>
    <row r="334" spans="2:3" x14ac:dyDescent="0.25">
      <c r="B334" s="8" t="s">
        <v>25</v>
      </c>
      <c r="C334" s="9">
        <v>7</v>
      </c>
    </row>
    <row r="335" spans="2:3" x14ac:dyDescent="0.25">
      <c r="B335" s="7" t="s">
        <v>676</v>
      </c>
      <c r="C335" s="9">
        <v>1</v>
      </c>
    </row>
    <row r="336" spans="2:3" x14ac:dyDescent="0.25">
      <c r="B336" s="8" t="s">
        <v>34</v>
      </c>
      <c r="C336" s="9">
        <v>1</v>
      </c>
    </row>
    <row r="337" spans="2:3" x14ac:dyDescent="0.25">
      <c r="B337" s="7" t="s">
        <v>643</v>
      </c>
      <c r="C337" s="9">
        <v>3</v>
      </c>
    </row>
    <row r="338" spans="2:3" x14ac:dyDescent="0.25">
      <c r="B338" s="8" t="s">
        <v>25</v>
      </c>
      <c r="C338" s="9">
        <v>3</v>
      </c>
    </row>
    <row r="339" spans="2:3" x14ac:dyDescent="0.25">
      <c r="B339" s="7" t="s">
        <v>641</v>
      </c>
      <c r="C339" s="9">
        <v>3</v>
      </c>
    </row>
    <row r="340" spans="2:3" x14ac:dyDescent="0.25">
      <c r="B340" s="8" t="s">
        <v>34</v>
      </c>
      <c r="C340" s="9">
        <v>3</v>
      </c>
    </row>
    <row r="341" spans="2:3" x14ac:dyDescent="0.25">
      <c r="B341" s="7" t="s">
        <v>411</v>
      </c>
      <c r="C341" s="9">
        <v>3</v>
      </c>
    </row>
    <row r="342" spans="2:3" x14ac:dyDescent="0.25">
      <c r="B342" s="8" t="s">
        <v>25</v>
      </c>
      <c r="C342" s="9">
        <v>3</v>
      </c>
    </row>
    <row r="343" spans="2:3" x14ac:dyDescent="0.25">
      <c r="B343" s="7" t="s">
        <v>995</v>
      </c>
      <c r="C343" s="9">
        <v>2</v>
      </c>
    </row>
    <row r="344" spans="2:3" x14ac:dyDescent="0.25">
      <c r="B344" s="8" t="s">
        <v>83</v>
      </c>
      <c r="C344" s="9">
        <v>2</v>
      </c>
    </row>
    <row r="345" spans="2:3" x14ac:dyDescent="0.25">
      <c r="B345" s="7" t="s">
        <v>1084</v>
      </c>
      <c r="C345" s="9">
        <v>2</v>
      </c>
    </row>
    <row r="346" spans="2:3" x14ac:dyDescent="0.25">
      <c r="B346" s="8" t="s">
        <v>83</v>
      </c>
      <c r="C346" s="9">
        <v>2</v>
      </c>
    </row>
    <row r="347" spans="2:3" x14ac:dyDescent="0.25">
      <c r="B347" s="7" t="s">
        <v>735</v>
      </c>
      <c r="C347" s="9">
        <v>2</v>
      </c>
    </row>
    <row r="348" spans="2:3" x14ac:dyDescent="0.25">
      <c r="B348" s="8" t="s">
        <v>83</v>
      </c>
      <c r="C348" s="9">
        <v>2</v>
      </c>
    </row>
    <row r="349" spans="2:3" x14ac:dyDescent="0.25">
      <c r="B349" s="7" t="s">
        <v>231</v>
      </c>
      <c r="C349" s="9">
        <v>3</v>
      </c>
    </row>
    <row r="350" spans="2:3" x14ac:dyDescent="0.25">
      <c r="B350" s="8" t="s">
        <v>20</v>
      </c>
      <c r="C350" s="9">
        <v>3</v>
      </c>
    </row>
    <row r="351" spans="2:3" x14ac:dyDescent="0.25">
      <c r="B351" s="7" t="s">
        <v>1315</v>
      </c>
      <c r="C351" s="9">
        <v>1</v>
      </c>
    </row>
    <row r="352" spans="2:3" x14ac:dyDescent="0.25">
      <c r="B352" s="8" t="s">
        <v>20</v>
      </c>
      <c r="C352" s="9">
        <v>1</v>
      </c>
    </row>
    <row r="353" spans="2:3" x14ac:dyDescent="0.25">
      <c r="B353" s="7" t="s">
        <v>1001</v>
      </c>
      <c r="C353" s="9">
        <v>1</v>
      </c>
    </row>
    <row r="354" spans="2:3" x14ac:dyDescent="0.25">
      <c r="B354" s="8" t="s">
        <v>34</v>
      </c>
      <c r="C354" s="9">
        <v>1</v>
      </c>
    </row>
    <row r="355" spans="2:3" x14ac:dyDescent="0.25">
      <c r="B355" s="7" t="s">
        <v>753</v>
      </c>
      <c r="C355" s="9">
        <v>3</v>
      </c>
    </row>
    <row r="356" spans="2:3" x14ac:dyDescent="0.25">
      <c r="B356" s="8" t="s">
        <v>83</v>
      </c>
      <c r="C356" s="9">
        <v>3</v>
      </c>
    </row>
    <row r="357" spans="2:3" x14ac:dyDescent="0.25">
      <c r="B357" s="7" t="s">
        <v>900</v>
      </c>
      <c r="C357" s="9">
        <v>2</v>
      </c>
    </row>
    <row r="358" spans="2:3" x14ac:dyDescent="0.25">
      <c r="B358" s="8" t="s">
        <v>234</v>
      </c>
      <c r="C358" s="9">
        <v>2</v>
      </c>
    </row>
    <row r="359" spans="2:3" x14ac:dyDescent="0.25">
      <c r="B359" s="7" t="s">
        <v>1152</v>
      </c>
      <c r="C359" s="9">
        <v>2</v>
      </c>
    </row>
    <row r="360" spans="2:3" x14ac:dyDescent="0.25">
      <c r="B360" s="8" t="s">
        <v>34</v>
      </c>
      <c r="C360" s="9">
        <v>2</v>
      </c>
    </row>
    <row r="361" spans="2:3" x14ac:dyDescent="0.25">
      <c r="B361" s="7" t="s">
        <v>835</v>
      </c>
      <c r="C361" s="9">
        <v>3</v>
      </c>
    </row>
    <row r="362" spans="2:3" x14ac:dyDescent="0.25">
      <c r="B362" s="8" t="s">
        <v>25</v>
      </c>
      <c r="C362" s="9">
        <v>3</v>
      </c>
    </row>
    <row r="363" spans="2:3" x14ac:dyDescent="0.25">
      <c r="B363" s="7" t="s">
        <v>831</v>
      </c>
      <c r="C363" s="9">
        <v>4</v>
      </c>
    </row>
    <row r="364" spans="2:3" x14ac:dyDescent="0.25">
      <c r="B364" s="8" t="s">
        <v>34</v>
      </c>
      <c r="C364" s="9">
        <v>4</v>
      </c>
    </row>
    <row r="365" spans="2:3" x14ac:dyDescent="0.25">
      <c r="B365" s="7" t="s">
        <v>1247</v>
      </c>
      <c r="C365" s="9">
        <v>1</v>
      </c>
    </row>
    <row r="366" spans="2:3" x14ac:dyDescent="0.25">
      <c r="B366" s="8" t="s">
        <v>20</v>
      </c>
      <c r="C366" s="9">
        <v>1</v>
      </c>
    </row>
    <row r="367" spans="2:3" x14ac:dyDescent="0.25">
      <c r="B367" s="7" t="s">
        <v>1313</v>
      </c>
      <c r="C367" s="9">
        <v>1</v>
      </c>
    </row>
    <row r="368" spans="2:3" x14ac:dyDescent="0.25">
      <c r="B368" s="8" t="s">
        <v>34</v>
      </c>
      <c r="C368" s="9">
        <v>1</v>
      </c>
    </row>
    <row r="369" spans="2:3" x14ac:dyDescent="0.25">
      <c r="B369" s="7" t="s">
        <v>1054</v>
      </c>
      <c r="C369" s="9">
        <v>2</v>
      </c>
    </row>
    <row r="370" spans="2:3" x14ac:dyDescent="0.25">
      <c r="B370" s="8" t="s">
        <v>83</v>
      </c>
      <c r="C370" s="9">
        <v>2</v>
      </c>
    </row>
    <row r="371" spans="2:3" x14ac:dyDescent="0.25">
      <c r="B371" s="7" t="s">
        <v>1357</v>
      </c>
      <c r="C371" s="9">
        <v>1</v>
      </c>
    </row>
    <row r="372" spans="2:3" x14ac:dyDescent="0.25">
      <c r="B372" s="8" t="s">
        <v>83</v>
      </c>
      <c r="C372" s="9">
        <v>1</v>
      </c>
    </row>
    <row r="373" spans="2:3" x14ac:dyDescent="0.25">
      <c r="B373" s="7" t="s">
        <v>476</v>
      </c>
      <c r="C373" s="9">
        <v>3</v>
      </c>
    </row>
    <row r="374" spans="2:3" x14ac:dyDescent="0.25">
      <c r="B374" s="8" t="s">
        <v>83</v>
      </c>
      <c r="C374" s="9">
        <v>3</v>
      </c>
    </row>
    <row r="375" spans="2:3" x14ac:dyDescent="0.25">
      <c r="B375" s="7" t="s">
        <v>456</v>
      </c>
      <c r="C375" s="9">
        <v>3</v>
      </c>
    </row>
    <row r="376" spans="2:3" x14ac:dyDescent="0.25">
      <c r="B376" s="8" t="s">
        <v>25</v>
      </c>
      <c r="C376" s="9">
        <v>3</v>
      </c>
    </row>
    <row r="377" spans="2:3" x14ac:dyDescent="0.25">
      <c r="B377" s="7" t="s">
        <v>267</v>
      </c>
      <c r="C377" s="9">
        <v>2</v>
      </c>
    </row>
    <row r="378" spans="2:3" x14ac:dyDescent="0.25">
      <c r="B378" s="8" t="s">
        <v>25</v>
      </c>
      <c r="C378" s="9">
        <v>2</v>
      </c>
    </row>
    <row r="379" spans="2:3" x14ac:dyDescent="0.25">
      <c r="B379" s="7" t="s">
        <v>651</v>
      </c>
      <c r="C379" s="9">
        <v>3</v>
      </c>
    </row>
    <row r="380" spans="2:3" x14ac:dyDescent="0.25">
      <c r="B380" s="8" t="s">
        <v>25</v>
      </c>
      <c r="C380" s="9">
        <v>3</v>
      </c>
    </row>
    <row r="381" spans="2:3" x14ac:dyDescent="0.25">
      <c r="B381" s="7" t="s">
        <v>1293</v>
      </c>
      <c r="C381" s="9">
        <v>2</v>
      </c>
    </row>
    <row r="382" spans="2:3" x14ac:dyDescent="0.25">
      <c r="B382" s="8" t="s">
        <v>34</v>
      </c>
      <c r="C382" s="9">
        <v>2</v>
      </c>
    </row>
    <row r="383" spans="2:3" x14ac:dyDescent="0.25">
      <c r="B383" s="7" t="s">
        <v>1291</v>
      </c>
      <c r="C383" s="9">
        <v>2</v>
      </c>
    </row>
    <row r="384" spans="2:3" x14ac:dyDescent="0.25">
      <c r="B384" s="8" t="s">
        <v>34</v>
      </c>
      <c r="C384" s="9">
        <v>2</v>
      </c>
    </row>
    <row r="385" spans="2:3" x14ac:dyDescent="0.25">
      <c r="B385" s="7" t="s">
        <v>1043</v>
      </c>
      <c r="C385" s="9">
        <v>1</v>
      </c>
    </row>
    <row r="386" spans="2:3" x14ac:dyDescent="0.25">
      <c r="B386" s="8" t="s">
        <v>14</v>
      </c>
      <c r="C386" s="9">
        <v>1</v>
      </c>
    </row>
    <row r="387" spans="2:3" x14ac:dyDescent="0.25">
      <c r="B387" s="7" t="s">
        <v>723</v>
      </c>
      <c r="C387" s="9">
        <v>1</v>
      </c>
    </row>
    <row r="388" spans="2:3" x14ac:dyDescent="0.25">
      <c r="B388" s="8" t="s">
        <v>14</v>
      </c>
      <c r="C388" s="9">
        <v>1</v>
      </c>
    </row>
    <row r="389" spans="2:3" x14ac:dyDescent="0.25">
      <c r="B389" s="7" t="s">
        <v>906</v>
      </c>
      <c r="C389" s="9">
        <v>2</v>
      </c>
    </row>
    <row r="390" spans="2:3" x14ac:dyDescent="0.25">
      <c r="B390" s="8" t="s">
        <v>34</v>
      </c>
      <c r="C390" s="9">
        <v>2</v>
      </c>
    </row>
    <row r="391" spans="2:3" x14ac:dyDescent="0.25">
      <c r="B391" s="7" t="s">
        <v>731</v>
      </c>
      <c r="C391" s="9">
        <v>3</v>
      </c>
    </row>
    <row r="392" spans="2:3" x14ac:dyDescent="0.25">
      <c r="B392" s="8" t="s">
        <v>34</v>
      </c>
      <c r="C392" s="9">
        <v>3</v>
      </c>
    </row>
    <row r="393" spans="2:3" x14ac:dyDescent="0.25">
      <c r="B393" s="7" t="s">
        <v>1048</v>
      </c>
      <c r="C393" s="9">
        <v>1</v>
      </c>
    </row>
    <row r="394" spans="2:3" x14ac:dyDescent="0.25">
      <c r="B394" s="8" t="s">
        <v>83</v>
      </c>
      <c r="C394" s="9">
        <v>1</v>
      </c>
    </row>
    <row r="395" spans="2:3" x14ac:dyDescent="0.25">
      <c r="B395" s="7" t="s">
        <v>1009</v>
      </c>
      <c r="C395" s="9">
        <v>2</v>
      </c>
    </row>
    <row r="396" spans="2:3" x14ac:dyDescent="0.25">
      <c r="B396" s="8" t="s">
        <v>83</v>
      </c>
      <c r="C396" s="9">
        <v>2</v>
      </c>
    </row>
    <row r="397" spans="2:3" x14ac:dyDescent="0.25">
      <c r="B397" s="7" t="s">
        <v>521</v>
      </c>
      <c r="C397" s="9">
        <v>2</v>
      </c>
    </row>
    <row r="398" spans="2:3" x14ac:dyDescent="0.25">
      <c r="B398" s="8" t="s">
        <v>25</v>
      </c>
      <c r="C398" s="9">
        <v>2</v>
      </c>
    </row>
    <row r="399" spans="2:3" x14ac:dyDescent="0.25">
      <c r="B399" s="7" t="s">
        <v>978</v>
      </c>
      <c r="C399" s="9">
        <v>3</v>
      </c>
    </row>
    <row r="400" spans="2:3" x14ac:dyDescent="0.25">
      <c r="B400" s="8" t="s">
        <v>83</v>
      </c>
      <c r="C400" s="9">
        <v>3</v>
      </c>
    </row>
    <row r="401" spans="2:3" x14ac:dyDescent="0.25">
      <c r="B401" s="7" t="s">
        <v>271</v>
      </c>
      <c r="C401" s="9">
        <v>2</v>
      </c>
    </row>
    <row r="402" spans="2:3" x14ac:dyDescent="0.25">
      <c r="B402" s="8" t="s">
        <v>83</v>
      </c>
      <c r="C402" s="9">
        <v>2</v>
      </c>
    </row>
    <row r="403" spans="2:3" x14ac:dyDescent="0.25">
      <c r="B403" s="7" t="s">
        <v>403</v>
      </c>
      <c r="C403" s="9">
        <v>3</v>
      </c>
    </row>
    <row r="404" spans="2:3" x14ac:dyDescent="0.25">
      <c r="B404" s="8" t="s">
        <v>34</v>
      </c>
      <c r="C404" s="9">
        <v>3</v>
      </c>
    </row>
    <row r="405" spans="2:3" x14ac:dyDescent="0.25">
      <c r="B405" s="7" t="s">
        <v>821</v>
      </c>
      <c r="C405" s="9">
        <v>3</v>
      </c>
    </row>
    <row r="406" spans="2:3" x14ac:dyDescent="0.25">
      <c r="B406" s="8" t="s">
        <v>83</v>
      </c>
      <c r="C406" s="9">
        <v>3</v>
      </c>
    </row>
    <row r="407" spans="2:3" x14ac:dyDescent="0.25">
      <c r="B407" s="7" t="s">
        <v>948</v>
      </c>
      <c r="C407" s="9">
        <v>2</v>
      </c>
    </row>
    <row r="408" spans="2:3" x14ac:dyDescent="0.25">
      <c r="B408" s="8" t="s">
        <v>25</v>
      </c>
      <c r="C408" s="9">
        <v>2</v>
      </c>
    </row>
    <row r="409" spans="2:3" x14ac:dyDescent="0.25">
      <c r="B409" s="7" t="s">
        <v>924</v>
      </c>
      <c r="C409" s="9">
        <v>2</v>
      </c>
    </row>
    <row r="410" spans="2:3" x14ac:dyDescent="0.25">
      <c r="B410" s="8" t="s">
        <v>25</v>
      </c>
      <c r="C410" s="9">
        <v>2</v>
      </c>
    </row>
    <row r="411" spans="2:3" x14ac:dyDescent="0.25">
      <c r="B411" s="7" t="s">
        <v>990</v>
      </c>
      <c r="C411" s="9">
        <v>2</v>
      </c>
    </row>
    <row r="412" spans="2:3" x14ac:dyDescent="0.25">
      <c r="B412" s="8" t="s">
        <v>14</v>
      </c>
      <c r="C412" s="9">
        <v>2</v>
      </c>
    </row>
    <row r="413" spans="2:3" x14ac:dyDescent="0.25">
      <c r="B413" s="7" t="s">
        <v>649</v>
      </c>
      <c r="C413" s="9">
        <v>3</v>
      </c>
    </row>
    <row r="414" spans="2:3" x14ac:dyDescent="0.25">
      <c r="B414" s="8" t="s">
        <v>34</v>
      </c>
      <c r="C414" s="9">
        <v>3</v>
      </c>
    </row>
    <row r="415" spans="2:3" x14ac:dyDescent="0.25">
      <c r="B415" s="7" t="s">
        <v>1080</v>
      </c>
      <c r="C415" s="9">
        <v>2</v>
      </c>
    </row>
    <row r="416" spans="2:3" x14ac:dyDescent="0.25">
      <c r="B416" s="8" t="s">
        <v>83</v>
      </c>
      <c r="C416" s="9">
        <v>2</v>
      </c>
    </row>
    <row r="417" spans="2:3" x14ac:dyDescent="0.25">
      <c r="B417" s="7" t="s">
        <v>986</v>
      </c>
      <c r="C417" s="9">
        <v>3</v>
      </c>
    </row>
    <row r="418" spans="2:3" x14ac:dyDescent="0.25">
      <c r="B418" s="8" t="s">
        <v>83</v>
      </c>
      <c r="C418" s="9">
        <v>3</v>
      </c>
    </row>
    <row r="419" spans="2:3" x14ac:dyDescent="0.25">
      <c r="B419" s="7" t="s">
        <v>928</v>
      </c>
      <c r="C419" s="9">
        <v>3</v>
      </c>
    </row>
    <row r="420" spans="2:3" x14ac:dyDescent="0.25">
      <c r="B420" s="8" t="s">
        <v>83</v>
      </c>
      <c r="C420" s="9">
        <v>3</v>
      </c>
    </row>
    <row r="421" spans="2:3" x14ac:dyDescent="0.25">
      <c r="B421" s="7" t="s">
        <v>786</v>
      </c>
      <c r="C421" s="9">
        <v>3</v>
      </c>
    </row>
    <row r="422" spans="2:3" x14ac:dyDescent="0.25">
      <c r="B422" s="8" t="s">
        <v>83</v>
      </c>
      <c r="C422" s="9">
        <v>3</v>
      </c>
    </row>
    <row r="423" spans="2:3" x14ac:dyDescent="0.25">
      <c r="B423" s="7" t="s">
        <v>1208</v>
      </c>
      <c r="C423" s="9">
        <v>2</v>
      </c>
    </row>
    <row r="424" spans="2:3" x14ac:dyDescent="0.25">
      <c r="B424" s="8" t="s">
        <v>83</v>
      </c>
      <c r="C424" s="9">
        <v>2</v>
      </c>
    </row>
    <row r="425" spans="2:3" x14ac:dyDescent="0.25">
      <c r="B425" s="7" t="s">
        <v>205</v>
      </c>
      <c r="C425" s="9">
        <v>3</v>
      </c>
    </row>
    <row r="426" spans="2:3" x14ac:dyDescent="0.25">
      <c r="B426" s="8" t="s">
        <v>83</v>
      </c>
      <c r="C426" s="9">
        <v>3</v>
      </c>
    </row>
    <row r="427" spans="2:3" x14ac:dyDescent="0.25">
      <c r="B427" s="7" t="s">
        <v>1377</v>
      </c>
      <c r="C427" s="9">
        <v>1</v>
      </c>
    </row>
    <row r="428" spans="2:3" x14ac:dyDescent="0.25">
      <c r="B428" s="8" t="s">
        <v>83</v>
      </c>
      <c r="C428" s="9">
        <v>1</v>
      </c>
    </row>
    <row r="429" spans="2:3" x14ac:dyDescent="0.25">
      <c r="B429" s="7" t="s">
        <v>277</v>
      </c>
      <c r="C429" s="9">
        <v>4</v>
      </c>
    </row>
    <row r="430" spans="2:3" x14ac:dyDescent="0.25">
      <c r="B430" s="8" t="s">
        <v>34</v>
      </c>
      <c r="C430" s="9">
        <v>4</v>
      </c>
    </row>
    <row r="431" spans="2:3" x14ac:dyDescent="0.25">
      <c r="B431" s="7" t="s">
        <v>66</v>
      </c>
      <c r="C431" s="9">
        <v>3</v>
      </c>
    </row>
    <row r="432" spans="2:3" x14ac:dyDescent="0.25">
      <c r="B432" s="8" t="s">
        <v>14</v>
      </c>
      <c r="C432" s="9">
        <v>3</v>
      </c>
    </row>
    <row r="433" spans="2:3" x14ac:dyDescent="0.25">
      <c r="B433" s="7" t="s">
        <v>175</v>
      </c>
      <c r="C433" s="9">
        <v>3</v>
      </c>
    </row>
    <row r="434" spans="2:3" x14ac:dyDescent="0.25">
      <c r="B434" s="8" t="s">
        <v>14</v>
      </c>
      <c r="C434" s="9">
        <v>3</v>
      </c>
    </row>
    <row r="435" spans="2:3" x14ac:dyDescent="0.25">
      <c r="B435" s="7" t="s">
        <v>132</v>
      </c>
      <c r="C435" s="9">
        <v>3</v>
      </c>
    </row>
    <row r="436" spans="2:3" x14ac:dyDescent="0.25">
      <c r="B436" s="8" t="s">
        <v>14</v>
      </c>
      <c r="C436" s="9">
        <v>3</v>
      </c>
    </row>
    <row r="437" spans="2:3" x14ac:dyDescent="0.25">
      <c r="B437" s="7" t="s">
        <v>209</v>
      </c>
      <c r="C437" s="9">
        <v>3</v>
      </c>
    </row>
    <row r="438" spans="2:3" x14ac:dyDescent="0.25">
      <c r="B438" s="8" t="s">
        <v>14</v>
      </c>
      <c r="C438" s="9">
        <v>3</v>
      </c>
    </row>
    <row r="439" spans="2:3" x14ac:dyDescent="0.25">
      <c r="B439" s="7" t="s">
        <v>236</v>
      </c>
      <c r="C439" s="9">
        <v>7</v>
      </c>
    </row>
    <row r="440" spans="2:3" x14ac:dyDescent="0.25">
      <c r="B440" s="8" t="s">
        <v>14</v>
      </c>
      <c r="C440" s="9">
        <v>7</v>
      </c>
    </row>
    <row r="441" spans="2:3" x14ac:dyDescent="0.25">
      <c r="B441" s="7" t="s">
        <v>1363</v>
      </c>
      <c r="C441" s="9">
        <v>1</v>
      </c>
    </row>
    <row r="442" spans="2:3" x14ac:dyDescent="0.25">
      <c r="B442" s="8" t="s">
        <v>25</v>
      </c>
      <c r="C442" s="9">
        <v>1</v>
      </c>
    </row>
    <row r="443" spans="2:3" x14ac:dyDescent="0.25">
      <c r="B443" s="7" t="s">
        <v>770</v>
      </c>
      <c r="C443" s="9">
        <v>1</v>
      </c>
    </row>
    <row r="444" spans="2:3" x14ac:dyDescent="0.25">
      <c r="B444" s="8" t="s">
        <v>14</v>
      </c>
      <c r="C444" s="9">
        <v>1</v>
      </c>
    </row>
    <row r="445" spans="2:3" x14ac:dyDescent="0.25">
      <c r="B445" s="7" t="s">
        <v>379</v>
      </c>
      <c r="C445" s="9">
        <v>1</v>
      </c>
    </row>
    <row r="446" spans="2:3" x14ac:dyDescent="0.25">
      <c r="B446" s="8" t="s">
        <v>14</v>
      </c>
      <c r="C446" s="9">
        <v>1</v>
      </c>
    </row>
    <row r="447" spans="2:3" x14ac:dyDescent="0.25">
      <c r="B447" s="7" t="s">
        <v>1447</v>
      </c>
      <c r="C447" s="9">
        <v>1</v>
      </c>
    </row>
    <row r="448" spans="2:3" x14ac:dyDescent="0.25">
      <c r="B448" s="8" t="s">
        <v>34</v>
      </c>
      <c r="C448" s="9">
        <v>1</v>
      </c>
    </row>
    <row r="449" spans="2:3" x14ac:dyDescent="0.25">
      <c r="B449" s="7" t="s">
        <v>1174</v>
      </c>
      <c r="C449" s="9">
        <v>3</v>
      </c>
    </row>
    <row r="450" spans="2:3" x14ac:dyDescent="0.25">
      <c r="B450" s="8" t="s">
        <v>83</v>
      </c>
      <c r="C450" s="9">
        <v>3</v>
      </c>
    </row>
    <row r="451" spans="2:3" x14ac:dyDescent="0.25">
      <c r="B451" s="7" t="s">
        <v>182</v>
      </c>
      <c r="C451" s="9">
        <v>7</v>
      </c>
    </row>
    <row r="452" spans="2:3" x14ac:dyDescent="0.25">
      <c r="B452" s="8" t="s">
        <v>34</v>
      </c>
      <c r="C452" s="9">
        <v>7</v>
      </c>
    </row>
    <row r="453" spans="2:3" x14ac:dyDescent="0.25">
      <c r="B453" s="7" t="s">
        <v>1206</v>
      </c>
      <c r="C453" s="9">
        <v>1</v>
      </c>
    </row>
    <row r="454" spans="2:3" x14ac:dyDescent="0.25">
      <c r="B454" s="8" t="s">
        <v>83</v>
      </c>
      <c r="C454" s="9">
        <v>1</v>
      </c>
    </row>
    <row r="455" spans="2:3" x14ac:dyDescent="0.25">
      <c r="B455" s="7" t="s">
        <v>1287</v>
      </c>
      <c r="C455" s="9">
        <v>2</v>
      </c>
    </row>
    <row r="456" spans="2:3" x14ac:dyDescent="0.25">
      <c r="B456" s="8" t="s">
        <v>83</v>
      </c>
      <c r="C456" s="9">
        <v>2</v>
      </c>
    </row>
    <row r="457" spans="2:3" x14ac:dyDescent="0.25">
      <c r="B457" s="7" t="s">
        <v>161</v>
      </c>
      <c r="C457" s="9">
        <v>2</v>
      </c>
    </row>
    <row r="458" spans="2:3" x14ac:dyDescent="0.25">
      <c r="B458" s="8" t="s">
        <v>25</v>
      </c>
      <c r="C458" s="9">
        <v>2</v>
      </c>
    </row>
    <row r="459" spans="2:3" x14ac:dyDescent="0.25">
      <c r="B459" s="7" t="s">
        <v>852</v>
      </c>
      <c r="C459" s="9">
        <v>6</v>
      </c>
    </row>
    <row r="460" spans="2:3" x14ac:dyDescent="0.25">
      <c r="B460" s="8" t="s">
        <v>34</v>
      </c>
      <c r="C460" s="9">
        <v>6</v>
      </c>
    </row>
    <row r="461" spans="2:3" x14ac:dyDescent="0.25">
      <c r="B461" s="7" t="s">
        <v>1232</v>
      </c>
      <c r="C461" s="9">
        <v>2</v>
      </c>
    </row>
    <row r="462" spans="2:3" x14ac:dyDescent="0.25">
      <c r="B462" s="8" t="s">
        <v>34</v>
      </c>
      <c r="C462" s="9">
        <v>2</v>
      </c>
    </row>
    <row r="463" spans="2:3" x14ac:dyDescent="0.25">
      <c r="B463" s="7" t="s">
        <v>478</v>
      </c>
      <c r="C463" s="9">
        <v>4</v>
      </c>
    </row>
    <row r="464" spans="2:3" x14ac:dyDescent="0.25">
      <c r="B464" s="8" t="s">
        <v>34</v>
      </c>
      <c r="C464" s="9">
        <v>4</v>
      </c>
    </row>
    <row r="465" spans="2:3" x14ac:dyDescent="0.25">
      <c r="B465" s="7" t="s">
        <v>240</v>
      </c>
      <c r="C465" s="9">
        <v>2</v>
      </c>
    </row>
    <row r="466" spans="2:3" x14ac:dyDescent="0.25">
      <c r="B466" s="8" t="s">
        <v>34</v>
      </c>
      <c r="C466" s="9">
        <v>2</v>
      </c>
    </row>
    <row r="467" spans="2:3" x14ac:dyDescent="0.25">
      <c r="B467" s="7" t="s">
        <v>659</v>
      </c>
      <c r="C467" s="9">
        <v>2</v>
      </c>
    </row>
    <row r="468" spans="2:3" x14ac:dyDescent="0.25">
      <c r="B468" s="8" t="s">
        <v>234</v>
      </c>
      <c r="C468" s="9">
        <v>2</v>
      </c>
    </row>
    <row r="469" spans="2:3" x14ac:dyDescent="0.25">
      <c r="B469" s="7" t="s">
        <v>877</v>
      </c>
      <c r="C469" s="9">
        <v>1</v>
      </c>
    </row>
    <row r="470" spans="2:3" x14ac:dyDescent="0.25">
      <c r="B470" s="8" t="s">
        <v>20</v>
      </c>
      <c r="C470" s="9">
        <v>1</v>
      </c>
    </row>
    <row r="471" spans="2:3" x14ac:dyDescent="0.25">
      <c r="B471" s="7" t="s">
        <v>875</v>
      </c>
      <c r="C471" s="9">
        <v>1</v>
      </c>
    </row>
    <row r="472" spans="2:3" x14ac:dyDescent="0.25">
      <c r="B472" s="8" t="s">
        <v>20</v>
      </c>
      <c r="C472" s="9">
        <v>1</v>
      </c>
    </row>
    <row r="473" spans="2:3" x14ac:dyDescent="0.25">
      <c r="B473" s="7" t="s">
        <v>201</v>
      </c>
      <c r="C473" s="9">
        <v>2</v>
      </c>
    </row>
    <row r="474" spans="2:3" x14ac:dyDescent="0.25">
      <c r="B474" s="8" t="s">
        <v>20</v>
      </c>
      <c r="C474" s="9">
        <v>2</v>
      </c>
    </row>
    <row r="475" spans="2:3" x14ac:dyDescent="0.25">
      <c r="B475" s="7" t="s">
        <v>837</v>
      </c>
      <c r="C475" s="9">
        <v>2</v>
      </c>
    </row>
    <row r="476" spans="2:3" x14ac:dyDescent="0.25">
      <c r="B476" s="8" t="s">
        <v>34</v>
      </c>
      <c r="C476" s="9">
        <v>2</v>
      </c>
    </row>
    <row r="477" spans="2:3" x14ac:dyDescent="0.25">
      <c r="B477" s="7" t="s">
        <v>1150</v>
      </c>
      <c r="C477" s="9">
        <v>2</v>
      </c>
    </row>
    <row r="478" spans="2:3" x14ac:dyDescent="0.25">
      <c r="B478" s="8" t="s">
        <v>34</v>
      </c>
      <c r="C478" s="9">
        <v>2</v>
      </c>
    </row>
    <row r="479" spans="2:3" x14ac:dyDescent="0.25">
      <c r="B479" s="7" t="s">
        <v>409</v>
      </c>
      <c r="C479" s="9">
        <v>4</v>
      </c>
    </row>
    <row r="480" spans="2:3" x14ac:dyDescent="0.25">
      <c r="B480" s="8" t="s">
        <v>14</v>
      </c>
      <c r="C480" s="9">
        <v>4</v>
      </c>
    </row>
    <row r="481" spans="2:3" x14ac:dyDescent="0.25">
      <c r="B481" s="7" t="s">
        <v>1007</v>
      </c>
      <c r="C481" s="9">
        <v>7</v>
      </c>
    </row>
    <row r="482" spans="2:3" x14ac:dyDescent="0.25">
      <c r="B482" s="8" t="s">
        <v>454</v>
      </c>
      <c r="C482" s="9">
        <v>7</v>
      </c>
    </row>
    <row r="483" spans="2:3" x14ac:dyDescent="0.25">
      <c r="B483" s="7" t="s">
        <v>1025</v>
      </c>
      <c r="C483" s="9">
        <v>2</v>
      </c>
    </row>
    <row r="484" spans="2:3" x14ac:dyDescent="0.25">
      <c r="B484" s="8" t="s">
        <v>14</v>
      </c>
      <c r="C484" s="9">
        <v>2</v>
      </c>
    </row>
    <row r="485" spans="2:3" x14ac:dyDescent="0.25">
      <c r="B485" s="7" t="s">
        <v>513</v>
      </c>
      <c r="C485" s="9">
        <v>3</v>
      </c>
    </row>
    <row r="486" spans="2:3" x14ac:dyDescent="0.25">
      <c r="B486" s="8" t="s">
        <v>83</v>
      </c>
      <c r="C486" s="9">
        <v>3</v>
      </c>
    </row>
    <row r="487" spans="2:3" x14ac:dyDescent="0.25">
      <c r="B487" s="7" t="s">
        <v>369</v>
      </c>
      <c r="C487" s="9">
        <v>3</v>
      </c>
    </row>
    <row r="488" spans="2:3" x14ac:dyDescent="0.25">
      <c r="B488" s="8" t="s">
        <v>34</v>
      </c>
      <c r="C488" s="9">
        <v>3</v>
      </c>
    </row>
    <row r="489" spans="2:3" x14ac:dyDescent="0.25">
      <c r="B489" s="7" t="s">
        <v>782</v>
      </c>
      <c r="C489" s="9">
        <v>3</v>
      </c>
    </row>
    <row r="490" spans="2:3" x14ac:dyDescent="0.25">
      <c r="B490" s="8" t="s">
        <v>25</v>
      </c>
      <c r="C490" s="9">
        <v>3</v>
      </c>
    </row>
    <row r="491" spans="2:3" x14ac:dyDescent="0.25">
      <c r="B491" s="7" t="s">
        <v>592</v>
      </c>
      <c r="C491" s="9">
        <v>4</v>
      </c>
    </row>
    <row r="492" spans="2:3" x14ac:dyDescent="0.25">
      <c r="B492" s="8" t="s">
        <v>83</v>
      </c>
      <c r="C492" s="9">
        <v>4</v>
      </c>
    </row>
    <row r="493" spans="2:3" x14ac:dyDescent="0.25">
      <c r="B493" s="7" t="s">
        <v>866</v>
      </c>
      <c r="C493" s="9">
        <v>3</v>
      </c>
    </row>
    <row r="494" spans="2:3" x14ac:dyDescent="0.25">
      <c r="B494" s="8" t="s">
        <v>83</v>
      </c>
      <c r="C494" s="9">
        <v>3</v>
      </c>
    </row>
    <row r="495" spans="2:3" x14ac:dyDescent="0.25">
      <c r="B495" s="7" t="s">
        <v>407</v>
      </c>
      <c r="C495" s="9">
        <v>1</v>
      </c>
    </row>
    <row r="496" spans="2:3" x14ac:dyDescent="0.25">
      <c r="B496" s="8" t="s">
        <v>34</v>
      </c>
      <c r="C496" s="9">
        <v>1</v>
      </c>
    </row>
    <row r="497" spans="2:3" x14ac:dyDescent="0.25">
      <c r="B497" s="7" t="s">
        <v>173</v>
      </c>
      <c r="C497" s="9">
        <v>2</v>
      </c>
    </row>
    <row r="498" spans="2:3" x14ac:dyDescent="0.25">
      <c r="B498" s="8" t="s">
        <v>25</v>
      </c>
      <c r="C498" s="9">
        <v>2</v>
      </c>
    </row>
    <row r="499" spans="2:3" x14ac:dyDescent="0.25">
      <c r="B499" s="7" t="s">
        <v>709</v>
      </c>
      <c r="C499" s="9">
        <v>1</v>
      </c>
    </row>
    <row r="500" spans="2:3" x14ac:dyDescent="0.25">
      <c r="B500" s="8" t="s">
        <v>20</v>
      </c>
      <c r="C500" s="9">
        <v>1</v>
      </c>
    </row>
    <row r="501" spans="2:3" x14ac:dyDescent="0.25">
      <c r="B501" s="7" t="s">
        <v>1285</v>
      </c>
      <c r="C501" s="9">
        <v>2</v>
      </c>
    </row>
    <row r="502" spans="2:3" x14ac:dyDescent="0.25">
      <c r="B502" s="8" t="s">
        <v>25</v>
      </c>
      <c r="C502" s="9">
        <v>2</v>
      </c>
    </row>
    <row r="503" spans="2:3" x14ac:dyDescent="0.25">
      <c r="B503" s="7" t="s">
        <v>493</v>
      </c>
      <c r="C503" s="9">
        <v>3</v>
      </c>
    </row>
    <row r="504" spans="2:3" x14ac:dyDescent="0.25">
      <c r="B504" s="8" t="s">
        <v>20</v>
      </c>
      <c r="C504" s="9">
        <v>3</v>
      </c>
    </row>
    <row r="505" spans="2:3" x14ac:dyDescent="0.25">
      <c r="B505" s="7" t="s">
        <v>584</v>
      </c>
      <c r="C505" s="9">
        <v>3</v>
      </c>
    </row>
    <row r="506" spans="2:3" x14ac:dyDescent="0.25">
      <c r="B506" s="8" t="s">
        <v>25</v>
      </c>
      <c r="C506" s="9">
        <v>3</v>
      </c>
    </row>
    <row r="507" spans="2:3" x14ac:dyDescent="0.25">
      <c r="B507" s="7" t="s">
        <v>1259</v>
      </c>
      <c r="C507" s="9">
        <v>2</v>
      </c>
    </row>
    <row r="508" spans="2:3" x14ac:dyDescent="0.25">
      <c r="B508" s="8" t="s">
        <v>34</v>
      </c>
      <c r="C508" s="9">
        <v>2</v>
      </c>
    </row>
    <row r="509" spans="2:3" x14ac:dyDescent="0.25">
      <c r="B509" s="7" t="s">
        <v>289</v>
      </c>
      <c r="C509" s="9">
        <v>5</v>
      </c>
    </row>
    <row r="510" spans="2:3" x14ac:dyDescent="0.25">
      <c r="B510" s="8" t="s">
        <v>34</v>
      </c>
      <c r="C510" s="9">
        <v>5</v>
      </c>
    </row>
    <row r="511" spans="2:3" x14ac:dyDescent="0.25">
      <c r="B511" s="7" t="s">
        <v>1228</v>
      </c>
      <c r="C511" s="9">
        <v>1</v>
      </c>
    </row>
    <row r="512" spans="2:3" x14ac:dyDescent="0.25">
      <c r="B512" s="8" t="s">
        <v>25</v>
      </c>
      <c r="C512" s="9">
        <v>1</v>
      </c>
    </row>
    <row r="513" spans="2:3" x14ac:dyDescent="0.25">
      <c r="B513" s="7" t="s">
        <v>883</v>
      </c>
      <c r="C513" s="9">
        <v>3</v>
      </c>
    </row>
    <row r="514" spans="2:3" x14ac:dyDescent="0.25">
      <c r="B514" s="8" t="s">
        <v>83</v>
      </c>
      <c r="C514" s="9">
        <v>3</v>
      </c>
    </row>
    <row r="515" spans="2:3" x14ac:dyDescent="0.25">
      <c r="B515" s="7" t="s">
        <v>600</v>
      </c>
      <c r="C515" s="9">
        <v>2</v>
      </c>
    </row>
    <row r="516" spans="2:3" x14ac:dyDescent="0.25">
      <c r="B516" s="8" t="s">
        <v>20</v>
      </c>
      <c r="C516" s="9">
        <v>2</v>
      </c>
    </row>
    <row r="517" spans="2:3" x14ac:dyDescent="0.25">
      <c r="B517" s="7" t="s">
        <v>956</v>
      </c>
      <c r="C517" s="9">
        <v>3</v>
      </c>
    </row>
    <row r="518" spans="2:3" x14ac:dyDescent="0.25">
      <c r="B518" s="8" t="s">
        <v>83</v>
      </c>
      <c r="C518" s="9">
        <v>3</v>
      </c>
    </row>
    <row r="519" spans="2:3" x14ac:dyDescent="0.25">
      <c r="B519" s="7" t="s">
        <v>1106</v>
      </c>
      <c r="C519" s="9">
        <v>1</v>
      </c>
    </row>
    <row r="520" spans="2:3" x14ac:dyDescent="0.25">
      <c r="B520" s="8" t="s">
        <v>83</v>
      </c>
      <c r="C520" s="9">
        <v>1</v>
      </c>
    </row>
    <row r="521" spans="2:3" x14ac:dyDescent="0.25">
      <c r="B521" s="7" t="s">
        <v>972</v>
      </c>
      <c r="C521" s="9">
        <v>2</v>
      </c>
    </row>
    <row r="522" spans="2:3" x14ac:dyDescent="0.25">
      <c r="B522" s="8" t="s">
        <v>34</v>
      </c>
      <c r="C522" s="9">
        <v>2</v>
      </c>
    </row>
    <row r="523" spans="2:3" x14ac:dyDescent="0.25">
      <c r="B523" s="7" t="s">
        <v>841</v>
      </c>
      <c r="C523" s="9">
        <v>3</v>
      </c>
    </row>
    <row r="524" spans="2:3" x14ac:dyDescent="0.25">
      <c r="B524" s="8" t="s">
        <v>34</v>
      </c>
      <c r="C524" s="9">
        <v>3</v>
      </c>
    </row>
    <row r="525" spans="2:3" x14ac:dyDescent="0.25">
      <c r="B525" s="7" t="s">
        <v>560</v>
      </c>
      <c r="C525" s="9">
        <v>3</v>
      </c>
    </row>
    <row r="526" spans="2:3" x14ac:dyDescent="0.25">
      <c r="B526" s="8" t="s">
        <v>25</v>
      </c>
      <c r="C526" s="9">
        <v>3</v>
      </c>
    </row>
    <row r="527" spans="2:3" x14ac:dyDescent="0.25">
      <c r="B527" s="7" t="s">
        <v>813</v>
      </c>
      <c r="C527" s="9">
        <v>4</v>
      </c>
    </row>
    <row r="528" spans="2:3" x14ac:dyDescent="0.25">
      <c r="B528" s="8" t="s">
        <v>34</v>
      </c>
      <c r="C528" s="9">
        <v>4</v>
      </c>
    </row>
    <row r="529" spans="2:3" x14ac:dyDescent="0.25">
      <c r="B529" s="7" t="s">
        <v>308</v>
      </c>
      <c r="C529" s="9">
        <v>5</v>
      </c>
    </row>
    <row r="530" spans="2:3" x14ac:dyDescent="0.25">
      <c r="B530" s="8" t="s">
        <v>34</v>
      </c>
      <c r="C530" s="9">
        <v>5</v>
      </c>
    </row>
    <row r="531" spans="2:3" x14ac:dyDescent="0.25">
      <c r="B531" s="7" t="s">
        <v>1154</v>
      </c>
      <c r="C531" s="9">
        <v>2</v>
      </c>
    </row>
    <row r="532" spans="2:3" x14ac:dyDescent="0.25">
      <c r="B532" s="8" t="s">
        <v>83</v>
      </c>
      <c r="C532" s="9">
        <v>2</v>
      </c>
    </row>
    <row r="533" spans="2:3" x14ac:dyDescent="0.25">
      <c r="B533" s="7" t="s">
        <v>147</v>
      </c>
      <c r="C533" s="9">
        <v>1</v>
      </c>
    </row>
    <row r="534" spans="2:3" x14ac:dyDescent="0.25">
      <c r="B534" s="8" t="s">
        <v>14</v>
      </c>
      <c r="C534" s="9">
        <v>1</v>
      </c>
    </row>
    <row r="535" spans="2:3" x14ac:dyDescent="0.25">
      <c r="B535" s="7" t="s">
        <v>71</v>
      </c>
      <c r="C535" s="9">
        <v>1</v>
      </c>
    </row>
    <row r="536" spans="2:3" x14ac:dyDescent="0.25">
      <c r="B536" s="8" t="s">
        <v>14</v>
      </c>
      <c r="C536" s="9">
        <v>1</v>
      </c>
    </row>
    <row r="537" spans="2:3" x14ac:dyDescent="0.25">
      <c r="B537" s="7" t="s">
        <v>540</v>
      </c>
      <c r="C537" s="9">
        <v>3</v>
      </c>
    </row>
    <row r="538" spans="2:3" x14ac:dyDescent="0.25">
      <c r="B538" s="8" t="s">
        <v>83</v>
      </c>
      <c r="C538" s="9">
        <v>3</v>
      </c>
    </row>
    <row r="539" spans="2:3" x14ac:dyDescent="0.25">
      <c r="B539" s="7" t="s">
        <v>1142</v>
      </c>
      <c r="C539" s="9">
        <v>2</v>
      </c>
    </row>
    <row r="540" spans="2:3" x14ac:dyDescent="0.25">
      <c r="B540" s="8" t="s">
        <v>14</v>
      </c>
      <c r="C540" s="9">
        <v>2</v>
      </c>
    </row>
    <row r="541" spans="2:3" x14ac:dyDescent="0.25">
      <c r="B541" s="7" t="s">
        <v>342</v>
      </c>
      <c r="C541" s="9">
        <v>3</v>
      </c>
    </row>
    <row r="542" spans="2:3" x14ac:dyDescent="0.25">
      <c r="B542" s="8" t="s">
        <v>83</v>
      </c>
      <c r="C542" s="9">
        <v>3</v>
      </c>
    </row>
    <row r="543" spans="2:3" x14ac:dyDescent="0.25">
      <c r="B543" s="7" t="s">
        <v>293</v>
      </c>
      <c r="C543" s="9">
        <v>2</v>
      </c>
    </row>
    <row r="544" spans="2:3" x14ac:dyDescent="0.25">
      <c r="B544" s="8" t="s">
        <v>14</v>
      </c>
      <c r="C544" s="9">
        <v>2</v>
      </c>
    </row>
    <row r="545" spans="2:3" x14ac:dyDescent="0.25">
      <c r="B545" s="7" t="s">
        <v>788</v>
      </c>
      <c r="C545" s="9">
        <v>2</v>
      </c>
    </row>
    <row r="546" spans="2:3" x14ac:dyDescent="0.25">
      <c r="B546" s="8" t="s">
        <v>25</v>
      </c>
      <c r="C546" s="9">
        <v>2</v>
      </c>
    </row>
    <row r="547" spans="2:3" x14ac:dyDescent="0.25">
      <c r="B547" s="7" t="s">
        <v>885</v>
      </c>
      <c r="C547" s="9">
        <v>3</v>
      </c>
    </row>
    <row r="548" spans="2:3" x14ac:dyDescent="0.25">
      <c r="B548" s="8" t="s">
        <v>25</v>
      </c>
      <c r="C548" s="9">
        <v>3</v>
      </c>
    </row>
    <row r="549" spans="2:3" x14ac:dyDescent="0.25">
      <c r="B549" s="7" t="s">
        <v>778</v>
      </c>
      <c r="C549" s="9">
        <v>3</v>
      </c>
    </row>
    <row r="550" spans="2:3" x14ac:dyDescent="0.25">
      <c r="B550" s="8" t="s">
        <v>25</v>
      </c>
      <c r="C550" s="9">
        <v>3</v>
      </c>
    </row>
    <row r="551" spans="2:3" x14ac:dyDescent="0.25">
      <c r="B551" s="7" t="s">
        <v>780</v>
      </c>
      <c r="C551" s="9">
        <v>2</v>
      </c>
    </row>
    <row r="552" spans="2:3" x14ac:dyDescent="0.25">
      <c r="B552" s="8" t="s">
        <v>25</v>
      </c>
      <c r="C552" s="9">
        <v>2</v>
      </c>
    </row>
    <row r="553" spans="2:3" x14ac:dyDescent="0.25">
      <c r="B553" s="7" t="s">
        <v>158</v>
      </c>
      <c r="C553" s="9">
        <v>1</v>
      </c>
    </row>
    <row r="554" spans="2:3" x14ac:dyDescent="0.25">
      <c r="B554" s="8" t="s">
        <v>25</v>
      </c>
      <c r="C554" s="9">
        <v>1</v>
      </c>
    </row>
    <row r="555" spans="2:3" x14ac:dyDescent="0.25">
      <c r="B555" s="7" t="s">
        <v>381</v>
      </c>
      <c r="C555" s="9">
        <v>2</v>
      </c>
    </row>
    <row r="556" spans="2:3" x14ac:dyDescent="0.25">
      <c r="B556" s="8" t="s">
        <v>14</v>
      </c>
      <c r="C556" s="9">
        <v>2</v>
      </c>
    </row>
    <row r="557" spans="2:3" x14ac:dyDescent="0.25">
      <c r="B557" s="7" t="s">
        <v>980</v>
      </c>
      <c r="C557" s="9">
        <v>3</v>
      </c>
    </row>
    <row r="558" spans="2:3" x14ac:dyDescent="0.25">
      <c r="B558" s="8" t="s">
        <v>83</v>
      </c>
      <c r="C558" s="9">
        <v>3</v>
      </c>
    </row>
    <row r="559" spans="2:3" x14ac:dyDescent="0.25">
      <c r="B559" s="7" t="s">
        <v>355</v>
      </c>
      <c r="C559" s="9">
        <v>3</v>
      </c>
    </row>
    <row r="560" spans="2:3" x14ac:dyDescent="0.25">
      <c r="B560" s="8" t="s">
        <v>25</v>
      </c>
      <c r="C560" s="9">
        <v>3</v>
      </c>
    </row>
    <row r="561" spans="2:3" x14ac:dyDescent="0.25">
      <c r="B561" s="7" t="s">
        <v>1052</v>
      </c>
      <c r="C561" s="9">
        <v>2</v>
      </c>
    </row>
    <row r="562" spans="2:3" x14ac:dyDescent="0.25">
      <c r="B562" s="8" t="s">
        <v>25</v>
      </c>
      <c r="C562" s="9">
        <v>2</v>
      </c>
    </row>
    <row r="563" spans="2:3" x14ac:dyDescent="0.25">
      <c r="B563" s="7" t="s">
        <v>1126</v>
      </c>
      <c r="C563" s="9">
        <v>3</v>
      </c>
    </row>
    <row r="564" spans="2:3" x14ac:dyDescent="0.25">
      <c r="B564" s="8" t="s">
        <v>83</v>
      </c>
      <c r="C564" s="9">
        <v>3</v>
      </c>
    </row>
    <row r="565" spans="2:3" x14ac:dyDescent="0.25">
      <c r="B565" s="7" t="s">
        <v>1029</v>
      </c>
      <c r="C565" s="9">
        <v>3</v>
      </c>
    </row>
    <row r="566" spans="2:3" x14ac:dyDescent="0.25">
      <c r="B566" s="8" t="s">
        <v>83</v>
      </c>
      <c r="C566" s="9">
        <v>3</v>
      </c>
    </row>
    <row r="567" spans="2:3" x14ac:dyDescent="0.25">
      <c r="B567" s="7" t="s">
        <v>916</v>
      </c>
      <c r="C567" s="9">
        <v>3</v>
      </c>
    </row>
    <row r="568" spans="2:3" x14ac:dyDescent="0.25">
      <c r="B568" s="8" t="s">
        <v>83</v>
      </c>
      <c r="C568" s="9">
        <v>3</v>
      </c>
    </row>
    <row r="569" spans="2:3" x14ac:dyDescent="0.25">
      <c r="B569" s="7" t="s">
        <v>1062</v>
      </c>
      <c r="C569" s="9">
        <v>2</v>
      </c>
    </row>
    <row r="570" spans="2:3" x14ac:dyDescent="0.25">
      <c r="B570" s="8" t="s">
        <v>83</v>
      </c>
      <c r="C570" s="9">
        <v>2</v>
      </c>
    </row>
    <row r="571" spans="2:3" x14ac:dyDescent="0.25">
      <c r="B571" s="7" t="s">
        <v>860</v>
      </c>
      <c r="C571" s="9">
        <v>3</v>
      </c>
    </row>
    <row r="572" spans="2:3" x14ac:dyDescent="0.25">
      <c r="B572" s="8" t="s">
        <v>83</v>
      </c>
      <c r="C572" s="9">
        <v>3</v>
      </c>
    </row>
    <row r="573" spans="2:3" x14ac:dyDescent="0.25">
      <c r="B573" s="7" t="s">
        <v>729</v>
      </c>
      <c r="C573" s="9">
        <v>1</v>
      </c>
    </row>
    <row r="574" spans="2:3" x14ac:dyDescent="0.25">
      <c r="B574" s="8" t="s">
        <v>83</v>
      </c>
      <c r="C574" s="9">
        <v>1</v>
      </c>
    </row>
    <row r="575" spans="2:3" x14ac:dyDescent="0.25">
      <c r="B575" s="7" t="s">
        <v>548</v>
      </c>
      <c r="C575" s="9">
        <v>2</v>
      </c>
    </row>
    <row r="576" spans="2:3" x14ac:dyDescent="0.25">
      <c r="B576" s="8" t="s">
        <v>20</v>
      </c>
      <c r="C576" s="9">
        <v>2</v>
      </c>
    </row>
    <row r="577" spans="2:3" x14ac:dyDescent="0.25">
      <c r="B577" s="7" t="s">
        <v>570</v>
      </c>
      <c r="C577" s="9">
        <v>2</v>
      </c>
    </row>
    <row r="578" spans="2:3" x14ac:dyDescent="0.25">
      <c r="B578" s="8" t="s">
        <v>20</v>
      </c>
      <c r="C578" s="9">
        <v>2</v>
      </c>
    </row>
    <row r="579" spans="2:3" x14ac:dyDescent="0.25">
      <c r="B579" s="7" t="s">
        <v>491</v>
      </c>
      <c r="C579" s="9">
        <v>3</v>
      </c>
    </row>
    <row r="580" spans="2:3" x14ac:dyDescent="0.25">
      <c r="B580" s="8" t="s">
        <v>20</v>
      </c>
      <c r="C580" s="9">
        <v>3</v>
      </c>
    </row>
    <row r="581" spans="2:3" x14ac:dyDescent="0.25">
      <c r="B581" s="7" t="s">
        <v>647</v>
      </c>
      <c r="C581" s="9">
        <v>2</v>
      </c>
    </row>
    <row r="582" spans="2:3" x14ac:dyDescent="0.25">
      <c r="B582" s="8" t="s">
        <v>14</v>
      </c>
      <c r="C582" s="9">
        <v>2</v>
      </c>
    </row>
    <row r="583" spans="2:3" x14ac:dyDescent="0.25">
      <c r="B583" s="7" t="s">
        <v>627</v>
      </c>
      <c r="C583" s="9">
        <v>3</v>
      </c>
    </row>
    <row r="584" spans="2:3" x14ac:dyDescent="0.25">
      <c r="B584" s="8" t="s">
        <v>83</v>
      </c>
      <c r="C584" s="9">
        <v>3</v>
      </c>
    </row>
    <row r="585" spans="2:3" x14ac:dyDescent="0.25">
      <c r="B585" s="7" t="s">
        <v>1431</v>
      </c>
      <c r="C585" s="9">
        <v>2</v>
      </c>
    </row>
    <row r="586" spans="2:3" x14ac:dyDescent="0.25">
      <c r="B586" s="8" t="s">
        <v>83</v>
      </c>
      <c r="C586" s="9">
        <v>2</v>
      </c>
    </row>
    <row r="587" spans="2:3" x14ac:dyDescent="0.25">
      <c r="B587" s="7" t="s">
        <v>1128</v>
      </c>
      <c r="C587" s="9">
        <v>2</v>
      </c>
    </row>
    <row r="588" spans="2:3" x14ac:dyDescent="0.25">
      <c r="B588" s="8" t="s">
        <v>83</v>
      </c>
      <c r="C588" s="9">
        <v>2</v>
      </c>
    </row>
    <row r="589" spans="2:3" x14ac:dyDescent="0.25">
      <c r="B589" s="7" t="s">
        <v>138</v>
      </c>
      <c r="C589" s="9">
        <v>1</v>
      </c>
    </row>
    <row r="590" spans="2:3" x14ac:dyDescent="0.25">
      <c r="B590" s="8" t="s">
        <v>34</v>
      </c>
      <c r="C590" s="9">
        <v>1</v>
      </c>
    </row>
    <row r="591" spans="2:3" x14ac:dyDescent="0.25">
      <c r="B591" s="7" t="s">
        <v>155</v>
      </c>
      <c r="C591" s="9">
        <v>2</v>
      </c>
    </row>
    <row r="592" spans="2:3" x14ac:dyDescent="0.25">
      <c r="B592" s="8" t="s">
        <v>83</v>
      </c>
      <c r="C592" s="9">
        <v>2</v>
      </c>
    </row>
    <row r="593" spans="2:3" x14ac:dyDescent="0.25">
      <c r="B593" s="7" t="s">
        <v>275</v>
      </c>
      <c r="C593" s="9">
        <v>2</v>
      </c>
    </row>
    <row r="594" spans="2:3" x14ac:dyDescent="0.25">
      <c r="B594" s="8" t="s">
        <v>83</v>
      </c>
      <c r="C594" s="9">
        <v>2</v>
      </c>
    </row>
    <row r="595" spans="2:3" x14ac:dyDescent="0.25">
      <c r="B595" s="7" t="s">
        <v>299</v>
      </c>
      <c r="C595" s="9">
        <v>2</v>
      </c>
    </row>
    <row r="596" spans="2:3" x14ac:dyDescent="0.25">
      <c r="B596" s="8" t="s">
        <v>83</v>
      </c>
      <c r="C596" s="9">
        <v>2</v>
      </c>
    </row>
    <row r="597" spans="2:3" x14ac:dyDescent="0.25">
      <c r="B597" s="7" t="s">
        <v>988</v>
      </c>
      <c r="C597" s="9">
        <v>3</v>
      </c>
    </row>
    <row r="598" spans="2:3" x14ac:dyDescent="0.25">
      <c r="B598" s="8" t="s">
        <v>83</v>
      </c>
      <c r="C598" s="9">
        <v>3</v>
      </c>
    </row>
    <row r="599" spans="2:3" x14ac:dyDescent="0.25">
      <c r="B599" s="7" t="s">
        <v>220</v>
      </c>
      <c r="C599" s="9">
        <v>1</v>
      </c>
    </row>
    <row r="600" spans="2:3" x14ac:dyDescent="0.25">
      <c r="B600" s="8" t="s">
        <v>25</v>
      </c>
      <c r="C600" s="9">
        <v>1</v>
      </c>
    </row>
    <row r="601" spans="2:3" x14ac:dyDescent="0.25">
      <c r="B601" s="7" t="s">
        <v>881</v>
      </c>
      <c r="C601" s="9">
        <v>3</v>
      </c>
    </row>
    <row r="602" spans="2:3" x14ac:dyDescent="0.25">
      <c r="B602" s="8" t="s">
        <v>25</v>
      </c>
      <c r="C602" s="9">
        <v>3</v>
      </c>
    </row>
    <row r="603" spans="2:3" x14ac:dyDescent="0.25">
      <c r="B603" s="7" t="s">
        <v>1136</v>
      </c>
      <c r="C603" s="9">
        <v>2</v>
      </c>
    </row>
    <row r="604" spans="2:3" x14ac:dyDescent="0.25">
      <c r="B604" s="8" t="s">
        <v>83</v>
      </c>
      <c r="C604" s="9">
        <v>2</v>
      </c>
    </row>
    <row r="605" spans="2:3" x14ac:dyDescent="0.25">
      <c r="B605" s="7" t="s">
        <v>142</v>
      </c>
      <c r="C605" s="9">
        <v>1</v>
      </c>
    </row>
    <row r="606" spans="2:3" x14ac:dyDescent="0.25">
      <c r="B606" s="8" t="s">
        <v>25</v>
      </c>
      <c r="C606" s="9">
        <v>1</v>
      </c>
    </row>
    <row r="607" spans="2:3" x14ac:dyDescent="0.25">
      <c r="B607" s="7" t="s">
        <v>256</v>
      </c>
      <c r="C607" s="9">
        <v>6</v>
      </c>
    </row>
    <row r="608" spans="2:3" x14ac:dyDescent="0.25">
      <c r="B608" s="8" t="s">
        <v>25</v>
      </c>
      <c r="C608" s="9">
        <v>6</v>
      </c>
    </row>
    <row r="609" spans="2:3" x14ac:dyDescent="0.25">
      <c r="B609" s="7" t="s">
        <v>1361</v>
      </c>
      <c r="C609" s="9">
        <v>1</v>
      </c>
    </row>
    <row r="610" spans="2:3" x14ac:dyDescent="0.25">
      <c r="B610" s="8" t="s">
        <v>25</v>
      </c>
      <c r="C610" s="9">
        <v>1</v>
      </c>
    </row>
    <row r="611" spans="2:3" x14ac:dyDescent="0.25">
      <c r="B611" s="7" t="s">
        <v>503</v>
      </c>
      <c r="C611" s="9">
        <v>3</v>
      </c>
    </row>
    <row r="612" spans="2:3" x14ac:dyDescent="0.25">
      <c r="B612" s="8" t="s">
        <v>83</v>
      </c>
      <c r="C612" s="9">
        <v>3</v>
      </c>
    </row>
    <row r="613" spans="2:3" x14ac:dyDescent="0.25">
      <c r="B613" s="7" t="s">
        <v>1355</v>
      </c>
      <c r="C613" s="9">
        <v>1</v>
      </c>
    </row>
    <row r="614" spans="2:3" x14ac:dyDescent="0.25">
      <c r="B614" s="8" t="s">
        <v>25</v>
      </c>
      <c r="C614" s="9">
        <v>1</v>
      </c>
    </row>
    <row r="615" spans="2:3" x14ac:dyDescent="0.25">
      <c r="B615" s="7" t="s">
        <v>663</v>
      </c>
      <c r="C615" s="9">
        <v>2</v>
      </c>
    </row>
    <row r="616" spans="2:3" x14ac:dyDescent="0.25">
      <c r="B616" s="8" t="s">
        <v>34</v>
      </c>
      <c r="C616" s="9">
        <v>2</v>
      </c>
    </row>
    <row r="617" spans="2:3" x14ac:dyDescent="0.25">
      <c r="B617" s="7" t="s">
        <v>633</v>
      </c>
      <c r="C617" s="9">
        <v>1</v>
      </c>
    </row>
    <row r="618" spans="2:3" x14ac:dyDescent="0.25">
      <c r="B618" s="8" t="s">
        <v>34</v>
      </c>
      <c r="C618" s="9">
        <v>1</v>
      </c>
    </row>
    <row r="619" spans="2:3" x14ac:dyDescent="0.25">
      <c r="B619" s="7" t="s">
        <v>242</v>
      </c>
      <c r="C619" s="9">
        <v>1</v>
      </c>
    </row>
    <row r="620" spans="2:3" x14ac:dyDescent="0.25">
      <c r="B620" s="8" t="s">
        <v>14</v>
      </c>
      <c r="C620" s="9">
        <v>1</v>
      </c>
    </row>
    <row r="621" spans="2:3" x14ac:dyDescent="0.25">
      <c r="B621" s="7" t="s">
        <v>664</v>
      </c>
      <c r="C621" s="9">
        <v>2</v>
      </c>
    </row>
    <row r="622" spans="2:3" x14ac:dyDescent="0.25">
      <c r="B622" s="8" t="s">
        <v>34</v>
      </c>
      <c r="C622" s="9">
        <v>2</v>
      </c>
    </row>
    <row r="623" spans="2:3" x14ac:dyDescent="0.25">
      <c r="B623" s="7" t="s">
        <v>623</v>
      </c>
      <c r="C623" s="9">
        <v>3</v>
      </c>
    </row>
    <row r="624" spans="2:3" x14ac:dyDescent="0.25">
      <c r="B624" s="8" t="s">
        <v>25</v>
      </c>
      <c r="C624" s="9">
        <v>3</v>
      </c>
    </row>
    <row r="625" spans="2:3" x14ac:dyDescent="0.25">
      <c r="B625" s="7" t="s">
        <v>527</v>
      </c>
      <c r="C625" s="9">
        <v>3</v>
      </c>
    </row>
    <row r="626" spans="2:3" x14ac:dyDescent="0.25">
      <c r="B626" s="8" t="s">
        <v>20</v>
      </c>
      <c r="C626" s="9">
        <v>3</v>
      </c>
    </row>
    <row r="627" spans="2:3" x14ac:dyDescent="0.25">
      <c r="B627" s="7" t="s">
        <v>399</v>
      </c>
      <c r="C627" s="9">
        <v>3</v>
      </c>
    </row>
    <row r="628" spans="2:3" x14ac:dyDescent="0.25">
      <c r="B628" s="8" t="s">
        <v>20</v>
      </c>
      <c r="C628" s="9">
        <v>3</v>
      </c>
    </row>
    <row r="629" spans="2:3" x14ac:dyDescent="0.25">
      <c r="B629" s="7" t="s">
        <v>936</v>
      </c>
      <c r="C629" s="9">
        <v>3</v>
      </c>
    </row>
    <row r="630" spans="2:3" x14ac:dyDescent="0.25">
      <c r="B630" s="8" t="s">
        <v>83</v>
      </c>
      <c r="C630" s="9">
        <v>3</v>
      </c>
    </row>
    <row r="631" spans="2:3" x14ac:dyDescent="0.25">
      <c r="B631" s="7" t="s">
        <v>1116</v>
      </c>
      <c r="C631" s="9">
        <v>3</v>
      </c>
    </row>
    <row r="632" spans="2:3" x14ac:dyDescent="0.25">
      <c r="B632" s="8" t="s">
        <v>34</v>
      </c>
      <c r="C632" s="9">
        <v>3</v>
      </c>
    </row>
    <row r="633" spans="2:3" x14ac:dyDescent="0.25">
      <c r="B633" s="7" t="s">
        <v>610</v>
      </c>
      <c r="C633" s="9">
        <v>3</v>
      </c>
    </row>
    <row r="634" spans="2:3" x14ac:dyDescent="0.25">
      <c r="B634" s="8" t="s">
        <v>20</v>
      </c>
      <c r="C634" s="9">
        <v>3</v>
      </c>
    </row>
    <row r="635" spans="2:3" x14ac:dyDescent="0.25">
      <c r="B635" s="7" t="s">
        <v>682</v>
      </c>
      <c r="C635" s="9">
        <v>3</v>
      </c>
    </row>
    <row r="636" spans="2:3" x14ac:dyDescent="0.25">
      <c r="B636" s="8" t="s">
        <v>20</v>
      </c>
      <c r="C636" s="9">
        <v>3</v>
      </c>
    </row>
    <row r="637" spans="2:3" x14ac:dyDescent="0.25">
      <c r="B637" s="7" t="s">
        <v>823</v>
      </c>
      <c r="C637" s="9">
        <v>1</v>
      </c>
    </row>
    <row r="638" spans="2:3" x14ac:dyDescent="0.25">
      <c r="B638" s="8" t="s">
        <v>83</v>
      </c>
      <c r="C638" s="9">
        <v>1</v>
      </c>
    </row>
    <row r="639" spans="2:3" x14ac:dyDescent="0.25">
      <c r="B639" s="7" t="s">
        <v>862</v>
      </c>
      <c r="C639" s="9">
        <v>3</v>
      </c>
    </row>
    <row r="640" spans="2:3" x14ac:dyDescent="0.25">
      <c r="B640" s="8" t="s">
        <v>34</v>
      </c>
      <c r="C640" s="9">
        <v>3</v>
      </c>
    </row>
    <row r="641" spans="2:3" x14ac:dyDescent="0.25">
      <c r="B641" s="7" t="s">
        <v>811</v>
      </c>
      <c r="C641" s="9">
        <v>3</v>
      </c>
    </row>
    <row r="642" spans="2:3" x14ac:dyDescent="0.25">
      <c r="B642" s="8" t="s">
        <v>25</v>
      </c>
      <c r="C642" s="9">
        <v>3</v>
      </c>
    </row>
    <row r="643" spans="2:3" x14ac:dyDescent="0.25">
      <c r="B643" s="7" t="s">
        <v>950</v>
      </c>
      <c r="C643" s="9">
        <v>2</v>
      </c>
    </row>
    <row r="644" spans="2:3" x14ac:dyDescent="0.25">
      <c r="B644" s="8" t="s">
        <v>83</v>
      </c>
      <c r="C644" s="9">
        <v>2</v>
      </c>
    </row>
    <row r="645" spans="2:3" x14ac:dyDescent="0.25">
      <c r="B645" s="7" t="s">
        <v>1307</v>
      </c>
      <c r="C645" s="9">
        <v>1</v>
      </c>
    </row>
    <row r="646" spans="2:3" x14ac:dyDescent="0.25">
      <c r="B646" s="8" t="s">
        <v>14</v>
      </c>
      <c r="C646" s="9">
        <v>1</v>
      </c>
    </row>
    <row r="647" spans="2:3" x14ac:dyDescent="0.25">
      <c r="B647" s="7" t="s">
        <v>1168</v>
      </c>
      <c r="C647" s="9">
        <v>1</v>
      </c>
    </row>
    <row r="648" spans="2:3" x14ac:dyDescent="0.25">
      <c r="B648" s="8" t="s">
        <v>14</v>
      </c>
      <c r="C648" s="9">
        <v>1</v>
      </c>
    </row>
    <row r="649" spans="2:3" x14ac:dyDescent="0.25">
      <c r="B649" s="7" t="s">
        <v>1192</v>
      </c>
      <c r="C649" s="9">
        <v>1</v>
      </c>
    </row>
    <row r="650" spans="2:3" x14ac:dyDescent="0.25">
      <c r="B650" s="8" t="s">
        <v>14</v>
      </c>
      <c r="C650" s="9">
        <v>1</v>
      </c>
    </row>
    <row r="651" spans="2:3" x14ac:dyDescent="0.25">
      <c r="B651" s="7" t="s">
        <v>365</v>
      </c>
      <c r="C651" s="9">
        <v>1</v>
      </c>
    </row>
    <row r="652" spans="2:3" x14ac:dyDescent="0.25">
      <c r="B652" s="8" t="s">
        <v>14</v>
      </c>
      <c r="C652" s="9">
        <v>1</v>
      </c>
    </row>
    <row r="653" spans="2:3" x14ac:dyDescent="0.25">
      <c r="B653" s="7" t="s">
        <v>99</v>
      </c>
      <c r="C653" s="9">
        <v>2</v>
      </c>
    </row>
    <row r="654" spans="2:3" x14ac:dyDescent="0.25">
      <c r="B654" s="8" t="s">
        <v>14</v>
      </c>
      <c r="C654" s="9">
        <v>2</v>
      </c>
    </row>
    <row r="655" spans="2:3" x14ac:dyDescent="0.25">
      <c r="B655" s="7" t="s">
        <v>1411</v>
      </c>
      <c r="C655" s="9">
        <v>1</v>
      </c>
    </row>
    <row r="656" spans="2:3" x14ac:dyDescent="0.25">
      <c r="B656" s="8" t="s">
        <v>14</v>
      </c>
      <c r="C656" s="9">
        <v>1</v>
      </c>
    </row>
    <row r="657" spans="2:3" x14ac:dyDescent="0.25">
      <c r="B657" s="7" t="s">
        <v>717</v>
      </c>
      <c r="C657" s="9">
        <v>2</v>
      </c>
    </row>
    <row r="658" spans="2:3" x14ac:dyDescent="0.25">
      <c r="B658" s="8" t="s">
        <v>14</v>
      </c>
      <c r="C658" s="9">
        <v>2</v>
      </c>
    </row>
    <row r="659" spans="2:3" x14ac:dyDescent="0.25">
      <c r="B659" s="7" t="s">
        <v>1222</v>
      </c>
      <c r="C659" s="9">
        <v>2</v>
      </c>
    </row>
    <row r="660" spans="2:3" x14ac:dyDescent="0.25">
      <c r="B660" s="8" t="s">
        <v>14</v>
      </c>
      <c r="C660" s="9">
        <v>2</v>
      </c>
    </row>
    <row r="661" spans="2:3" x14ac:dyDescent="0.25">
      <c r="B661" s="7" t="s">
        <v>1295</v>
      </c>
      <c r="C661" s="9">
        <v>2</v>
      </c>
    </row>
    <row r="662" spans="2:3" x14ac:dyDescent="0.25">
      <c r="B662" s="8" t="s">
        <v>83</v>
      </c>
      <c r="C662" s="9">
        <v>2</v>
      </c>
    </row>
    <row r="663" spans="2:3" x14ac:dyDescent="0.25">
      <c r="B663" s="7" t="s">
        <v>756</v>
      </c>
      <c r="C663" s="9">
        <v>1</v>
      </c>
    </row>
    <row r="664" spans="2:3" x14ac:dyDescent="0.25">
      <c r="B664" s="8" t="s">
        <v>14</v>
      </c>
      <c r="C664" s="9">
        <v>1</v>
      </c>
    </row>
    <row r="665" spans="2:3" x14ac:dyDescent="0.25">
      <c r="B665" s="7" t="s">
        <v>1393</v>
      </c>
      <c r="C665" s="9">
        <v>2</v>
      </c>
    </row>
    <row r="666" spans="2:3" x14ac:dyDescent="0.25">
      <c r="B666" s="8" t="s">
        <v>14</v>
      </c>
      <c r="C666" s="9">
        <v>2</v>
      </c>
    </row>
    <row r="667" spans="2:3" x14ac:dyDescent="0.25">
      <c r="B667" s="7" t="s">
        <v>413</v>
      </c>
      <c r="C667" s="9">
        <v>2</v>
      </c>
    </row>
    <row r="668" spans="2:3" x14ac:dyDescent="0.25">
      <c r="B668" s="8" t="s">
        <v>83</v>
      </c>
      <c r="C668" s="9">
        <v>2</v>
      </c>
    </row>
    <row r="669" spans="2:3" x14ac:dyDescent="0.25">
      <c r="B669" s="7" t="s">
        <v>1144</v>
      </c>
      <c r="C669" s="9">
        <v>2</v>
      </c>
    </row>
    <row r="670" spans="2:3" x14ac:dyDescent="0.25">
      <c r="B670" s="8" t="s">
        <v>25</v>
      </c>
      <c r="C670" s="9">
        <v>2</v>
      </c>
    </row>
    <row r="671" spans="2:3" x14ac:dyDescent="0.25">
      <c r="B671" s="7" t="s">
        <v>401</v>
      </c>
      <c r="C671" s="9">
        <v>3</v>
      </c>
    </row>
    <row r="672" spans="2:3" x14ac:dyDescent="0.25">
      <c r="B672" s="8" t="s">
        <v>25</v>
      </c>
      <c r="C672" s="9">
        <v>3</v>
      </c>
    </row>
    <row r="673" spans="2:3" x14ac:dyDescent="0.25">
      <c r="B673" s="7" t="s">
        <v>149</v>
      </c>
      <c r="C673" s="9">
        <v>1</v>
      </c>
    </row>
    <row r="674" spans="2:3" x14ac:dyDescent="0.25">
      <c r="B674" s="8" t="s">
        <v>34</v>
      </c>
      <c r="C674" s="9">
        <v>1</v>
      </c>
    </row>
    <row r="675" spans="2:3" x14ac:dyDescent="0.25">
      <c r="B675" s="7" t="s">
        <v>1200</v>
      </c>
      <c r="C675" s="9">
        <v>2</v>
      </c>
    </row>
    <row r="676" spans="2:3" x14ac:dyDescent="0.25">
      <c r="B676" s="8" t="s">
        <v>234</v>
      </c>
      <c r="C676" s="9">
        <v>2</v>
      </c>
    </row>
    <row r="677" spans="2:3" x14ac:dyDescent="0.25">
      <c r="B677" s="7" t="s">
        <v>1379</v>
      </c>
      <c r="C677" s="9">
        <v>1</v>
      </c>
    </row>
    <row r="678" spans="2:3" x14ac:dyDescent="0.25">
      <c r="B678" s="8" t="s">
        <v>14</v>
      </c>
      <c r="C678" s="9">
        <v>1</v>
      </c>
    </row>
    <row r="679" spans="2:3" x14ac:dyDescent="0.25">
      <c r="B679" s="7" t="s">
        <v>713</v>
      </c>
      <c r="C679" s="9">
        <v>4</v>
      </c>
    </row>
    <row r="680" spans="2:3" x14ac:dyDescent="0.25">
      <c r="B680" s="8" t="s">
        <v>34</v>
      </c>
      <c r="C680" s="9">
        <v>4</v>
      </c>
    </row>
    <row r="681" spans="2:3" x14ac:dyDescent="0.25">
      <c r="B681" s="7" t="s">
        <v>1255</v>
      </c>
      <c r="C681" s="9">
        <v>2</v>
      </c>
    </row>
    <row r="682" spans="2:3" x14ac:dyDescent="0.25">
      <c r="B682" s="8" t="s">
        <v>25</v>
      </c>
      <c r="C682" s="9">
        <v>2</v>
      </c>
    </row>
    <row r="683" spans="2:3" x14ac:dyDescent="0.25">
      <c r="B683" s="7" t="s">
        <v>29</v>
      </c>
      <c r="C683" s="9">
        <v>3</v>
      </c>
    </row>
    <row r="684" spans="2:3" x14ac:dyDescent="0.25">
      <c r="B684" s="8" t="s">
        <v>25</v>
      </c>
      <c r="C684" s="9">
        <v>3</v>
      </c>
    </row>
    <row r="685" spans="2:3" x14ac:dyDescent="0.25">
      <c r="B685" s="7" t="s">
        <v>1220</v>
      </c>
      <c r="C685" s="9">
        <v>1</v>
      </c>
    </row>
    <row r="686" spans="2:3" x14ac:dyDescent="0.25">
      <c r="B686" s="8" t="s">
        <v>25</v>
      </c>
      <c r="C686" s="9">
        <v>1</v>
      </c>
    </row>
    <row r="687" spans="2:3" x14ac:dyDescent="0.25">
      <c r="B687" s="7" t="s">
        <v>1267</v>
      </c>
      <c r="C687" s="9">
        <v>1</v>
      </c>
    </row>
    <row r="688" spans="2:3" x14ac:dyDescent="0.25">
      <c r="B688" s="8" t="s">
        <v>25</v>
      </c>
      <c r="C688" s="9">
        <v>1</v>
      </c>
    </row>
    <row r="689" spans="2:3" x14ac:dyDescent="0.25">
      <c r="B689" s="7" t="s">
        <v>196</v>
      </c>
      <c r="C689" s="9">
        <v>3</v>
      </c>
    </row>
    <row r="690" spans="2:3" x14ac:dyDescent="0.25">
      <c r="B690" s="8" t="s">
        <v>20</v>
      </c>
      <c r="C690" s="9">
        <v>3</v>
      </c>
    </row>
    <row r="691" spans="2:3" x14ac:dyDescent="0.25">
      <c r="B691" s="7" t="s">
        <v>1224</v>
      </c>
      <c r="C691" s="9">
        <v>1</v>
      </c>
    </row>
    <row r="692" spans="2:3" x14ac:dyDescent="0.25">
      <c r="B692" s="8" t="s">
        <v>83</v>
      </c>
      <c r="C692" s="9">
        <v>1</v>
      </c>
    </row>
    <row r="693" spans="2:3" x14ac:dyDescent="0.25">
      <c r="B693" s="7" t="s">
        <v>1333</v>
      </c>
      <c r="C693" s="9">
        <v>1</v>
      </c>
    </row>
    <row r="694" spans="2:3" x14ac:dyDescent="0.25">
      <c r="B694" s="8" t="s">
        <v>83</v>
      </c>
      <c r="C694" s="9">
        <v>1</v>
      </c>
    </row>
    <row r="695" spans="2:3" x14ac:dyDescent="0.25">
      <c r="B695" s="7" t="s">
        <v>680</v>
      </c>
      <c r="C695" s="9">
        <v>4</v>
      </c>
    </row>
    <row r="696" spans="2:3" x14ac:dyDescent="0.25">
      <c r="B696" s="8" t="s">
        <v>83</v>
      </c>
      <c r="C696" s="9">
        <v>4</v>
      </c>
    </row>
    <row r="697" spans="2:3" x14ac:dyDescent="0.25">
      <c r="B697" s="7" t="s">
        <v>254</v>
      </c>
      <c r="C697" s="9">
        <v>5</v>
      </c>
    </row>
    <row r="698" spans="2:3" x14ac:dyDescent="0.25">
      <c r="B698" s="8" t="s">
        <v>25</v>
      </c>
      <c r="C698" s="9">
        <v>5</v>
      </c>
    </row>
    <row r="699" spans="2:3" x14ac:dyDescent="0.25">
      <c r="B699" s="7" t="s">
        <v>47</v>
      </c>
      <c r="C699" s="9">
        <v>3</v>
      </c>
    </row>
    <row r="700" spans="2:3" x14ac:dyDescent="0.25">
      <c r="B700" s="8" t="s">
        <v>34</v>
      </c>
      <c r="C700" s="9">
        <v>3</v>
      </c>
    </row>
    <row r="701" spans="2:3" x14ac:dyDescent="0.25">
      <c r="B701" s="7" t="s">
        <v>134</v>
      </c>
      <c r="C701" s="9">
        <v>5</v>
      </c>
    </row>
    <row r="702" spans="2:3" x14ac:dyDescent="0.25">
      <c r="B702" s="8" t="s">
        <v>34</v>
      </c>
      <c r="C702" s="9">
        <v>5</v>
      </c>
    </row>
    <row r="703" spans="2:3" x14ac:dyDescent="0.25">
      <c r="B703" s="7" t="s">
        <v>217</v>
      </c>
      <c r="C703" s="9">
        <v>6</v>
      </c>
    </row>
    <row r="704" spans="2:3" x14ac:dyDescent="0.25">
      <c r="B704" s="8" t="s">
        <v>25</v>
      </c>
      <c r="C704" s="9">
        <v>6</v>
      </c>
    </row>
    <row r="705" spans="2:3" x14ac:dyDescent="0.25">
      <c r="B705" s="7" t="s">
        <v>894</v>
      </c>
      <c r="C705" s="9">
        <v>1</v>
      </c>
    </row>
    <row r="706" spans="2:3" x14ac:dyDescent="0.25">
      <c r="B706" s="8" t="s">
        <v>25</v>
      </c>
      <c r="C706" s="9">
        <v>1</v>
      </c>
    </row>
    <row r="707" spans="2:3" x14ac:dyDescent="0.25">
      <c r="B707" s="7" t="s">
        <v>562</v>
      </c>
      <c r="C707" s="9">
        <v>1</v>
      </c>
    </row>
    <row r="708" spans="2:3" x14ac:dyDescent="0.25">
      <c r="B708" s="8" t="s">
        <v>83</v>
      </c>
      <c r="C708" s="9">
        <v>1</v>
      </c>
    </row>
    <row r="709" spans="2:3" x14ac:dyDescent="0.25">
      <c r="B709" s="7" t="s">
        <v>1210</v>
      </c>
      <c r="C709" s="9">
        <v>2</v>
      </c>
    </row>
    <row r="710" spans="2:3" x14ac:dyDescent="0.25">
      <c r="B710" s="8" t="s">
        <v>83</v>
      </c>
      <c r="C710" s="9">
        <v>2</v>
      </c>
    </row>
    <row r="711" spans="2:3" x14ac:dyDescent="0.25">
      <c r="B711" s="7" t="s">
        <v>844</v>
      </c>
      <c r="C711" s="9">
        <v>2</v>
      </c>
    </row>
    <row r="712" spans="2:3" x14ac:dyDescent="0.25">
      <c r="B712" s="8" t="s">
        <v>25</v>
      </c>
      <c r="C712" s="9">
        <v>1</v>
      </c>
    </row>
    <row r="713" spans="2:3" x14ac:dyDescent="0.25">
      <c r="B713" s="8" t="s">
        <v>14</v>
      </c>
      <c r="C713" s="9">
        <v>1</v>
      </c>
    </row>
    <row r="714" spans="2:3" x14ac:dyDescent="0.25">
      <c r="B714" s="7" t="s">
        <v>1261</v>
      </c>
      <c r="C714" s="9">
        <v>1</v>
      </c>
    </row>
    <row r="715" spans="2:3" x14ac:dyDescent="0.25">
      <c r="B715" s="8" t="s">
        <v>83</v>
      </c>
      <c r="C715" s="9">
        <v>1</v>
      </c>
    </row>
    <row r="716" spans="2:3" x14ac:dyDescent="0.25">
      <c r="B716" s="7" t="s">
        <v>101</v>
      </c>
      <c r="C716" s="9">
        <v>2</v>
      </c>
    </row>
    <row r="717" spans="2:3" x14ac:dyDescent="0.25">
      <c r="B717" s="8" t="s">
        <v>14</v>
      </c>
      <c r="C717" s="9">
        <v>2</v>
      </c>
    </row>
    <row r="718" spans="2:3" x14ac:dyDescent="0.25">
      <c r="B718" s="7" t="s">
        <v>93</v>
      </c>
      <c r="C718" s="9">
        <v>2</v>
      </c>
    </row>
    <row r="719" spans="2:3" x14ac:dyDescent="0.25">
      <c r="B719" s="8" t="s">
        <v>14</v>
      </c>
      <c r="C719" s="9">
        <v>2</v>
      </c>
    </row>
    <row r="720" spans="2:3" x14ac:dyDescent="0.25">
      <c r="B720" s="7" t="s">
        <v>1453</v>
      </c>
      <c r="C720" s="9">
        <v>1</v>
      </c>
    </row>
    <row r="721" spans="2:3" x14ac:dyDescent="0.25">
      <c r="B721" s="8" t="s">
        <v>83</v>
      </c>
      <c r="C721" s="9">
        <v>1</v>
      </c>
    </row>
    <row r="722" spans="2:3" x14ac:dyDescent="0.25">
      <c r="B722" s="7" t="s">
        <v>344</v>
      </c>
      <c r="C722" s="9">
        <v>1</v>
      </c>
    </row>
    <row r="723" spans="2:3" x14ac:dyDescent="0.25">
      <c r="B723" s="8" t="s">
        <v>34</v>
      </c>
      <c r="C723" s="9">
        <v>1</v>
      </c>
    </row>
    <row r="724" spans="2:3" x14ac:dyDescent="0.25">
      <c r="B724" s="7" t="s">
        <v>509</v>
      </c>
      <c r="C724" s="9">
        <v>1</v>
      </c>
    </row>
    <row r="725" spans="2:3" x14ac:dyDescent="0.25">
      <c r="B725" s="8" t="s">
        <v>83</v>
      </c>
      <c r="C725" s="9">
        <v>1</v>
      </c>
    </row>
    <row r="726" spans="2:3" x14ac:dyDescent="0.25">
      <c r="B726" s="7" t="s">
        <v>1037</v>
      </c>
      <c r="C726" s="9">
        <v>3</v>
      </c>
    </row>
    <row r="727" spans="2:3" x14ac:dyDescent="0.25">
      <c r="B727" s="8" t="s">
        <v>83</v>
      </c>
      <c r="C727" s="9">
        <v>3</v>
      </c>
    </row>
    <row r="728" spans="2:3" x14ac:dyDescent="0.25">
      <c r="B728" s="7" t="s">
        <v>1019</v>
      </c>
      <c r="C728" s="9">
        <v>1</v>
      </c>
    </row>
    <row r="729" spans="2:3" x14ac:dyDescent="0.25">
      <c r="B729" s="8" t="s">
        <v>34</v>
      </c>
      <c r="C729" s="9">
        <v>1</v>
      </c>
    </row>
    <row r="730" spans="2:3" x14ac:dyDescent="0.25">
      <c r="B730" s="7" t="s">
        <v>281</v>
      </c>
      <c r="C730" s="9">
        <v>2</v>
      </c>
    </row>
    <row r="731" spans="2:3" x14ac:dyDescent="0.25">
      <c r="B731" s="8" t="s">
        <v>14</v>
      </c>
      <c r="C731" s="9">
        <v>2</v>
      </c>
    </row>
    <row r="732" spans="2:3" x14ac:dyDescent="0.25">
      <c r="B732" s="7" t="s">
        <v>22</v>
      </c>
      <c r="C732" s="9">
        <v>6</v>
      </c>
    </row>
    <row r="733" spans="2:3" x14ac:dyDescent="0.25">
      <c r="B733" s="8" t="s">
        <v>25</v>
      </c>
      <c r="C733" s="9">
        <v>6</v>
      </c>
    </row>
    <row r="734" spans="2:3" x14ac:dyDescent="0.25">
      <c r="B734" s="7" t="s">
        <v>534</v>
      </c>
      <c r="C734" s="9">
        <v>3</v>
      </c>
    </row>
    <row r="735" spans="2:3" x14ac:dyDescent="0.25">
      <c r="B735" s="8" t="s">
        <v>34</v>
      </c>
      <c r="C735" s="9">
        <v>3</v>
      </c>
    </row>
    <row r="736" spans="2:3" x14ac:dyDescent="0.25">
      <c r="B736" s="7" t="s">
        <v>238</v>
      </c>
      <c r="C736" s="9">
        <v>5</v>
      </c>
    </row>
    <row r="737" spans="2:3" x14ac:dyDescent="0.25">
      <c r="B737" s="8" t="s">
        <v>34</v>
      </c>
      <c r="C737" s="9">
        <v>5</v>
      </c>
    </row>
    <row r="738" spans="2:3" x14ac:dyDescent="0.25">
      <c r="B738" s="7" t="s">
        <v>858</v>
      </c>
      <c r="C738" s="9">
        <v>3</v>
      </c>
    </row>
    <row r="739" spans="2:3" x14ac:dyDescent="0.25">
      <c r="B739" s="8" t="s">
        <v>83</v>
      </c>
      <c r="C739" s="9">
        <v>3</v>
      </c>
    </row>
    <row r="740" spans="2:3" x14ac:dyDescent="0.25">
      <c r="B740" s="7" t="s">
        <v>625</v>
      </c>
      <c r="C740" s="9">
        <v>3</v>
      </c>
    </row>
    <row r="741" spans="2:3" x14ac:dyDescent="0.25">
      <c r="B741" s="8" t="s">
        <v>34</v>
      </c>
      <c r="C741" s="9">
        <v>3</v>
      </c>
    </row>
    <row r="742" spans="2:3" x14ac:dyDescent="0.25">
      <c r="B742" s="7" t="s">
        <v>762</v>
      </c>
      <c r="C742" s="9">
        <v>1</v>
      </c>
    </row>
    <row r="743" spans="2:3" x14ac:dyDescent="0.25">
      <c r="B743" s="8" t="s">
        <v>83</v>
      </c>
      <c r="C743" s="9">
        <v>1</v>
      </c>
    </row>
    <row r="744" spans="2:3" x14ac:dyDescent="0.25">
      <c r="B744" s="7" t="s">
        <v>329</v>
      </c>
      <c r="C744" s="9">
        <v>1</v>
      </c>
    </row>
    <row r="745" spans="2:3" x14ac:dyDescent="0.25">
      <c r="B745" s="8" t="s">
        <v>14</v>
      </c>
      <c r="C745" s="9">
        <v>1</v>
      </c>
    </row>
    <row r="746" spans="2:3" x14ac:dyDescent="0.25">
      <c r="B746" s="7" t="s">
        <v>918</v>
      </c>
      <c r="C746" s="9">
        <v>2</v>
      </c>
    </row>
    <row r="747" spans="2:3" x14ac:dyDescent="0.25">
      <c r="B747" s="8" t="s">
        <v>20</v>
      </c>
      <c r="C747" s="9">
        <v>2</v>
      </c>
    </row>
    <row r="748" spans="2:3" x14ac:dyDescent="0.25">
      <c r="B748" s="7" t="s">
        <v>60</v>
      </c>
      <c r="C748" s="9">
        <v>2</v>
      </c>
    </row>
    <row r="749" spans="2:3" x14ac:dyDescent="0.25">
      <c r="B749" s="8" t="s">
        <v>25</v>
      </c>
      <c r="C749" s="9">
        <v>2</v>
      </c>
    </row>
    <row r="750" spans="2:3" x14ac:dyDescent="0.25">
      <c r="B750" s="7" t="s">
        <v>437</v>
      </c>
      <c r="C750" s="9">
        <v>4</v>
      </c>
    </row>
    <row r="751" spans="2:3" x14ac:dyDescent="0.25">
      <c r="B751" s="8" t="s">
        <v>34</v>
      </c>
      <c r="C751" s="9">
        <v>4</v>
      </c>
    </row>
    <row r="752" spans="2:3" x14ac:dyDescent="0.25">
      <c r="B752" s="7" t="s">
        <v>1072</v>
      </c>
      <c r="C752" s="9">
        <v>1</v>
      </c>
    </row>
    <row r="753" spans="2:3" x14ac:dyDescent="0.25">
      <c r="B753" s="8" t="s">
        <v>25</v>
      </c>
      <c r="C753" s="9">
        <v>1</v>
      </c>
    </row>
    <row r="754" spans="2:3" x14ac:dyDescent="0.25">
      <c r="B754" s="7" t="s">
        <v>1074</v>
      </c>
      <c r="C754" s="9">
        <v>1</v>
      </c>
    </row>
    <row r="755" spans="2:3" x14ac:dyDescent="0.25">
      <c r="B755" s="8" t="s">
        <v>25</v>
      </c>
      <c r="C755" s="9">
        <v>1</v>
      </c>
    </row>
    <row r="756" spans="2:3" x14ac:dyDescent="0.25">
      <c r="B756" s="7" t="s">
        <v>295</v>
      </c>
      <c r="C756" s="9">
        <v>4</v>
      </c>
    </row>
    <row r="757" spans="2:3" x14ac:dyDescent="0.25">
      <c r="B757" s="8" t="s">
        <v>34</v>
      </c>
      <c r="C757" s="9">
        <v>4</v>
      </c>
    </row>
    <row r="758" spans="2:3" x14ac:dyDescent="0.25">
      <c r="B758" s="7" t="s">
        <v>451</v>
      </c>
      <c r="C758" s="9">
        <v>2</v>
      </c>
    </row>
    <row r="759" spans="2:3" x14ac:dyDescent="0.25">
      <c r="B759" s="8" t="s">
        <v>234</v>
      </c>
      <c r="C759" s="9">
        <v>2</v>
      </c>
    </row>
    <row r="760" spans="2:3" x14ac:dyDescent="0.25">
      <c r="B760" s="7" t="s">
        <v>417</v>
      </c>
      <c r="C760" s="9">
        <v>3</v>
      </c>
    </row>
    <row r="761" spans="2:3" x14ac:dyDescent="0.25">
      <c r="B761" s="8" t="s">
        <v>83</v>
      </c>
      <c r="C761" s="9">
        <v>3</v>
      </c>
    </row>
    <row r="762" spans="2:3" x14ac:dyDescent="0.25">
      <c r="B762" s="7" t="s">
        <v>1271</v>
      </c>
      <c r="C762" s="9">
        <v>1</v>
      </c>
    </row>
    <row r="763" spans="2:3" x14ac:dyDescent="0.25">
      <c r="B763" s="8" t="s">
        <v>83</v>
      </c>
      <c r="C763" s="9">
        <v>1</v>
      </c>
    </row>
    <row r="764" spans="2:3" x14ac:dyDescent="0.25">
      <c r="B764" s="7" t="s">
        <v>1017</v>
      </c>
      <c r="C764" s="9">
        <v>3</v>
      </c>
    </row>
    <row r="765" spans="2:3" x14ac:dyDescent="0.25">
      <c r="B765" s="8" t="s">
        <v>25</v>
      </c>
      <c r="C765" s="9">
        <v>3</v>
      </c>
    </row>
    <row r="766" spans="2:3" x14ac:dyDescent="0.25">
      <c r="B766" s="7" t="s">
        <v>359</v>
      </c>
      <c r="C766" s="9">
        <v>1</v>
      </c>
    </row>
    <row r="767" spans="2:3" x14ac:dyDescent="0.25">
      <c r="B767" s="8" t="s">
        <v>34</v>
      </c>
      <c r="C767" s="9">
        <v>1</v>
      </c>
    </row>
    <row r="768" spans="2:3" x14ac:dyDescent="0.25">
      <c r="B768" s="7" t="s">
        <v>934</v>
      </c>
      <c r="C768" s="9">
        <v>2</v>
      </c>
    </row>
    <row r="769" spans="2:3" x14ac:dyDescent="0.25">
      <c r="B769" s="8" t="s">
        <v>20</v>
      </c>
      <c r="C769" s="9">
        <v>2</v>
      </c>
    </row>
    <row r="770" spans="2:3" x14ac:dyDescent="0.25">
      <c r="B770" s="7" t="s">
        <v>932</v>
      </c>
      <c r="C770" s="9">
        <v>2</v>
      </c>
    </row>
    <row r="771" spans="2:3" x14ac:dyDescent="0.25">
      <c r="B771" s="8" t="s">
        <v>20</v>
      </c>
      <c r="C771" s="9">
        <v>2</v>
      </c>
    </row>
    <row r="772" spans="2:3" x14ac:dyDescent="0.25">
      <c r="B772" s="7" t="s">
        <v>1329</v>
      </c>
      <c r="C772" s="9">
        <v>1</v>
      </c>
    </row>
    <row r="773" spans="2:3" x14ac:dyDescent="0.25">
      <c r="B773" s="8" t="s">
        <v>83</v>
      </c>
      <c r="C773" s="9">
        <v>1</v>
      </c>
    </row>
    <row r="774" spans="2:3" x14ac:dyDescent="0.25">
      <c r="B774" s="7" t="s">
        <v>546</v>
      </c>
      <c r="C774" s="9">
        <v>2</v>
      </c>
    </row>
    <row r="775" spans="2:3" x14ac:dyDescent="0.25">
      <c r="B775" s="8" t="s">
        <v>83</v>
      </c>
      <c r="C775" s="9">
        <v>2</v>
      </c>
    </row>
    <row r="776" spans="2:3" x14ac:dyDescent="0.25">
      <c r="B776" s="7" t="s">
        <v>1160</v>
      </c>
      <c r="C776" s="9">
        <v>2</v>
      </c>
    </row>
    <row r="777" spans="2:3" x14ac:dyDescent="0.25">
      <c r="B777" s="8" t="s">
        <v>83</v>
      </c>
      <c r="C777" s="9">
        <v>2</v>
      </c>
    </row>
    <row r="778" spans="2:3" x14ac:dyDescent="0.25">
      <c r="B778" s="7" t="s">
        <v>827</v>
      </c>
      <c r="C778" s="9">
        <v>2</v>
      </c>
    </row>
    <row r="779" spans="2:3" x14ac:dyDescent="0.25">
      <c r="B779" s="8" t="s">
        <v>25</v>
      </c>
      <c r="C779" s="9">
        <v>2</v>
      </c>
    </row>
    <row r="780" spans="2:3" x14ac:dyDescent="0.25">
      <c r="B780" s="7" t="s">
        <v>377</v>
      </c>
      <c r="C780" s="9">
        <v>2</v>
      </c>
    </row>
    <row r="781" spans="2:3" x14ac:dyDescent="0.25">
      <c r="B781" s="8" t="s">
        <v>234</v>
      </c>
      <c r="C781" s="9">
        <v>2</v>
      </c>
    </row>
    <row r="782" spans="2:3" x14ac:dyDescent="0.25">
      <c r="B782" s="7" t="s">
        <v>617</v>
      </c>
      <c r="C782" s="9">
        <v>2</v>
      </c>
    </row>
    <row r="783" spans="2:3" x14ac:dyDescent="0.25">
      <c r="B783" s="8" t="s">
        <v>234</v>
      </c>
      <c r="C783" s="9">
        <v>2</v>
      </c>
    </row>
    <row r="784" spans="2:3" x14ac:dyDescent="0.25">
      <c r="B784" s="7" t="s">
        <v>487</v>
      </c>
      <c r="C784" s="9">
        <v>2</v>
      </c>
    </row>
    <row r="785" spans="2:3" x14ac:dyDescent="0.25">
      <c r="B785" s="8" t="s">
        <v>234</v>
      </c>
      <c r="C785" s="9">
        <v>2</v>
      </c>
    </row>
    <row r="786" spans="2:3" x14ac:dyDescent="0.25">
      <c r="B786" s="7" t="s">
        <v>1234</v>
      </c>
      <c r="C786" s="9">
        <v>2</v>
      </c>
    </row>
    <row r="787" spans="2:3" x14ac:dyDescent="0.25">
      <c r="B787" s="8" t="s">
        <v>83</v>
      </c>
      <c r="C787" s="9">
        <v>2</v>
      </c>
    </row>
    <row r="788" spans="2:3" x14ac:dyDescent="0.25">
      <c r="B788" s="7" t="s">
        <v>815</v>
      </c>
      <c r="C788" s="9">
        <v>2</v>
      </c>
    </row>
    <row r="789" spans="2:3" x14ac:dyDescent="0.25">
      <c r="B789" s="8" t="s">
        <v>25</v>
      </c>
      <c r="C789" s="9">
        <v>2</v>
      </c>
    </row>
    <row r="790" spans="2:3" x14ac:dyDescent="0.25">
      <c r="B790" s="7" t="s">
        <v>1311</v>
      </c>
      <c r="C790" s="9">
        <v>2</v>
      </c>
    </row>
    <row r="791" spans="2:3" x14ac:dyDescent="0.25">
      <c r="B791" s="8" t="s">
        <v>25</v>
      </c>
      <c r="C791" s="9">
        <v>2</v>
      </c>
    </row>
    <row r="792" spans="2:3" x14ac:dyDescent="0.25">
      <c r="B792" s="7" t="s">
        <v>334</v>
      </c>
      <c r="C792" s="9">
        <v>3</v>
      </c>
    </row>
    <row r="793" spans="2:3" x14ac:dyDescent="0.25">
      <c r="B793" s="8" t="s">
        <v>83</v>
      </c>
      <c r="C793" s="9">
        <v>3</v>
      </c>
    </row>
    <row r="794" spans="2:3" x14ac:dyDescent="0.25">
      <c r="B794" s="7" t="s">
        <v>920</v>
      </c>
      <c r="C794" s="9">
        <v>2</v>
      </c>
    </row>
    <row r="795" spans="2:3" x14ac:dyDescent="0.25">
      <c r="B795" s="8" t="s">
        <v>34</v>
      </c>
      <c r="C795" s="9">
        <v>2</v>
      </c>
    </row>
    <row r="796" spans="2:3" x14ac:dyDescent="0.25">
      <c r="B796" s="7" t="s">
        <v>1039</v>
      </c>
      <c r="C796" s="9">
        <v>3</v>
      </c>
    </row>
    <row r="797" spans="2:3" x14ac:dyDescent="0.25">
      <c r="B797" s="8" t="s">
        <v>25</v>
      </c>
      <c r="C797" s="9">
        <v>3</v>
      </c>
    </row>
    <row r="798" spans="2:3" x14ac:dyDescent="0.25">
      <c r="B798" s="7" t="s">
        <v>1405</v>
      </c>
      <c r="C798" s="9">
        <v>1</v>
      </c>
    </row>
    <row r="799" spans="2:3" x14ac:dyDescent="0.25">
      <c r="B799" s="8" t="s">
        <v>83</v>
      </c>
      <c r="C799" s="9">
        <v>1</v>
      </c>
    </row>
    <row r="800" spans="2:3" x14ac:dyDescent="0.25">
      <c r="B800" s="7" t="s">
        <v>273</v>
      </c>
      <c r="C800" s="9">
        <v>2</v>
      </c>
    </row>
    <row r="801" spans="2:3" x14ac:dyDescent="0.25">
      <c r="B801" s="8" t="s">
        <v>83</v>
      </c>
      <c r="C801" s="9">
        <v>2</v>
      </c>
    </row>
    <row r="802" spans="2:3" x14ac:dyDescent="0.25">
      <c r="B802" s="7" t="s">
        <v>1078</v>
      </c>
      <c r="C802" s="9">
        <v>1</v>
      </c>
    </row>
    <row r="803" spans="2:3" x14ac:dyDescent="0.25">
      <c r="B803" s="8" t="s">
        <v>34</v>
      </c>
      <c r="C803" s="9">
        <v>1</v>
      </c>
    </row>
    <row r="804" spans="2:3" x14ac:dyDescent="0.25">
      <c r="B804" s="7" t="s">
        <v>1365</v>
      </c>
      <c r="C804" s="9">
        <v>1</v>
      </c>
    </row>
    <row r="805" spans="2:3" x14ac:dyDescent="0.25">
      <c r="B805" s="8" t="s">
        <v>25</v>
      </c>
      <c r="C805" s="9">
        <v>1</v>
      </c>
    </row>
    <row r="806" spans="2:3" x14ac:dyDescent="0.25">
      <c r="B806" s="7" t="s">
        <v>542</v>
      </c>
      <c r="C806" s="9">
        <v>3</v>
      </c>
    </row>
    <row r="807" spans="2:3" x14ac:dyDescent="0.25">
      <c r="B807" s="8" t="s">
        <v>83</v>
      </c>
      <c r="C807" s="9">
        <v>3</v>
      </c>
    </row>
    <row r="808" spans="2:3" x14ac:dyDescent="0.25">
      <c r="B808" s="7" t="s">
        <v>222</v>
      </c>
      <c r="C808" s="9">
        <v>3</v>
      </c>
    </row>
    <row r="809" spans="2:3" x14ac:dyDescent="0.25">
      <c r="B809" s="8" t="s">
        <v>25</v>
      </c>
      <c r="C809" s="9">
        <v>3</v>
      </c>
    </row>
    <row r="810" spans="2:3" x14ac:dyDescent="0.25">
      <c r="B810" s="7" t="s">
        <v>291</v>
      </c>
      <c r="C810" s="9">
        <v>4</v>
      </c>
    </row>
    <row r="811" spans="2:3" x14ac:dyDescent="0.25">
      <c r="B811" s="8" t="s">
        <v>34</v>
      </c>
      <c r="C811" s="9">
        <v>4</v>
      </c>
    </row>
    <row r="812" spans="2:3" x14ac:dyDescent="0.25">
      <c r="B812" s="7" t="s">
        <v>203</v>
      </c>
      <c r="C812" s="9">
        <v>3</v>
      </c>
    </row>
    <row r="813" spans="2:3" x14ac:dyDescent="0.25">
      <c r="B813" s="8" t="s">
        <v>34</v>
      </c>
      <c r="C813" s="9">
        <v>3</v>
      </c>
    </row>
    <row r="814" spans="2:3" x14ac:dyDescent="0.25">
      <c r="B814" s="7" t="s">
        <v>1076</v>
      </c>
      <c r="C814" s="9">
        <v>3</v>
      </c>
    </row>
    <row r="815" spans="2:3" x14ac:dyDescent="0.25">
      <c r="B815" s="8" t="s">
        <v>25</v>
      </c>
      <c r="C815" s="9">
        <v>3</v>
      </c>
    </row>
    <row r="816" spans="2:3" x14ac:dyDescent="0.25">
      <c r="B816" s="7" t="s">
        <v>1066</v>
      </c>
      <c r="C816" s="9">
        <v>3</v>
      </c>
    </row>
    <row r="817" spans="2:3" x14ac:dyDescent="0.25">
      <c r="B817" s="8" t="s">
        <v>34</v>
      </c>
      <c r="C817" s="9">
        <v>3</v>
      </c>
    </row>
    <row r="818" spans="2:3" x14ac:dyDescent="0.25">
      <c r="B818" s="7" t="s">
        <v>192</v>
      </c>
      <c r="C818" s="9">
        <v>2</v>
      </c>
    </row>
    <row r="819" spans="2:3" x14ac:dyDescent="0.25">
      <c r="B819" s="8" t="s">
        <v>20</v>
      </c>
      <c r="C819" s="9">
        <v>2</v>
      </c>
    </row>
    <row r="820" spans="2:3" x14ac:dyDescent="0.25">
      <c r="B820" s="7" t="s">
        <v>1015</v>
      </c>
      <c r="C820" s="9">
        <v>2</v>
      </c>
    </row>
    <row r="821" spans="2:3" x14ac:dyDescent="0.25">
      <c r="B821" s="8" t="s">
        <v>234</v>
      </c>
      <c r="C821" s="9">
        <v>2</v>
      </c>
    </row>
    <row r="822" spans="2:3" x14ac:dyDescent="0.25">
      <c r="B822" s="7" t="s">
        <v>471</v>
      </c>
      <c r="C822" s="9">
        <v>4</v>
      </c>
    </row>
    <row r="823" spans="2:3" x14ac:dyDescent="0.25">
      <c r="B823" s="8" t="s">
        <v>34</v>
      </c>
      <c r="C823" s="9">
        <v>4</v>
      </c>
    </row>
    <row r="824" spans="2:3" x14ac:dyDescent="0.25">
      <c r="B824" s="7" t="s">
        <v>904</v>
      </c>
      <c r="C824" s="9">
        <v>2</v>
      </c>
    </row>
    <row r="825" spans="2:3" x14ac:dyDescent="0.25">
      <c r="B825" s="8" t="s">
        <v>83</v>
      </c>
      <c r="C825" s="9">
        <v>2</v>
      </c>
    </row>
    <row r="826" spans="2:3" x14ac:dyDescent="0.25">
      <c r="B826" s="7" t="s">
        <v>1003</v>
      </c>
      <c r="C826" s="9">
        <v>2</v>
      </c>
    </row>
    <row r="827" spans="2:3" x14ac:dyDescent="0.25">
      <c r="B827" s="8" t="s">
        <v>34</v>
      </c>
      <c r="C827" s="9">
        <v>2</v>
      </c>
    </row>
    <row r="828" spans="2:3" x14ac:dyDescent="0.25">
      <c r="B828" s="7" t="s">
        <v>940</v>
      </c>
      <c r="C828" s="9">
        <v>2</v>
      </c>
    </row>
    <row r="829" spans="2:3" x14ac:dyDescent="0.25">
      <c r="B829" s="8" t="s">
        <v>234</v>
      </c>
      <c r="C829" s="9">
        <v>2</v>
      </c>
    </row>
    <row r="830" spans="2:3" x14ac:dyDescent="0.25">
      <c r="B830" s="7" t="s">
        <v>594</v>
      </c>
      <c r="C830" s="9">
        <v>3</v>
      </c>
    </row>
    <row r="831" spans="2:3" x14ac:dyDescent="0.25">
      <c r="B831" s="8" t="s">
        <v>25</v>
      </c>
      <c r="C831" s="9">
        <v>3</v>
      </c>
    </row>
    <row r="832" spans="2:3" x14ac:dyDescent="0.25">
      <c r="B832" s="7" t="s">
        <v>1170</v>
      </c>
      <c r="C832" s="9">
        <v>2</v>
      </c>
    </row>
    <row r="833" spans="2:3" x14ac:dyDescent="0.25">
      <c r="B833" s="8" t="s">
        <v>83</v>
      </c>
      <c r="C833" s="9">
        <v>2</v>
      </c>
    </row>
    <row r="834" spans="2:3" x14ac:dyDescent="0.25">
      <c r="B834" s="7" t="s">
        <v>854</v>
      </c>
      <c r="C834" s="9">
        <v>3</v>
      </c>
    </row>
    <row r="835" spans="2:3" x14ac:dyDescent="0.25">
      <c r="B835" s="8" t="s">
        <v>34</v>
      </c>
      <c r="C835" s="9">
        <v>3</v>
      </c>
    </row>
    <row r="836" spans="2:3" x14ac:dyDescent="0.25">
      <c r="B836" s="7" t="s">
        <v>1031</v>
      </c>
      <c r="C836" s="9">
        <v>3</v>
      </c>
    </row>
    <row r="837" spans="2:3" x14ac:dyDescent="0.25">
      <c r="B837" s="8" t="s">
        <v>83</v>
      </c>
      <c r="C837" s="9">
        <v>3</v>
      </c>
    </row>
    <row r="838" spans="2:3" x14ac:dyDescent="0.25">
      <c r="B838" s="7" t="s">
        <v>443</v>
      </c>
      <c r="C838" s="9">
        <v>2</v>
      </c>
    </row>
    <row r="839" spans="2:3" x14ac:dyDescent="0.25">
      <c r="B839" s="8" t="s">
        <v>25</v>
      </c>
      <c r="C839" s="9">
        <v>2</v>
      </c>
    </row>
    <row r="840" spans="2:3" x14ac:dyDescent="0.25">
      <c r="B840" s="7" t="s">
        <v>1437</v>
      </c>
      <c r="C840" s="9">
        <v>1</v>
      </c>
    </row>
    <row r="841" spans="2:3" x14ac:dyDescent="0.25">
      <c r="B841" s="8" t="s">
        <v>83</v>
      </c>
      <c r="C841" s="9">
        <v>1</v>
      </c>
    </row>
    <row r="842" spans="2:3" x14ac:dyDescent="0.25">
      <c r="B842" s="7" t="s">
        <v>352</v>
      </c>
      <c r="C842" s="9">
        <v>3</v>
      </c>
    </row>
    <row r="843" spans="2:3" x14ac:dyDescent="0.25">
      <c r="B843" s="8" t="s">
        <v>34</v>
      </c>
      <c r="C843" s="9">
        <v>3</v>
      </c>
    </row>
    <row r="844" spans="2:3" x14ac:dyDescent="0.25">
      <c r="B844" s="7" t="s">
        <v>970</v>
      </c>
      <c r="C844" s="9">
        <v>2</v>
      </c>
    </row>
    <row r="845" spans="2:3" x14ac:dyDescent="0.25">
      <c r="B845" s="8" t="s">
        <v>83</v>
      </c>
      <c r="C845" s="9">
        <v>2</v>
      </c>
    </row>
    <row r="846" spans="2:3" x14ac:dyDescent="0.25">
      <c r="B846" s="7" t="s">
        <v>1198</v>
      </c>
      <c r="C846" s="9">
        <v>2</v>
      </c>
    </row>
    <row r="847" spans="2:3" x14ac:dyDescent="0.25">
      <c r="B847" s="8" t="s">
        <v>83</v>
      </c>
      <c r="C847" s="9">
        <v>2</v>
      </c>
    </row>
    <row r="848" spans="2:3" x14ac:dyDescent="0.25">
      <c r="B848" s="7" t="s">
        <v>517</v>
      </c>
      <c r="C848" s="9">
        <v>2</v>
      </c>
    </row>
    <row r="849" spans="2:3" x14ac:dyDescent="0.25">
      <c r="B849" s="8" t="s">
        <v>83</v>
      </c>
      <c r="C849" s="9">
        <v>2</v>
      </c>
    </row>
    <row r="850" spans="2:3" x14ac:dyDescent="0.25">
      <c r="B850" s="7" t="s">
        <v>1253</v>
      </c>
      <c r="C850" s="9">
        <v>3</v>
      </c>
    </row>
    <row r="851" spans="2:3" x14ac:dyDescent="0.25">
      <c r="B851" s="8" t="s">
        <v>34</v>
      </c>
      <c r="C851" s="9">
        <v>3</v>
      </c>
    </row>
    <row r="852" spans="2:3" x14ac:dyDescent="0.25">
      <c r="B852" s="7" t="s">
        <v>1445</v>
      </c>
      <c r="C852" s="9">
        <v>1</v>
      </c>
    </row>
    <row r="853" spans="2:3" x14ac:dyDescent="0.25">
      <c r="B853" s="8" t="s">
        <v>34</v>
      </c>
      <c r="C853" s="9">
        <v>1</v>
      </c>
    </row>
    <row r="854" spans="2:3" x14ac:dyDescent="0.25">
      <c r="B854" s="7" t="s">
        <v>529</v>
      </c>
      <c r="C854" s="9">
        <v>4</v>
      </c>
    </row>
    <row r="855" spans="2:3" x14ac:dyDescent="0.25">
      <c r="B855" s="8" t="s">
        <v>25</v>
      </c>
      <c r="C855" s="9">
        <v>4</v>
      </c>
    </row>
    <row r="856" spans="2:3" x14ac:dyDescent="0.25">
      <c r="B856" s="7" t="s">
        <v>1176</v>
      </c>
      <c r="C856" s="9">
        <v>7</v>
      </c>
    </row>
    <row r="857" spans="2:3" x14ac:dyDescent="0.25">
      <c r="B857" s="8" t="s">
        <v>34</v>
      </c>
      <c r="C857" s="9">
        <v>7</v>
      </c>
    </row>
    <row r="858" spans="2:3" x14ac:dyDescent="0.25">
      <c r="B858" s="7" t="s">
        <v>864</v>
      </c>
      <c r="C858" s="9">
        <v>3</v>
      </c>
    </row>
    <row r="859" spans="2:3" x14ac:dyDescent="0.25">
      <c r="B859" s="8" t="s">
        <v>83</v>
      </c>
      <c r="C859" s="9">
        <v>3</v>
      </c>
    </row>
    <row r="860" spans="2:3" x14ac:dyDescent="0.25">
      <c r="B860" s="7" t="s">
        <v>1114</v>
      </c>
      <c r="C860" s="9">
        <v>2</v>
      </c>
    </row>
    <row r="861" spans="2:3" x14ac:dyDescent="0.25">
      <c r="B861" s="8" t="s">
        <v>234</v>
      </c>
      <c r="C861" s="9">
        <v>2</v>
      </c>
    </row>
    <row r="862" spans="2:3" x14ac:dyDescent="0.25">
      <c r="B862" s="7" t="s">
        <v>1180</v>
      </c>
      <c r="C862" s="9">
        <v>2</v>
      </c>
    </row>
    <row r="863" spans="2:3" x14ac:dyDescent="0.25">
      <c r="B863" s="8" t="s">
        <v>83</v>
      </c>
      <c r="C863" s="9">
        <v>2</v>
      </c>
    </row>
    <row r="864" spans="2:3" x14ac:dyDescent="0.25">
      <c r="B864" s="7" t="s">
        <v>637</v>
      </c>
      <c r="C864" s="9">
        <v>3</v>
      </c>
    </row>
    <row r="865" spans="2:3" x14ac:dyDescent="0.25">
      <c r="B865" s="8" t="s">
        <v>25</v>
      </c>
      <c r="C865" s="9">
        <v>3</v>
      </c>
    </row>
    <row r="866" spans="2:3" x14ac:dyDescent="0.25">
      <c r="B866" s="7" t="s">
        <v>745</v>
      </c>
      <c r="C866" s="9">
        <v>3</v>
      </c>
    </row>
    <row r="867" spans="2:3" x14ac:dyDescent="0.25">
      <c r="B867" s="8" t="s">
        <v>34</v>
      </c>
      <c r="C867" s="9">
        <v>3</v>
      </c>
    </row>
    <row r="868" spans="2:3" x14ac:dyDescent="0.25">
      <c r="B868" s="7" t="s">
        <v>850</v>
      </c>
      <c r="C868" s="9">
        <v>4</v>
      </c>
    </row>
    <row r="869" spans="2:3" x14ac:dyDescent="0.25">
      <c r="B869" s="8" t="s">
        <v>25</v>
      </c>
      <c r="C869" s="9">
        <v>4</v>
      </c>
    </row>
    <row r="870" spans="2:3" x14ac:dyDescent="0.25">
      <c r="B870" s="7" t="s">
        <v>655</v>
      </c>
      <c r="C870" s="9">
        <v>1</v>
      </c>
    </row>
    <row r="871" spans="2:3" x14ac:dyDescent="0.25">
      <c r="B871" s="8" t="s">
        <v>34</v>
      </c>
      <c r="C871" s="9">
        <v>1</v>
      </c>
    </row>
    <row r="872" spans="2:3" x14ac:dyDescent="0.25">
      <c r="B872" s="7" t="s">
        <v>795</v>
      </c>
      <c r="C872" s="9">
        <v>3</v>
      </c>
    </row>
    <row r="873" spans="2:3" x14ac:dyDescent="0.25">
      <c r="B873" s="8" t="s">
        <v>83</v>
      </c>
      <c r="C873" s="9">
        <v>3</v>
      </c>
    </row>
    <row r="874" spans="2:3" x14ac:dyDescent="0.25">
      <c r="B874" s="7" t="s">
        <v>1033</v>
      </c>
      <c r="C874" s="9">
        <v>2</v>
      </c>
    </row>
    <row r="875" spans="2:3" x14ac:dyDescent="0.25">
      <c r="B875" s="8" t="s">
        <v>234</v>
      </c>
      <c r="C875" s="9">
        <v>2</v>
      </c>
    </row>
    <row r="876" spans="2:3" x14ac:dyDescent="0.25">
      <c r="B876" s="7" t="s">
        <v>590</v>
      </c>
      <c r="C876" s="9">
        <v>2</v>
      </c>
    </row>
    <row r="877" spans="2:3" x14ac:dyDescent="0.25">
      <c r="B877" s="8" t="s">
        <v>25</v>
      </c>
      <c r="C877" s="9">
        <v>2</v>
      </c>
    </row>
    <row r="878" spans="2:3" x14ac:dyDescent="0.25">
      <c r="B878" s="7" t="s">
        <v>568</v>
      </c>
      <c r="C878" s="9">
        <v>2</v>
      </c>
    </row>
    <row r="879" spans="2:3" x14ac:dyDescent="0.25">
      <c r="B879" s="8" t="s">
        <v>83</v>
      </c>
      <c r="C879" s="9">
        <v>2</v>
      </c>
    </row>
    <row r="880" spans="2:3" x14ac:dyDescent="0.25">
      <c r="B880" s="7" t="s">
        <v>1279</v>
      </c>
      <c r="C880" s="9">
        <v>2</v>
      </c>
    </row>
    <row r="881" spans="2:3" x14ac:dyDescent="0.25">
      <c r="B881" s="8" t="s">
        <v>83</v>
      </c>
      <c r="C881" s="9">
        <v>2</v>
      </c>
    </row>
    <row r="882" spans="2:3" x14ac:dyDescent="0.25">
      <c r="B882" s="7" t="s">
        <v>958</v>
      </c>
      <c r="C882" s="9">
        <v>2</v>
      </c>
    </row>
    <row r="883" spans="2:3" x14ac:dyDescent="0.25">
      <c r="B883" s="8" t="s">
        <v>34</v>
      </c>
      <c r="C883" s="9">
        <v>2</v>
      </c>
    </row>
    <row r="884" spans="2:3" x14ac:dyDescent="0.25">
      <c r="B884" s="7" t="s">
        <v>1064</v>
      </c>
      <c r="C884" s="9">
        <v>2</v>
      </c>
    </row>
    <row r="885" spans="2:3" x14ac:dyDescent="0.25">
      <c r="B885" s="8" t="s">
        <v>25</v>
      </c>
      <c r="C885" s="9">
        <v>2</v>
      </c>
    </row>
    <row r="886" spans="2:3" x14ac:dyDescent="0.25">
      <c r="B886" s="7" t="s">
        <v>447</v>
      </c>
      <c r="C886" s="9">
        <v>2</v>
      </c>
    </row>
    <row r="887" spans="2:3" x14ac:dyDescent="0.25">
      <c r="B887" s="8" t="s">
        <v>34</v>
      </c>
      <c r="C887" s="9">
        <v>2</v>
      </c>
    </row>
    <row r="888" spans="2:3" x14ac:dyDescent="0.25">
      <c r="B888" s="7" t="s">
        <v>608</v>
      </c>
      <c r="C888" s="9">
        <v>2</v>
      </c>
    </row>
    <row r="889" spans="2:3" x14ac:dyDescent="0.25">
      <c r="B889" s="8" t="s">
        <v>34</v>
      </c>
      <c r="C889" s="9">
        <v>2</v>
      </c>
    </row>
    <row r="890" spans="2:3" x14ac:dyDescent="0.25">
      <c r="B890" s="7" t="s">
        <v>481</v>
      </c>
      <c r="C890" s="9">
        <v>1</v>
      </c>
    </row>
    <row r="891" spans="2:3" x14ac:dyDescent="0.25">
      <c r="B891" s="8" t="s">
        <v>34</v>
      </c>
      <c r="C891" s="9">
        <v>1</v>
      </c>
    </row>
    <row r="892" spans="2:3" x14ac:dyDescent="0.25">
      <c r="B892" s="7" t="s">
        <v>1068</v>
      </c>
      <c r="C892" s="9">
        <v>2</v>
      </c>
    </row>
    <row r="893" spans="2:3" x14ac:dyDescent="0.25">
      <c r="B893" s="8" t="s">
        <v>83</v>
      </c>
      <c r="C893" s="9">
        <v>2</v>
      </c>
    </row>
    <row r="894" spans="2:3" x14ac:dyDescent="0.25">
      <c r="B894" s="7" t="s">
        <v>1101</v>
      </c>
      <c r="C894" s="9">
        <v>2</v>
      </c>
    </row>
    <row r="895" spans="2:3" x14ac:dyDescent="0.25">
      <c r="B895" s="8" t="s">
        <v>14</v>
      </c>
      <c r="C895" s="9">
        <v>2</v>
      </c>
    </row>
    <row r="896" spans="2:3" x14ac:dyDescent="0.25">
      <c r="B896" s="7" t="s">
        <v>1013</v>
      </c>
      <c r="C896" s="9">
        <v>2</v>
      </c>
    </row>
    <row r="897" spans="2:3" x14ac:dyDescent="0.25">
      <c r="B897" s="8" t="s">
        <v>234</v>
      </c>
      <c r="C897" s="9">
        <v>2</v>
      </c>
    </row>
    <row r="898" spans="2:3" x14ac:dyDescent="0.25">
      <c r="B898" s="7" t="s">
        <v>136</v>
      </c>
      <c r="C898" s="9">
        <v>1</v>
      </c>
    </row>
    <row r="899" spans="2:3" x14ac:dyDescent="0.25">
      <c r="B899" s="8" t="s">
        <v>14</v>
      </c>
      <c r="C899" s="9">
        <v>1</v>
      </c>
    </row>
    <row r="900" spans="2:3" x14ac:dyDescent="0.25">
      <c r="B900" s="7" t="s">
        <v>879</v>
      </c>
      <c r="C900" s="9">
        <v>1</v>
      </c>
    </row>
    <row r="901" spans="2:3" x14ac:dyDescent="0.25">
      <c r="B901" s="8" t="s">
        <v>14</v>
      </c>
      <c r="C901" s="9">
        <v>1</v>
      </c>
    </row>
    <row r="902" spans="2:3" x14ac:dyDescent="0.25">
      <c r="B902" s="7" t="s">
        <v>128</v>
      </c>
      <c r="C902" s="9">
        <v>1</v>
      </c>
    </row>
    <row r="903" spans="2:3" x14ac:dyDescent="0.25">
      <c r="B903" s="8" t="s">
        <v>14</v>
      </c>
      <c r="C903" s="9">
        <v>1</v>
      </c>
    </row>
    <row r="904" spans="2:3" x14ac:dyDescent="0.25">
      <c r="B904" s="7" t="s">
        <v>262</v>
      </c>
      <c r="C904" s="9">
        <v>1</v>
      </c>
    </row>
    <row r="905" spans="2:3" x14ac:dyDescent="0.25">
      <c r="B905" s="8" t="s">
        <v>14</v>
      </c>
      <c r="C905" s="9">
        <v>1</v>
      </c>
    </row>
    <row r="906" spans="2:3" x14ac:dyDescent="0.25">
      <c r="B906" s="7" t="s">
        <v>10</v>
      </c>
      <c r="C906" s="9">
        <v>1</v>
      </c>
    </row>
    <row r="907" spans="2:3" x14ac:dyDescent="0.25">
      <c r="B907" s="8" t="s">
        <v>14</v>
      </c>
      <c r="C907" s="9">
        <v>1</v>
      </c>
    </row>
    <row r="908" spans="2:3" x14ac:dyDescent="0.25">
      <c r="B908" s="7" t="s">
        <v>215</v>
      </c>
      <c r="C908" s="9">
        <v>1</v>
      </c>
    </row>
    <row r="909" spans="2:3" x14ac:dyDescent="0.25">
      <c r="B909" s="8" t="s">
        <v>14</v>
      </c>
      <c r="C909" s="9">
        <v>1</v>
      </c>
    </row>
    <row r="910" spans="2:3" x14ac:dyDescent="0.25">
      <c r="B910" s="7" t="s">
        <v>419</v>
      </c>
      <c r="C910" s="9">
        <v>1</v>
      </c>
    </row>
    <row r="911" spans="2:3" x14ac:dyDescent="0.25">
      <c r="B911" s="8" t="s">
        <v>14</v>
      </c>
      <c r="C911" s="9">
        <v>1</v>
      </c>
    </row>
    <row r="912" spans="2:3" x14ac:dyDescent="0.25">
      <c r="B912" s="7" t="s">
        <v>582</v>
      </c>
      <c r="C912" s="9">
        <v>3</v>
      </c>
    </row>
    <row r="913" spans="2:3" x14ac:dyDescent="0.25">
      <c r="B913" s="8" t="s">
        <v>25</v>
      </c>
      <c r="C913" s="9">
        <v>3</v>
      </c>
    </row>
    <row r="914" spans="2:3" x14ac:dyDescent="0.25">
      <c r="B914" s="7" t="s">
        <v>1070</v>
      </c>
      <c r="C914" s="9">
        <v>2</v>
      </c>
    </row>
    <row r="915" spans="2:3" x14ac:dyDescent="0.25">
      <c r="B915" s="8" t="s">
        <v>14</v>
      </c>
      <c r="C915" s="9">
        <v>2</v>
      </c>
    </row>
    <row r="916" spans="2:3" x14ac:dyDescent="0.25">
      <c r="B916" s="7" t="s">
        <v>926</v>
      </c>
      <c r="C916" s="9">
        <v>5</v>
      </c>
    </row>
    <row r="917" spans="2:3" x14ac:dyDescent="0.25">
      <c r="B917" s="8" t="s">
        <v>34</v>
      </c>
      <c r="C917" s="9">
        <v>5</v>
      </c>
    </row>
    <row r="918" spans="2:3" x14ac:dyDescent="0.25">
      <c r="B918" s="7" t="s">
        <v>421</v>
      </c>
      <c r="C918" s="9">
        <v>3</v>
      </c>
    </row>
    <row r="919" spans="2:3" x14ac:dyDescent="0.25">
      <c r="B919" s="8" t="s">
        <v>25</v>
      </c>
      <c r="C919" s="9">
        <v>3</v>
      </c>
    </row>
    <row r="920" spans="2:3" x14ac:dyDescent="0.25">
      <c r="B920" s="7" t="s">
        <v>817</v>
      </c>
      <c r="C920" s="9">
        <v>5</v>
      </c>
    </row>
    <row r="921" spans="2:3" x14ac:dyDescent="0.25">
      <c r="B921" s="8" t="s">
        <v>34</v>
      </c>
      <c r="C921" s="9">
        <v>5</v>
      </c>
    </row>
    <row r="922" spans="2:3" x14ac:dyDescent="0.25">
      <c r="B922" s="7" t="s">
        <v>536</v>
      </c>
      <c r="C922" s="9">
        <v>3</v>
      </c>
    </row>
    <row r="923" spans="2:3" x14ac:dyDescent="0.25">
      <c r="B923" s="8" t="s">
        <v>34</v>
      </c>
      <c r="C923" s="9">
        <v>3</v>
      </c>
    </row>
    <row r="924" spans="2:3" x14ac:dyDescent="0.25">
      <c r="B924" s="7" t="s">
        <v>367</v>
      </c>
      <c r="C924" s="9">
        <v>5</v>
      </c>
    </row>
    <row r="925" spans="2:3" x14ac:dyDescent="0.25">
      <c r="B925" s="8" t="s">
        <v>34</v>
      </c>
      <c r="C925" s="9">
        <v>5</v>
      </c>
    </row>
    <row r="926" spans="2:3" x14ac:dyDescent="0.25">
      <c r="B926" s="7" t="s">
        <v>225</v>
      </c>
      <c r="C926" s="9">
        <v>1</v>
      </c>
    </row>
    <row r="927" spans="2:3" x14ac:dyDescent="0.25">
      <c r="B927" s="8" t="s">
        <v>14</v>
      </c>
      <c r="C927" s="9">
        <v>1</v>
      </c>
    </row>
    <row r="928" spans="2:3" x14ac:dyDescent="0.25">
      <c r="B928" s="7" t="s">
        <v>340</v>
      </c>
      <c r="C928" s="9">
        <v>3</v>
      </c>
    </row>
    <row r="929" spans="2:3" x14ac:dyDescent="0.25">
      <c r="B929" s="8" t="s">
        <v>25</v>
      </c>
      <c r="C929" s="9">
        <v>3</v>
      </c>
    </row>
    <row r="930" spans="2:3" x14ac:dyDescent="0.25">
      <c r="B930" s="7" t="s">
        <v>383</v>
      </c>
      <c r="C930" s="9">
        <v>1</v>
      </c>
    </row>
    <row r="931" spans="2:3" x14ac:dyDescent="0.25">
      <c r="B931" s="8" t="s">
        <v>34</v>
      </c>
      <c r="C931" s="9">
        <v>1</v>
      </c>
    </row>
    <row r="932" spans="2:3" x14ac:dyDescent="0.25">
      <c r="B932" s="7" t="s">
        <v>819</v>
      </c>
      <c r="C932" s="9">
        <v>5</v>
      </c>
    </row>
    <row r="933" spans="2:3" x14ac:dyDescent="0.25">
      <c r="B933" s="8" t="s">
        <v>34</v>
      </c>
      <c r="C933" s="9">
        <v>5</v>
      </c>
    </row>
    <row r="934" spans="2:3" x14ac:dyDescent="0.25">
      <c r="B934" s="7" t="s">
        <v>538</v>
      </c>
      <c r="C934" s="9">
        <v>4</v>
      </c>
    </row>
    <row r="935" spans="2:3" x14ac:dyDescent="0.25">
      <c r="B935" s="8" t="s">
        <v>34</v>
      </c>
      <c r="C935" s="9">
        <v>4</v>
      </c>
    </row>
    <row r="936" spans="2:3" x14ac:dyDescent="0.25">
      <c r="B936" s="7" t="s">
        <v>429</v>
      </c>
      <c r="C936" s="9">
        <v>4</v>
      </c>
    </row>
    <row r="937" spans="2:3" x14ac:dyDescent="0.25">
      <c r="B937" s="8" t="s">
        <v>25</v>
      </c>
      <c r="C937" s="9">
        <v>4</v>
      </c>
    </row>
    <row r="938" spans="2:3" x14ac:dyDescent="0.25">
      <c r="B938" s="7" t="s">
        <v>721</v>
      </c>
      <c r="C938" s="9">
        <v>4</v>
      </c>
    </row>
    <row r="939" spans="2:3" x14ac:dyDescent="0.25">
      <c r="B939" s="8" t="s">
        <v>34</v>
      </c>
      <c r="C939" s="9">
        <v>4</v>
      </c>
    </row>
    <row r="940" spans="2:3" x14ac:dyDescent="0.25">
      <c r="B940" s="7" t="s">
        <v>462</v>
      </c>
      <c r="C940" s="9">
        <v>2</v>
      </c>
    </row>
    <row r="941" spans="2:3" x14ac:dyDescent="0.25">
      <c r="B941" s="8" t="s">
        <v>25</v>
      </c>
      <c r="C941" s="9">
        <v>2</v>
      </c>
    </row>
    <row r="942" spans="2:3" x14ac:dyDescent="0.25">
      <c r="B942" s="7" t="s">
        <v>145</v>
      </c>
      <c r="C942" s="9">
        <v>3</v>
      </c>
    </row>
    <row r="943" spans="2:3" x14ac:dyDescent="0.25">
      <c r="B943" s="8" t="s">
        <v>25</v>
      </c>
      <c r="C943" s="9">
        <v>2</v>
      </c>
    </row>
    <row r="944" spans="2:3" x14ac:dyDescent="0.25">
      <c r="B944" s="8" t="s">
        <v>14</v>
      </c>
      <c r="C944" s="9">
        <v>1</v>
      </c>
    </row>
    <row r="945" spans="2:3" x14ac:dyDescent="0.25">
      <c r="B945" s="7" t="s">
        <v>425</v>
      </c>
      <c r="C945" s="9">
        <v>2</v>
      </c>
    </row>
    <row r="946" spans="2:3" x14ac:dyDescent="0.25">
      <c r="B946" s="8" t="s">
        <v>14</v>
      </c>
      <c r="C946" s="9">
        <v>2</v>
      </c>
    </row>
    <row r="947" spans="2:3" x14ac:dyDescent="0.25">
      <c r="B947" s="7" t="s">
        <v>674</v>
      </c>
      <c r="C947" s="9">
        <v>5</v>
      </c>
    </row>
    <row r="948" spans="2:3" x14ac:dyDescent="0.25">
      <c r="B948" s="8" t="s">
        <v>34</v>
      </c>
      <c r="C948" s="9">
        <v>5</v>
      </c>
    </row>
    <row r="949" spans="2:3" x14ac:dyDescent="0.25">
      <c r="B949" s="7" t="s">
        <v>525</v>
      </c>
      <c r="C949" s="9">
        <v>4</v>
      </c>
    </row>
    <row r="950" spans="2:3" x14ac:dyDescent="0.25">
      <c r="B950" s="8" t="s">
        <v>34</v>
      </c>
      <c r="C950" s="9">
        <v>4</v>
      </c>
    </row>
    <row r="951" spans="2:3" x14ac:dyDescent="0.25">
      <c r="B951" s="7" t="s">
        <v>198</v>
      </c>
      <c r="C951" s="9">
        <v>5</v>
      </c>
    </row>
    <row r="952" spans="2:3" x14ac:dyDescent="0.25">
      <c r="B952" s="8" t="s">
        <v>34</v>
      </c>
      <c r="C952" s="9">
        <v>5</v>
      </c>
    </row>
    <row r="953" spans="2:3" x14ac:dyDescent="0.25">
      <c r="B953" s="7" t="s">
        <v>130</v>
      </c>
      <c r="C953" s="9">
        <v>6</v>
      </c>
    </row>
    <row r="954" spans="2:3" x14ac:dyDescent="0.25">
      <c r="B954" s="8" t="s">
        <v>34</v>
      </c>
      <c r="C954" s="9">
        <v>6</v>
      </c>
    </row>
    <row r="955" spans="2:3" x14ac:dyDescent="0.25">
      <c r="B955" s="7" t="s">
        <v>645</v>
      </c>
      <c r="C955" s="9">
        <v>5</v>
      </c>
    </row>
    <row r="956" spans="2:3" x14ac:dyDescent="0.25">
      <c r="B956" s="8" t="s">
        <v>34</v>
      </c>
      <c r="C956" s="9">
        <v>5</v>
      </c>
    </row>
    <row r="957" spans="2:3" x14ac:dyDescent="0.25">
      <c r="B957" s="7" t="s">
        <v>79</v>
      </c>
      <c r="C957" s="9">
        <v>1</v>
      </c>
    </row>
    <row r="958" spans="2:3" x14ac:dyDescent="0.25">
      <c r="B958" s="8" t="s">
        <v>25</v>
      </c>
      <c r="C958" s="9">
        <v>1</v>
      </c>
    </row>
    <row r="959" spans="2:3" x14ac:dyDescent="0.25">
      <c r="B959" s="7" t="s">
        <v>846</v>
      </c>
      <c r="C959" s="9">
        <v>3</v>
      </c>
    </row>
    <row r="960" spans="2:3" x14ac:dyDescent="0.25">
      <c r="B960" s="8" t="s">
        <v>25</v>
      </c>
      <c r="C960" s="9">
        <v>3</v>
      </c>
    </row>
    <row r="961" spans="2:3" x14ac:dyDescent="0.25">
      <c r="B961" s="7" t="s">
        <v>497</v>
      </c>
      <c r="C961" s="9">
        <v>5</v>
      </c>
    </row>
    <row r="962" spans="2:3" x14ac:dyDescent="0.25">
      <c r="B962" s="8" t="s">
        <v>34</v>
      </c>
      <c r="C962" s="9">
        <v>5</v>
      </c>
    </row>
    <row r="963" spans="2:3" x14ac:dyDescent="0.25">
      <c r="B963" s="7" t="s">
        <v>285</v>
      </c>
      <c r="C963" s="9">
        <v>5</v>
      </c>
    </row>
    <row r="964" spans="2:3" x14ac:dyDescent="0.25">
      <c r="B964" s="8" t="s">
        <v>34</v>
      </c>
      <c r="C964" s="9">
        <v>5</v>
      </c>
    </row>
    <row r="965" spans="2:3" x14ac:dyDescent="0.25">
      <c r="B965" s="7" t="s">
        <v>445</v>
      </c>
      <c r="C965" s="9">
        <v>5</v>
      </c>
    </row>
    <row r="966" spans="2:3" x14ac:dyDescent="0.25">
      <c r="B966" s="8" t="s">
        <v>34</v>
      </c>
      <c r="C966" s="9">
        <v>5</v>
      </c>
    </row>
    <row r="967" spans="2:3" x14ac:dyDescent="0.25">
      <c r="B967" s="7" t="s">
        <v>249</v>
      </c>
      <c r="C967" s="9">
        <v>4</v>
      </c>
    </row>
    <row r="968" spans="2:3" x14ac:dyDescent="0.25">
      <c r="B968" s="8" t="s">
        <v>34</v>
      </c>
      <c r="C968" s="9">
        <v>4</v>
      </c>
    </row>
    <row r="969" spans="2:3" x14ac:dyDescent="0.25">
      <c r="B969" s="7" t="s">
        <v>435</v>
      </c>
      <c r="C969" s="9">
        <v>4</v>
      </c>
    </row>
    <row r="970" spans="2:3" x14ac:dyDescent="0.25">
      <c r="B970" s="8" t="s">
        <v>25</v>
      </c>
      <c r="C970" s="9">
        <v>4</v>
      </c>
    </row>
    <row r="971" spans="2:3" x14ac:dyDescent="0.25">
      <c r="B971" s="7" t="s">
        <v>433</v>
      </c>
      <c r="C971" s="9">
        <v>1</v>
      </c>
    </row>
    <row r="972" spans="2:3" x14ac:dyDescent="0.25">
      <c r="B972" s="8" t="s">
        <v>14</v>
      </c>
      <c r="C972" s="9">
        <v>1</v>
      </c>
    </row>
    <row r="973" spans="2:3" x14ac:dyDescent="0.25">
      <c r="B973" s="7" t="s">
        <v>1309</v>
      </c>
      <c r="C973" s="9">
        <v>3</v>
      </c>
    </row>
    <row r="974" spans="2:3" x14ac:dyDescent="0.25">
      <c r="B974" s="8" t="s">
        <v>25</v>
      </c>
      <c r="C974" s="9">
        <v>3</v>
      </c>
    </row>
    <row r="975" spans="2:3" x14ac:dyDescent="0.25">
      <c r="B975" s="7" t="s">
        <v>684</v>
      </c>
      <c r="C975" s="9">
        <v>5</v>
      </c>
    </row>
    <row r="976" spans="2:3" x14ac:dyDescent="0.25">
      <c r="B976" s="8" t="s">
        <v>34</v>
      </c>
      <c r="C976" s="9">
        <v>5</v>
      </c>
    </row>
    <row r="977" spans="2:3" x14ac:dyDescent="0.25">
      <c r="B977" s="7" t="s">
        <v>52</v>
      </c>
      <c r="C977" s="9">
        <v>1</v>
      </c>
    </row>
    <row r="978" spans="2:3" x14ac:dyDescent="0.25">
      <c r="B978" s="8" t="s">
        <v>25</v>
      </c>
      <c r="C978" s="9">
        <v>1</v>
      </c>
    </row>
    <row r="979" spans="2:3" x14ac:dyDescent="0.25">
      <c r="B979" s="7" t="s">
        <v>207</v>
      </c>
      <c r="C979" s="9">
        <v>3</v>
      </c>
    </row>
    <row r="980" spans="2:3" x14ac:dyDescent="0.25">
      <c r="B980" s="8" t="s">
        <v>25</v>
      </c>
      <c r="C980" s="9">
        <v>3</v>
      </c>
    </row>
    <row r="981" spans="2:3" x14ac:dyDescent="0.25">
      <c r="B981" s="7" t="s">
        <v>1118</v>
      </c>
      <c r="C981" s="9">
        <v>1</v>
      </c>
    </row>
    <row r="982" spans="2:3" x14ac:dyDescent="0.25">
      <c r="B982" s="8" t="s">
        <v>14</v>
      </c>
      <c r="C982" s="9">
        <v>1</v>
      </c>
    </row>
    <row r="983" spans="2:3" x14ac:dyDescent="0.25">
      <c r="B983" s="7" t="s">
        <v>507</v>
      </c>
      <c r="C983" s="9">
        <v>1</v>
      </c>
    </row>
    <row r="984" spans="2:3" x14ac:dyDescent="0.25">
      <c r="B984" s="8" t="s">
        <v>14</v>
      </c>
      <c r="C984" s="9">
        <v>1</v>
      </c>
    </row>
    <row r="985" spans="2:3" x14ac:dyDescent="0.25">
      <c r="B985" s="7" t="s">
        <v>499</v>
      </c>
      <c r="C985" s="9">
        <v>1</v>
      </c>
    </row>
    <row r="986" spans="2:3" x14ac:dyDescent="0.25">
      <c r="B986" s="8" t="s">
        <v>14</v>
      </c>
      <c r="C986" s="9">
        <v>1</v>
      </c>
    </row>
    <row r="987" spans="2:3" x14ac:dyDescent="0.25">
      <c r="B987" s="7" t="s">
        <v>423</v>
      </c>
      <c r="C987" s="9">
        <v>1</v>
      </c>
    </row>
    <row r="988" spans="2:3" x14ac:dyDescent="0.25">
      <c r="B988" s="8" t="s">
        <v>14</v>
      </c>
      <c r="C988" s="9">
        <v>1</v>
      </c>
    </row>
    <row r="989" spans="2:3" x14ac:dyDescent="0.25">
      <c r="B989" s="7" t="s">
        <v>715</v>
      </c>
      <c r="C989" s="9">
        <v>1</v>
      </c>
    </row>
    <row r="990" spans="2:3" x14ac:dyDescent="0.25">
      <c r="B990" s="8" t="s">
        <v>25</v>
      </c>
      <c r="C990" s="9">
        <v>1</v>
      </c>
    </row>
    <row r="991" spans="2:3" x14ac:dyDescent="0.25">
      <c r="B991" s="7" t="s">
        <v>1403</v>
      </c>
      <c r="C991" s="9">
        <v>1</v>
      </c>
    </row>
    <row r="992" spans="2:3" x14ac:dyDescent="0.25">
      <c r="B992" s="8" t="s">
        <v>83</v>
      </c>
      <c r="C992" s="9">
        <v>1</v>
      </c>
    </row>
    <row r="993" spans="2:3" x14ac:dyDescent="0.25">
      <c r="B993" s="7" t="s">
        <v>357</v>
      </c>
      <c r="C993" s="9">
        <v>2</v>
      </c>
    </row>
    <row r="994" spans="2:3" x14ac:dyDescent="0.25">
      <c r="B994" s="8" t="s">
        <v>14</v>
      </c>
      <c r="C994" s="9">
        <v>2</v>
      </c>
    </row>
    <row r="995" spans="2:3" x14ac:dyDescent="0.25">
      <c r="B995" s="7" t="s">
        <v>321</v>
      </c>
      <c r="C995" s="9">
        <v>1</v>
      </c>
    </row>
    <row r="996" spans="2:3" x14ac:dyDescent="0.25">
      <c r="B996" s="8" t="s">
        <v>83</v>
      </c>
      <c r="C996" s="9">
        <v>1</v>
      </c>
    </row>
    <row r="997" spans="2:3" x14ac:dyDescent="0.25">
      <c r="B997" s="7" t="s">
        <v>312</v>
      </c>
      <c r="C997" s="9">
        <v>6</v>
      </c>
    </row>
    <row r="998" spans="2:3" x14ac:dyDescent="0.25">
      <c r="B998" s="8" t="s">
        <v>34</v>
      </c>
      <c r="C998" s="9">
        <v>6</v>
      </c>
    </row>
    <row r="999" spans="2:3" x14ac:dyDescent="0.25">
      <c r="B999" s="7" t="s">
        <v>314</v>
      </c>
      <c r="C999" s="9">
        <v>5</v>
      </c>
    </row>
    <row r="1000" spans="2:3" x14ac:dyDescent="0.25">
      <c r="B1000" s="8" t="s">
        <v>34</v>
      </c>
      <c r="C1000" s="9">
        <v>5</v>
      </c>
    </row>
    <row r="1001" spans="2:3" x14ac:dyDescent="0.25">
      <c r="B1001" s="7" t="s">
        <v>1281</v>
      </c>
      <c r="C1001" s="9">
        <v>1</v>
      </c>
    </row>
    <row r="1002" spans="2:3" x14ac:dyDescent="0.25">
      <c r="B1002" s="8" t="s">
        <v>25</v>
      </c>
      <c r="C1002" s="9">
        <v>1</v>
      </c>
    </row>
    <row r="1003" spans="2:3" x14ac:dyDescent="0.25">
      <c r="B1003" s="7" t="s">
        <v>741</v>
      </c>
      <c r="C1003" s="9">
        <v>4</v>
      </c>
    </row>
    <row r="1004" spans="2:3" x14ac:dyDescent="0.25">
      <c r="B1004" s="8" t="s">
        <v>34</v>
      </c>
      <c r="C1004" s="9">
        <v>4</v>
      </c>
    </row>
    <row r="1005" spans="2:3" x14ac:dyDescent="0.25">
      <c r="B1005" s="7" t="s">
        <v>431</v>
      </c>
      <c r="C1005" s="9">
        <v>5</v>
      </c>
    </row>
    <row r="1006" spans="2:3" x14ac:dyDescent="0.25">
      <c r="B1006" s="8" t="s">
        <v>34</v>
      </c>
      <c r="C1006" s="9">
        <v>5</v>
      </c>
    </row>
    <row r="1007" spans="2:3" x14ac:dyDescent="0.25">
      <c r="B1007" s="7" t="s">
        <v>653</v>
      </c>
      <c r="C1007" s="9">
        <v>4</v>
      </c>
    </row>
    <row r="1008" spans="2:3" x14ac:dyDescent="0.25">
      <c r="B1008" s="8" t="s">
        <v>34</v>
      </c>
      <c r="C1008" s="9">
        <v>4</v>
      </c>
    </row>
    <row r="1009" spans="2:3" x14ac:dyDescent="0.25">
      <c r="B1009" s="7" t="s">
        <v>501</v>
      </c>
      <c r="C1009" s="9">
        <v>3</v>
      </c>
    </row>
    <row r="1010" spans="2:3" x14ac:dyDescent="0.25">
      <c r="B1010" s="8" t="s">
        <v>14</v>
      </c>
      <c r="C1010" s="9">
        <v>3</v>
      </c>
    </row>
    <row r="1011" spans="2:3" x14ac:dyDescent="0.25">
      <c r="B1011" s="7" t="s">
        <v>332</v>
      </c>
      <c r="C1011" s="9">
        <v>5</v>
      </c>
    </row>
    <row r="1012" spans="2:3" x14ac:dyDescent="0.25">
      <c r="B1012" s="8" t="s">
        <v>34</v>
      </c>
      <c r="C1012" s="9">
        <v>5</v>
      </c>
    </row>
    <row r="1013" spans="2:3" x14ac:dyDescent="0.25">
      <c r="B1013" s="7" t="s">
        <v>566</v>
      </c>
      <c r="C1013" s="9">
        <v>5</v>
      </c>
    </row>
    <row r="1014" spans="2:3" x14ac:dyDescent="0.25">
      <c r="B1014" s="8" t="s">
        <v>34</v>
      </c>
      <c r="C1014" s="9">
        <v>5</v>
      </c>
    </row>
    <row r="1015" spans="2:3" x14ac:dyDescent="0.25">
      <c r="B1015" s="7" t="s">
        <v>385</v>
      </c>
      <c r="C1015" s="9">
        <v>2</v>
      </c>
    </row>
    <row r="1016" spans="2:3" x14ac:dyDescent="0.25">
      <c r="B1016" s="8" t="s">
        <v>14</v>
      </c>
      <c r="C1016" s="9">
        <v>2</v>
      </c>
    </row>
    <row r="1017" spans="2:3" x14ac:dyDescent="0.25">
      <c r="B1017" s="7" t="s">
        <v>348</v>
      </c>
      <c r="C1017" s="9">
        <v>5</v>
      </c>
    </row>
    <row r="1018" spans="2:3" x14ac:dyDescent="0.25">
      <c r="B1018" s="8" t="s">
        <v>34</v>
      </c>
      <c r="C1018" s="9">
        <v>5</v>
      </c>
    </row>
    <row r="1019" spans="2:3" x14ac:dyDescent="0.25">
      <c r="B1019" s="7" t="s">
        <v>405</v>
      </c>
      <c r="C1019" s="9">
        <v>5</v>
      </c>
    </row>
    <row r="1020" spans="2:3" x14ac:dyDescent="0.25">
      <c r="B1020" s="8" t="s">
        <v>25</v>
      </c>
      <c r="C1020" s="9">
        <v>5</v>
      </c>
    </row>
    <row r="1021" spans="2:3" x14ac:dyDescent="0.25">
      <c r="B1021" s="7" t="s">
        <v>942</v>
      </c>
      <c r="C1021" s="9">
        <v>3</v>
      </c>
    </row>
    <row r="1022" spans="2:3" x14ac:dyDescent="0.25">
      <c r="B1022" s="8" t="s">
        <v>25</v>
      </c>
      <c r="C1022" s="9">
        <v>3</v>
      </c>
    </row>
    <row r="1023" spans="2:3" x14ac:dyDescent="0.25">
      <c r="B1023" s="7" t="s">
        <v>1251</v>
      </c>
      <c r="C1023" s="9">
        <v>2</v>
      </c>
    </row>
    <row r="1024" spans="2:3" x14ac:dyDescent="0.25">
      <c r="B1024" s="8" t="s">
        <v>25</v>
      </c>
      <c r="C1024" s="9">
        <v>2</v>
      </c>
    </row>
    <row r="1025" spans="2:3" x14ac:dyDescent="0.25">
      <c r="B1025" s="7" t="s">
        <v>336</v>
      </c>
      <c r="C1025" s="9">
        <v>4</v>
      </c>
    </row>
    <row r="1026" spans="2:3" x14ac:dyDescent="0.25">
      <c r="B1026" s="8" t="s">
        <v>83</v>
      </c>
      <c r="C1026" s="9">
        <v>4</v>
      </c>
    </row>
    <row r="1027" spans="2:3" x14ac:dyDescent="0.25">
      <c r="B1027" s="7" t="s">
        <v>1046</v>
      </c>
      <c r="C1027" s="9">
        <v>3</v>
      </c>
    </row>
    <row r="1028" spans="2:3" x14ac:dyDescent="0.25">
      <c r="B1028" s="8" t="s">
        <v>34</v>
      </c>
      <c r="C1028" s="9">
        <v>3</v>
      </c>
    </row>
    <row r="1029" spans="2:3" x14ac:dyDescent="0.25">
      <c r="B1029" s="7" t="s">
        <v>1238</v>
      </c>
      <c r="C1029" s="9">
        <v>2</v>
      </c>
    </row>
    <row r="1030" spans="2:3" x14ac:dyDescent="0.25">
      <c r="B1030" s="8" t="s">
        <v>25</v>
      </c>
      <c r="C1030" s="9">
        <v>2</v>
      </c>
    </row>
    <row r="1031" spans="2:3" x14ac:dyDescent="0.25">
      <c r="B1031" s="7" t="s">
        <v>1158</v>
      </c>
      <c r="C1031" s="9">
        <v>1</v>
      </c>
    </row>
    <row r="1032" spans="2:3" x14ac:dyDescent="0.25">
      <c r="B1032" s="8" t="s">
        <v>14</v>
      </c>
      <c r="C1032" s="9">
        <v>1</v>
      </c>
    </row>
    <row r="1033" spans="2:3" x14ac:dyDescent="0.25">
      <c r="B1033" s="7" t="s">
        <v>614</v>
      </c>
      <c r="C1033" s="9">
        <v>4</v>
      </c>
    </row>
    <row r="1034" spans="2:3" x14ac:dyDescent="0.25">
      <c r="B1034" s="8" t="s">
        <v>83</v>
      </c>
      <c r="C1034" s="9">
        <v>4</v>
      </c>
    </row>
    <row r="1035" spans="2:3" x14ac:dyDescent="0.25">
      <c r="B1035" s="7" t="s">
        <v>668</v>
      </c>
      <c r="C1035" s="9">
        <v>1</v>
      </c>
    </row>
    <row r="1036" spans="2:3" x14ac:dyDescent="0.25">
      <c r="B1036" s="8" t="s">
        <v>14</v>
      </c>
      <c r="C1036" s="9">
        <v>1</v>
      </c>
    </row>
    <row r="1037" spans="2:3" x14ac:dyDescent="0.25">
      <c r="B1037" s="7" t="s">
        <v>772</v>
      </c>
      <c r="C1037" s="9">
        <v>2</v>
      </c>
    </row>
    <row r="1038" spans="2:3" x14ac:dyDescent="0.25">
      <c r="B1038" s="8" t="s">
        <v>14</v>
      </c>
      <c r="C1038" s="9">
        <v>2</v>
      </c>
    </row>
    <row r="1039" spans="2:3" x14ac:dyDescent="0.25">
      <c r="B1039" s="7" t="s">
        <v>576</v>
      </c>
      <c r="C1039" s="9">
        <v>1</v>
      </c>
    </row>
    <row r="1040" spans="2:3" x14ac:dyDescent="0.25">
      <c r="B1040" s="8" t="s">
        <v>83</v>
      </c>
      <c r="C1040" s="9">
        <v>1</v>
      </c>
    </row>
    <row r="1041" spans="2:3" x14ac:dyDescent="0.25">
      <c r="B1041" s="7" t="s">
        <v>727</v>
      </c>
      <c r="C1041" s="9">
        <v>3</v>
      </c>
    </row>
    <row r="1042" spans="2:3" x14ac:dyDescent="0.25">
      <c r="B1042" s="8" t="s">
        <v>14</v>
      </c>
      <c r="C1042" s="9">
        <v>3</v>
      </c>
    </row>
    <row r="1043" spans="2:3" x14ac:dyDescent="0.25">
      <c r="B1043" s="7" t="s">
        <v>1082</v>
      </c>
      <c r="C1043" s="9">
        <v>2</v>
      </c>
    </row>
    <row r="1044" spans="2:3" x14ac:dyDescent="0.25">
      <c r="B1044" s="8" t="s">
        <v>14</v>
      </c>
      <c r="C1044" s="9">
        <v>2</v>
      </c>
    </row>
    <row r="1045" spans="2:3" x14ac:dyDescent="0.25">
      <c r="B1045" s="7" t="s">
        <v>1371</v>
      </c>
      <c r="C1045" s="9">
        <v>1</v>
      </c>
    </row>
    <row r="1046" spans="2:3" x14ac:dyDescent="0.25">
      <c r="B1046" s="8" t="s">
        <v>14</v>
      </c>
      <c r="C1046" s="9">
        <v>1</v>
      </c>
    </row>
    <row r="1047" spans="2:3" x14ac:dyDescent="0.25">
      <c r="B1047" s="7" t="s">
        <v>1110</v>
      </c>
      <c r="C1047" s="9">
        <v>1</v>
      </c>
    </row>
    <row r="1048" spans="2:3" x14ac:dyDescent="0.25">
      <c r="B1048" s="8" t="s">
        <v>34</v>
      </c>
      <c r="C1048" s="9">
        <v>1</v>
      </c>
    </row>
    <row r="1049" spans="2:3" x14ac:dyDescent="0.25">
      <c r="B1049" s="7" t="s">
        <v>1097</v>
      </c>
      <c r="C1049" s="9">
        <v>1</v>
      </c>
    </row>
    <row r="1050" spans="2:3" x14ac:dyDescent="0.25">
      <c r="B1050" s="8" t="s">
        <v>14</v>
      </c>
      <c r="C1050" s="9">
        <v>1</v>
      </c>
    </row>
    <row r="1051" spans="2:3" x14ac:dyDescent="0.25">
      <c r="B1051" s="7" t="s">
        <v>733</v>
      </c>
      <c r="C1051" s="9">
        <v>2</v>
      </c>
    </row>
    <row r="1052" spans="2:3" x14ac:dyDescent="0.25">
      <c r="B1052" s="8" t="s">
        <v>34</v>
      </c>
      <c r="C1052" s="9">
        <v>2</v>
      </c>
    </row>
    <row r="1053" spans="2:3" x14ac:dyDescent="0.25">
      <c r="B1053" s="7" t="s">
        <v>776</v>
      </c>
      <c r="C1053" s="9">
        <v>1</v>
      </c>
    </row>
    <row r="1054" spans="2:3" x14ac:dyDescent="0.25">
      <c r="B1054" s="8" t="s">
        <v>83</v>
      </c>
      <c r="C1054" s="9">
        <v>1</v>
      </c>
    </row>
    <row r="1055" spans="2:3" x14ac:dyDescent="0.25">
      <c r="B1055" s="7" t="s">
        <v>489</v>
      </c>
      <c r="C1055" s="9">
        <v>3</v>
      </c>
    </row>
    <row r="1056" spans="2:3" x14ac:dyDescent="0.25">
      <c r="B1056" s="8" t="s">
        <v>25</v>
      </c>
      <c r="C1056" s="9">
        <v>3</v>
      </c>
    </row>
    <row r="1057" spans="2:3" x14ac:dyDescent="0.25">
      <c r="B1057" s="7" t="s">
        <v>1325</v>
      </c>
      <c r="C1057" s="9">
        <v>1</v>
      </c>
    </row>
    <row r="1058" spans="2:3" x14ac:dyDescent="0.25">
      <c r="B1058" s="8" t="s">
        <v>14</v>
      </c>
      <c r="C1058" s="9">
        <v>1</v>
      </c>
    </row>
    <row r="1059" spans="2:3" x14ac:dyDescent="0.25">
      <c r="B1059" s="7" t="s">
        <v>371</v>
      </c>
      <c r="C1059" s="9">
        <v>3</v>
      </c>
    </row>
    <row r="1060" spans="2:3" x14ac:dyDescent="0.25">
      <c r="B1060" s="8" t="s">
        <v>25</v>
      </c>
      <c r="C1060" s="9">
        <v>3</v>
      </c>
    </row>
    <row r="1061" spans="2:3" x14ac:dyDescent="0.25">
      <c r="B1061" s="7" t="s">
        <v>89</v>
      </c>
      <c r="C1061" s="9">
        <v>12</v>
      </c>
    </row>
    <row r="1062" spans="2:3" x14ac:dyDescent="0.25">
      <c r="B1062" s="8" t="s">
        <v>25</v>
      </c>
      <c r="C1062" s="9">
        <v>12</v>
      </c>
    </row>
    <row r="1063" spans="2:3" x14ac:dyDescent="0.25">
      <c r="B1063" s="7" t="s">
        <v>868</v>
      </c>
      <c r="C1063" s="9">
        <v>2</v>
      </c>
    </row>
    <row r="1064" spans="2:3" x14ac:dyDescent="0.25">
      <c r="B1064" s="8" t="s">
        <v>83</v>
      </c>
      <c r="C1064" s="9">
        <v>2</v>
      </c>
    </row>
    <row r="1065" spans="2:3" x14ac:dyDescent="0.25">
      <c r="B1065" s="7" t="s">
        <v>495</v>
      </c>
      <c r="C1065" s="9">
        <v>1</v>
      </c>
    </row>
    <row r="1066" spans="2:3" x14ac:dyDescent="0.25">
      <c r="B1066" s="8" t="s">
        <v>34</v>
      </c>
      <c r="C1066" s="9">
        <v>1</v>
      </c>
    </row>
    <row r="1067" spans="2:3" x14ac:dyDescent="0.25">
      <c r="B1067" s="7" t="s">
        <v>247</v>
      </c>
      <c r="C1067" s="9">
        <v>3</v>
      </c>
    </row>
    <row r="1068" spans="2:3" x14ac:dyDescent="0.25">
      <c r="B1068" s="8" t="s">
        <v>34</v>
      </c>
      <c r="C1068" s="9">
        <v>3</v>
      </c>
    </row>
    <row r="1069" spans="2:3" x14ac:dyDescent="0.25">
      <c r="B1069" s="7" t="s">
        <v>42</v>
      </c>
      <c r="C1069" s="9">
        <v>2</v>
      </c>
    </row>
    <row r="1070" spans="2:3" x14ac:dyDescent="0.25">
      <c r="B1070" s="8" t="s">
        <v>14</v>
      </c>
      <c r="C1070" s="9">
        <v>2</v>
      </c>
    </row>
    <row r="1071" spans="2:3" x14ac:dyDescent="0.25">
      <c r="B1071" s="7" t="s">
        <v>1249</v>
      </c>
      <c r="C1071" s="9">
        <v>1</v>
      </c>
    </row>
    <row r="1072" spans="2:3" x14ac:dyDescent="0.25">
      <c r="B1072" s="8" t="s">
        <v>34</v>
      </c>
      <c r="C1072" s="9">
        <v>1</v>
      </c>
    </row>
    <row r="1073" spans="2:3" x14ac:dyDescent="0.25">
      <c r="B1073" s="7" t="s">
        <v>580</v>
      </c>
      <c r="C1073" s="9">
        <v>5</v>
      </c>
    </row>
    <row r="1074" spans="2:3" x14ac:dyDescent="0.25">
      <c r="B1074" s="8" t="s">
        <v>83</v>
      </c>
      <c r="C1074" s="9">
        <v>5</v>
      </c>
    </row>
    <row r="1075" spans="2:3" x14ac:dyDescent="0.25">
      <c r="B1075" s="7" t="s">
        <v>427</v>
      </c>
      <c r="C1075" s="9">
        <v>3</v>
      </c>
    </row>
    <row r="1076" spans="2:3" x14ac:dyDescent="0.25">
      <c r="B1076" s="8" t="s">
        <v>20</v>
      </c>
      <c r="C1076" s="9">
        <v>3</v>
      </c>
    </row>
    <row r="1077" spans="2:3" x14ac:dyDescent="0.25">
      <c r="B1077" s="7" t="s">
        <v>896</v>
      </c>
      <c r="C1077" s="9">
        <v>3</v>
      </c>
    </row>
    <row r="1078" spans="2:3" x14ac:dyDescent="0.25">
      <c r="B1078" s="8" t="s">
        <v>34</v>
      </c>
      <c r="C1078" s="9">
        <v>3</v>
      </c>
    </row>
    <row r="1079" spans="2:3" x14ac:dyDescent="0.25">
      <c r="B1079" s="7" t="s">
        <v>269</v>
      </c>
      <c r="C1079" s="9">
        <v>4</v>
      </c>
    </row>
    <row r="1080" spans="2:3" x14ac:dyDescent="0.25">
      <c r="B1080" s="8" t="s">
        <v>34</v>
      </c>
      <c r="C1080" s="9">
        <v>4</v>
      </c>
    </row>
    <row r="1081" spans="2:3" x14ac:dyDescent="0.25">
      <c r="B1081" s="7" t="s">
        <v>974</v>
      </c>
      <c r="C1081" s="9">
        <v>2</v>
      </c>
    </row>
    <row r="1082" spans="2:3" x14ac:dyDescent="0.25">
      <c r="B1082" s="8" t="s">
        <v>83</v>
      </c>
      <c r="C1082" s="9">
        <v>2</v>
      </c>
    </row>
    <row r="1083" spans="2:3" x14ac:dyDescent="0.25">
      <c r="B1083" s="7" t="s">
        <v>233</v>
      </c>
      <c r="C1083" s="9">
        <v>2</v>
      </c>
    </row>
    <row r="1084" spans="2:3" x14ac:dyDescent="0.25">
      <c r="B1084" s="8" t="s">
        <v>234</v>
      </c>
      <c r="C1084" s="9">
        <v>2</v>
      </c>
    </row>
    <row r="1085" spans="2:3" x14ac:dyDescent="0.25">
      <c r="B1085" s="7" t="s">
        <v>387</v>
      </c>
      <c r="C1085" s="9">
        <v>3</v>
      </c>
    </row>
    <row r="1086" spans="2:3" x14ac:dyDescent="0.25">
      <c r="B1086" s="8" t="s">
        <v>34</v>
      </c>
      <c r="C1086" s="9">
        <v>3</v>
      </c>
    </row>
    <row r="1087" spans="2:3" x14ac:dyDescent="0.25">
      <c r="B1087" s="7" t="s">
        <v>887</v>
      </c>
      <c r="C1087" s="9">
        <v>2</v>
      </c>
    </row>
    <row r="1088" spans="2:3" x14ac:dyDescent="0.25">
      <c r="B1088" s="8" t="s">
        <v>234</v>
      </c>
      <c r="C1088" s="9">
        <v>2</v>
      </c>
    </row>
    <row r="1089" spans="2:3" x14ac:dyDescent="0.25">
      <c r="B1089" s="7" t="s">
        <v>914</v>
      </c>
      <c r="C1089" s="9">
        <v>3</v>
      </c>
    </row>
    <row r="1090" spans="2:3" x14ac:dyDescent="0.25">
      <c r="B1090" s="8" t="s">
        <v>83</v>
      </c>
      <c r="C1090" s="9">
        <v>3</v>
      </c>
    </row>
    <row r="1091" spans="2:3" x14ac:dyDescent="0.25">
      <c r="B1091" s="7" t="s">
        <v>1289</v>
      </c>
      <c r="C1091" s="9">
        <v>1</v>
      </c>
    </row>
    <row r="1092" spans="2:3" x14ac:dyDescent="0.25">
      <c r="B1092" s="8" t="s">
        <v>14</v>
      </c>
      <c r="C1092" s="9">
        <v>1</v>
      </c>
    </row>
    <row r="1093" spans="2:3" x14ac:dyDescent="0.25">
      <c r="B1093" s="7" t="s">
        <v>260</v>
      </c>
      <c r="C1093" s="9">
        <v>1</v>
      </c>
    </row>
    <row r="1094" spans="2:3" x14ac:dyDescent="0.25">
      <c r="B1094" s="8" t="s">
        <v>83</v>
      </c>
      <c r="C1094" s="9">
        <v>1</v>
      </c>
    </row>
    <row r="1095" spans="2:3" x14ac:dyDescent="0.25">
      <c r="B1095" s="7" t="s">
        <v>596</v>
      </c>
      <c r="C1095" s="9">
        <v>2</v>
      </c>
    </row>
    <row r="1096" spans="2:3" x14ac:dyDescent="0.25">
      <c r="B1096" s="8" t="s">
        <v>20</v>
      </c>
      <c r="C1096" s="9">
        <v>2</v>
      </c>
    </row>
    <row r="1097" spans="2:3" x14ac:dyDescent="0.25">
      <c r="B1097" s="7" t="s">
        <v>803</v>
      </c>
      <c r="C1097" s="9">
        <v>2</v>
      </c>
    </row>
    <row r="1098" spans="2:3" x14ac:dyDescent="0.25">
      <c r="B1098" s="8" t="s">
        <v>83</v>
      </c>
      <c r="C1098" s="9">
        <v>2</v>
      </c>
    </row>
    <row r="1099" spans="2:3" x14ac:dyDescent="0.25">
      <c r="B1099" s="7" t="s">
        <v>1301</v>
      </c>
      <c r="C1099" s="9">
        <v>2</v>
      </c>
    </row>
    <row r="1100" spans="2:3" x14ac:dyDescent="0.25">
      <c r="B1100" s="8" t="s">
        <v>14</v>
      </c>
      <c r="C1100" s="9">
        <v>2</v>
      </c>
    </row>
    <row r="1101" spans="2:3" x14ac:dyDescent="0.25">
      <c r="B1101" s="7" t="s">
        <v>310</v>
      </c>
      <c r="C1101" s="9">
        <v>5</v>
      </c>
    </row>
    <row r="1102" spans="2:3" x14ac:dyDescent="0.25">
      <c r="B1102" s="8" t="s">
        <v>20</v>
      </c>
      <c r="C1102" s="9">
        <v>5</v>
      </c>
    </row>
    <row r="1103" spans="2:3" x14ac:dyDescent="0.25">
      <c r="B1103" s="7" t="s">
        <v>1218</v>
      </c>
      <c r="C1103" s="9">
        <v>1</v>
      </c>
    </row>
    <row r="1104" spans="2:3" x14ac:dyDescent="0.25">
      <c r="B1104" s="8" t="s">
        <v>83</v>
      </c>
      <c r="C1104" s="9">
        <v>1</v>
      </c>
    </row>
    <row r="1105" spans="2:3" x14ac:dyDescent="0.25">
      <c r="B1105" s="7" t="s">
        <v>1230</v>
      </c>
      <c r="C1105" s="9">
        <v>1</v>
      </c>
    </row>
    <row r="1106" spans="2:3" x14ac:dyDescent="0.25">
      <c r="B1106" s="8" t="s">
        <v>14</v>
      </c>
      <c r="C1106" s="9">
        <v>1</v>
      </c>
    </row>
    <row r="1107" spans="2:3" x14ac:dyDescent="0.25">
      <c r="B1107" s="7" t="s">
        <v>612</v>
      </c>
      <c r="C1107" s="9">
        <v>2</v>
      </c>
    </row>
    <row r="1108" spans="2:3" x14ac:dyDescent="0.25">
      <c r="B1108" s="8" t="s">
        <v>34</v>
      </c>
      <c r="C1108" s="9">
        <v>2</v>
      </c>
    </row>
    <row r="1109" spans="2:3" x14ac:dyDescent="0.25">
      <c r="B1109" s="7" t="s">
        <v>574</v>
      </c>
      <c r="C1109" s="9">
        <v>3</v>
      </c>
    </row>
    <row r="1110" spans="2:3" x14ac:dyDescent="0.25">
      <c r="B1110" s="8" t="s">
        <v>83</v>
      </c>
      <c r="C1110" s="9">
        <v>3</v>
      </c>
    </row>
    <row r="1111" spans="2:3" x14ac:dyDescent="0.25">
      <c r="B1111" s="7" t="s">
        <v>952</v>
      </c>
      <c r="C1111" s="9">
        <v>2</v>
      </c>
    </row>
    <row r="1112" spans="2:3" x14ac:dyDescent="0.25">
      <c r="B1112" s="8" t="s">
        <v>34</v>
      </c>
      <c r="C1112" s="9">
        <v>2</v>
      </c>
    </row>
    <row r="1113" spans="2:3" x14ac:dyDescent="0.25">
      <c r="B1113" s="7" t="s">
        <v>1140</v>
      </c>
      <c r="C1113" s="9">
        <v>2</v>
      </c>
    </row>
    <row r="1114" spans="2:3" x14ac:dyDescent="0.25">
      <c r="B1114" s="8" t="s">
        <v>25</v>
      </c>
      <c r="C1114" s="9">
        <v>2</v>
      </c>
    </row>
    <row r="1115" spans="2:3" x14ac:dyDescent="0.25">
      <c r="B1115" s="7" t="s">
        <v>1277</v>
      </c>
      <c r="C1115" s="9">
        <v>2</v>
      </c>
    </row>
    <row r="1116" spans="2:3" x14ac:dyDescent="0.25">
      <c r="B1116" s="8" t="s">
        <v>83</v>
      </c>
      <c r="C1116" s="9">
        <v>2</v>
      </c>
    </row>
    <row r="1117" spans="2:3" x14ac:dyDescent="0.25">
      <c r="B1117" s="7" t="s">
        <v>1341</v>
      </c>
      <c r="C1117" s="9">
        <v>1</v>
      </c>
    </row>
    <row r="1118" spans="2:3" x14ac:dyDescent="0.25">
      <c r="B1118" s="8" t="s">
        <v>83</v>
      </c>
      <c r="C1118" s="9">
        <v>1</v>
      </c>
    </row>
    <row r="1119" spans="2:3" x14ac:dyDescent="0.25">
      <c r="B1119" s="7" t="s">
        <v>898</v>
      </c>
      <c r="C1119" s="9">
        <v>3</v>
      </c>
    </row>
    <row r="1120" spans="2:3" x14ac:dyDescent="0.25">
      <c r="B1120" s="8" t="s">
        <v>34</v>
      </c>
      <c r="C1120" s="9">
        <v>3</v>
      </c>
    </row>
    <row r="1121" spans="2:3" x14ac:dyDescent="0.25">
      <c r="B1121" s="7" t="s">
        <v>1242</v>
      </c>
      <c r="C1121" s="9">
        <v>3</v>
      </c>
    </row>
    <row r="1122" spans="2:3" x14ac:dyDescent="0.25">
      <c r="B1122" s="8" t="s">
        <v>83</v>
      </c>
      <c r="C1122" s="9">
        <v>3</v>
      </c>
    </row>
    <row r="1123" spans="2:3" x14ac:dyDescent="0.25">
      <c r="B1123" s="7" t="s">
        <v>1375</v>
      </c>
      <c r="C1123" s="9">
        <v>1</v>
      </c>
    </row>
    <row r="1124" spans="2:3" x14ac:dyDescent="0.25">
      <c r="B1124" s="8" t="s">
        <v>34</v>
      </c>
      <c r="C1124" s="9">
        <v>1</v>
      </c>
    </row>
    <row r="1125" spans="2:3" x14ac:dyDescent="0.25">
      <c r="B1125" s="7" t="s">
        <v>848</v>
      </c>
      <c r="C1125" s="9">
        <v>3</v>
      </c>
    </row>
    <row r="1126" spans="2:3" x14ac:dyDescent="0.25">
      <c r="B1126" s="8" t="s">
        <v>25</v>
      </c>
      <c r="C1126" s="9">
        <v>3</v>
      </c>
    </row>
    <row r="1127" spans="2:3" x14ac:dyDescent="0.25">
      <c r="B1127" s="7" t="s">
        <v>361</v>
      </c>
      <c r="C1127" s="9">
        <v>5</v>
      </c>
    </row>
    <row r="1128" spans="2:3" x14ac:dyDescent="0.25">
      <c r="B1128" s="8" t="s">
        <v>34</v>
      </c>
      <c r="C1128" s="9">
        <v>5</v>
      </c>
    </row>
    <row r="1129" spans="2:3" x14ac:dyDescent="0.25">
      <c r="B1129" s="7" t="s">
        <v>938</v>
      </c>
      <c r="C1129" s="9">
        <v>3</v>
      </c>
    </row>
    <row r="1130" spans="2:3" x14ac:dyDescent="0.25">
      <c r="B1130" s="8" t="s">
        <v>34</v>
      </c>
      <c r="C1130" s="9">
        <v>3</v>
      </c>
    </row>
    <row r="1131" spans="2:3" x14ac:dyDescent="0.25">
      <c r="B1131" s="7" t="s">
        <v>458</v>
      </c>
      <c r="C1131" s="9">
        <v>5</v>
      </c>
    </row>
    <row r="1132" spans="2:3" x14ac:dyDescent="0.25">
      <c r="B1132" s="8" t="s">
        <v>34</v>
      </c>
      <c r="C1132" s="9">
        <v>5</v>
      </c>
    </row>
    <row r="1133" spans="2:3" x14ac:dyDescent="0.25">
      <c r="B1133" s="7" t="s">
        <v>892</v>
      </c>
      <c r="C1133" s="9">
        <v>1</v>
      </c>
    </row>
    <row r="1134" spans="2:3" x14ac:dyDescent="0.25">
      <c r="B1134" s="8" t="s">
        <v>83</v>
      </c>
      <c r="C1134" s="9">
        <v>1</v>
      </c>
    </row>
    <row r="1135" spans="2:3" x14ac:dyDescent="0.25">
      <c r="B1135" s="7" t="s">
        <v>747</v>
      </c>
      <c r="C1135" s="9">
        <v>2</v>
      </c>
    </row>
    <row r="1136" spans="2:3" x14ac:dyDescent="0.25">
      <c r="B1136" s="8" t="s">
        <v>83</v>
      </c>
      <c r="C1136" s="9">
        <v>2</v>
      </c>
    </row>
    <row r="1137" spans="2:3" x14ac:dyDescent="0.25">
      <c r="B1137" s="7" t="s">
        <v>1188</v>
      </c>
      <c r="C1137" s="9">
        <v>2</v>
      </c>
    </row>
    <row r="1138" spans="2:3" x14ac:dyDescent="0.25">
      <c r="B1138" s="8" t="s">
        <v>14</v>
      </c>
      <c r="C1138" s="9">
        <v>2</v>
      </c>
    </row>
    <row r="1139" spans="2:3" x14ac:dyDescent="0.25">
      <c r="B1139" s="7" t="s">
        <v>391</v>
      </c>
      <c r="C1139" s="9">
        <v>1</v>
      </c>
    </row>
    <row r="1140" spans="2:3" x14ac:dyDescent="0.25">
      <c r="B1140" s="8" t="s">
        <v>34</v>
      </c>
      <c r="C1140" s="9">
        <v>1</v>
      </c>
    </row>
    <row r="1141" spans="2:3" x14ac:dyDescent="0.25">
      <c r="B1141" s="7" t="s">
        <v>962</v>
      </c>
      <c r="C1141" s="9">
        <v>3</v>
      </c>
    </row>
    <row r="1142" spans="2:3" x14ac:dyDescent="0.25">
      <c r="B1142" s="8" t="s">
        <v>34</v>
      </c>
      <c r="C1142" s="9">
        <v>3</v>
      </c>
    </row>
    <row r="1143" spans="2:3" x14ac:dyDescent="0.25">
      <c r="B1143" s="7" t="s">
        <v>1369</v>
      </c>
      <c r="C1143" s="9">
        <v>1</v>
      </c>
    </row>
    <row r="1144" spans="2:3" x14ac:dyDescent="0.25">
      <c r="B1144" s="8" t="s">
        <v>25</v>
      </c>
      <c r="C1144" s="9">
        <v>1</v>
      </c>
    </row>
    <row r="1145" spans="2:3" x14ac:dyDescent="0.25">
      <c r="B1145" s="7" t="s">
        <v>1317</v>
      </c>
      <c r="C1145" s="9">
        <v>1</v>
      </c>
    </row>
    <row r="1146" spans="2:3" x14ac:dyDescent="0.25">
      <c r="B1146" s="8" t="s">
        <v>83</v>
      </c>
      <c r="C1146" s="9">
        <v>1</v>
      </c>
    </row>
    <row r="1147" spans="2:3" x14ac:dyDescent="0.25">
      <c r="B1147" s="7" t="s">
        <v>1216</v>
      </c>
      <c r="C1147" s="9">
        <v>1</v>
      </c>
    </row>
    <row r="1148" spans="2:3" x14ac:dyDescent="0.25">
      <c r="B1148" s="8" t="s">
        <v>25</v>
      </c>
      <c r="C1148" s="9">
        <v>1</v>
      </c>
    </row>
    <row r="1149" spans="2:3" x14ac:dyDescent="0.25">
      <c r="B1149" s="7" t="s">
        <v>265</v>
      </c>
      <c r="C1149" s="9">
        <v>5</v>
      </c>
    </row>
    <row r="1150" spans="2:3" x14ac:dyDescent="0.25">
      <c r="B1150" s="8" t="s">
        <v>25</v>
      </c>
      <c r="C1150" s="9">
        <v>5</v>
      </c>
    </row>
    <row r="1151" spans="2:3" x14ac:dyDescent="0.25">
      <c r="B1151" s="7" t="s">
        <v>1041</v>
      </c>
      <c r="C1151" s="9">
        <v>3</v>
      </c>
    </row>
    <row r="1152" spans="2:3" x14ac:dyDescent="0.25">
      <c r="B1152" s="8" t="s">
        <v>83</v>
      </c>
      <c r="C1152" s="9">
        <v>3</v>
      </c>
    </row>
    <row r="1153" spans="2:3" x14ac:dyDescent="0.25">
      <c r="B1153" s="7" t="s">
        <v>531</v>
      </c>
      <c r="C1153" s="9">
        <v>3</v>
      </c>
    </row>
    <row r="1154" spans="2:3" x14ac:dyDescent="0.25">
      <c r="B1154" s="8" t="s">
        <v>83</v>
      </c>
      <c r="C1154" s="9">
        <v>3</v>
      </c>
    </row>
    <row r="1155" spans="2:3" x14ac:dyDescent="0.25">
      <c r="B1155" s="7" t="s">
        <v>1164</v>
      </c>
      <c r="C1155" s="9">
        <v>3</v>
      </c>
    </row>
    <row r="1156" spans="2:3" x14ac:dyDescent="0.25">
      <c r="B1156" s="8" t="s">
        <v>83</v>
      </c>
      <c r="C1156" s="9">
        <v>3</v>
      </c>
    </row>
    <row r="1157" spans="2:3" x14ac:dyDescent="0.25">
      <c r="B1157" s="7" t="s">
        <v>556</v>
      </c>
      <c r="C1157" s="9">
        <v>2</v>
      </c>
    </row>
    <row r="1158" spans="2:3" x14ac:dyDescent="0.25">
      <c r="B1158" s="8" t="s">
        <v>25</v>
      </c>
      <c r="C1158" s="9">
        <v>2</v>
      </c>
    </row>
    <row r="1159" spans="2:3" x14ac:dyDescent="0.25">
      <c r="B1159" s="7" t="s">
        <v>1415</v>
      </c>
      <c r="C1159" s="9">
        <v>1</v>
      </c>
    </row>
    <row r="1160" spans="2:3" x14ac:dyDescent="0.25">
      <c r="B1160" s="8" t="s">
        <v>83</v>
      </c>
      <c r="C1160" s="9">
        <v>1</v>
      </c>
    </row>
    <row r="1161" spans="2:3" x14ac:dyDescent="0.25">
      <c r="B1161" s="7" t="s">
        <v>397</v>
      </c>
      <c r="C1161" s="9">
        <v>1</v>
      </c>
    </row>
    <row r="1162" spans="2:3" x14ac:dyDescent="0.25">
      <c r="B1162" s="8" t="s">
        <v>83</v>
      </c>
      <c r="C1162" s="9">
        <v>1</v>
      </c>
    </row>
    <row r="1163" spans="2:3" x14ac:dyDescent="0.25">
      <c r="B1163" s="7" t="s">
        <v>393</v>
      </c>
      <c r="C1163" s="9">
        <v>1</v>
      </c>
    </row>
    <row r="1164" spans="2:3" x14ac:dyDescent="0.25">
      <c r="B1164" s="8" t="s">
        <v>34</v>
      </c>
      <c r="C1164" s="9">
        <v>1</v>
      </c>
    </row>
    <row r="1165" spans="2:3" x14ac:dyDescent="0.25">
      <c r="B1165" s="7" t="s">
        <v>395</v>
      </c>
      <c r="C1165" s="9">
        <v>1</v>
      </c>
    </row>
    <row r="1166" spans="2:3" x14ac:dyDescent="0.25">
      <c r="B1166" s="8" t="s">
        <v>34</v>
      </c>
      <c r="C1166" s="9">
        <v>1</v>
      </c>
    </row>
    <row r="1167" spans="2:3" x14ac:dyDescent="0.25">
      <c r="B1167" s="7" t="s">
        <v>1089</v>
      </c>
      <c r="C1167" s="9">
        <v>2</v>
      </c>
    </row>
    <row r="1168" spans="2:3" x14ac:dyDescent="0.25">
      <c r="B1168" s="8" t="s">
        <v>14</v>
      </c>
      <c r="C1168" s="9">
        <v>2</v>
      </c>
    </row>
    <row r="1169" spans="2:3" x14ac:dyDescent="0.25">
      <c r="B1169" s="7" t="s">
        <v>213</v>
      </c>
      <c r="C1169" s="9">
        <v>3</v>
      </c>
    </row>
    <row r="1170" spans="2:3" x14ac:dyDescent="0.25">
      <c r="B1170" s="8" t="s">
        <v>14</v>
      </c>
      <c r="C1170" s="9">
        <v>3</v>
      </c>
    </row>
    <row r="1171" spans="2:3" x14ac:dyDescent="0.25">
      <c r="B1171" s="7" t="s">
        <v>1056</v>
      </c>
      <c r="C1171" s="9">
        <v>2</v>
      </c>
    </row>
    <row r="1172" spans="2:3" x14ac:dyDescent="0.25">
      <c r="B1172" s="8" t="s">
        <v>34</v>
      </c>
      <c r="C1172" s="9">
        <v>2</v>
      </c>
    </row>
    <row r="1173" spans="2:3" x14ac:dyDescent="0.25">
      <c r="B1173" s="7" t="s">
        <v>930</v>
      </c>
      <c r="C1173" s="9">
        <v>3</v>
      </c>
    </row>
    <row r="1174" spans="2:3" x14ac:dyDescent="0.25">
      <c r="B1174" s="8" t="s">
        <v>83</v>
      </c>
      <c r="C1174" s="9">
        <v>3</v>
      </c>
    </row>
    <row r="1175" spans="2:3" x14ac:dyDescent="0.25">
      <c r="B1175" s="7" t="s">
        <v>602</v>
      </c>
      <c r="C1175" s="9">
        <v>2</v>
      </c>
    </row>
    <row r="1176" spans="2:3" x14ac:dyDescent="0.25">
      <c r="B1176" s="8" t="s">
        <v>34</v>
      </c>
      <c r="C1176" s="9">
        <v>2</v>
      </c>
    </row>
    <row r="1177" spans="2:3" x14ac:dyDescent="0.25">
      <c r="B1177" s="7" t="s">
        <v>319</v>
      </c>
      <c r="C1177" s="9">
        <v>3</v>
      </c>
    </row>
    <row r="1178" spans="2:3" x14ac:dyDescent="0.25">
      <c r="B1178" s="8" t="s">
        <v>25</v>
      </c>
      <c r="C1178" s="9">
        <v>3</v>
      </c>
    </row>
    <row r="1179" spans="2:3" x14ac:dyDescent="0.25">
      <c r="B1179" s="7" t="s">
        <v>54</v>
      </c>
      <c r="C1179" s="9">
        <v>1</v>
      </c>
    </row>
    <row r="1180" spans="2:3" x14ac:dyDescent="0.25">
      <c r="B1180" s="8" t="s">
        <v>25</v>
      </c>
      <c r="C1180" s="9">
        <v>1</v>
      </c>
    </row>
    <row r="1181" spans="2:3" x14ac:dyDescent="0.25">
      <c r="B1181" s="7" t="s">
        <v>325</v>
      </c>
      <c r="C1181" s="9">
        <v>1</v>
      </c>
    </row>
    <row r="1182" spans="2:3" x14ac:dyDescent="0.25">
      <c r="B1182" s="8" t="s">
        <v>25</v>
      </c>
      <c r="C1182" s="9">
        <v>1</v>
      </c>
    </row>
    <row r="1183" spans="2:3" x14ac:dyDescent="0.25">
      <c r="B1183" s="7" t="s">
        <v>1124</v>
      </c>
      <c r="C1183" s="9">
        <v>2</v>
      </c>
    </row>
    <row r="1184" spans="2:3" x14ac:dyDescent="0.25">
      <c r="B1184" s="8" t="s">
        <v>83</v>
      </c>
      <c r="C1184" s="9">
        <v>2</v>
      </c>
    </row>
    <row r="1185" spans="2:3" x14ac:dyDescent="0.25">
      <c r="B1185" s="7" t="s">
        <v>1226</v>
      </c>
      <c r="C1185" s="9">
        <v>2</v>
      </c>
    </row>
    <row r="1186" spans="2:3" x14ac:dyDescent="0.25">
      <c r="B1186" s="8" t="s">
        <v>83</v>
      </c>
      <c r="C1186" s="9">
        <v>2</v>
      </c>
    </row>
    <row r="1187" spans="2:3" x14ac:dyDescent="0.25">
      <c r="B1187" s="7" t="s">
        <v>1383</v>
      </c>
      <c r="C1187" s="9">
        <v>2</v>
      </c>
    </row>
    <row r="1188" spans="2:3" x14ac:dyDescent="0.25">
      <c r="B1188" s="8" t="s">
        <v>14</v>
      </c>
      <c r="C1188" s="9">
        <v>2</v>
      </c>
    </row>
    <row r="1189" spans="2:3" x14ac:dyDescent="0.25">
      <c r="B1189" s="7" t="s">
        <v>749</v>
      </c>
      <c r="C1189" s="9">
        <v>3</v>
      </c>
    </row>
    <row r="1190" spans="2:3" x14ac:dyDescent="0.25">
      <c r="B1190" s="8" t="s">
        <v>83</v>
      </c>
      <c r="C1190" s="9">
        <v>3</v>
      </c>
    </row>
    <row r="1191" spans="2:3" x14ac:dyDescent="0.25">
      <c r="B1191" s="7" t="s">
        <v>1214</v>
      </c>
      <c r="C1191" s="9">
        <v>2</v>
      </c>
    </row>
    <row r="1192" spans="2:3" x14ac:dyDescent="0.25">
      <c r="B1192" s="8" t="s">
        <v>83</v>
      </c>
      <c r="C1192" s="9">
        <v>2</v>
      </c>
    </row>
    <row r="1193" spans="2:3" x14ac:dyDescent="0.25">
      <c r="B1193" s="7" t="s">
        <v>515</v>
      </c>
      <c r="C1193" s="9">
        <v>1</v>
      </c>
    </row>
    <row r="1194" spans="2:3" x14ac:dyDescent="0.25">
      <c r="B1194" s="8" t="s">
        <v>234</v>
      </c>
      <c r="C1194" s="9">
        <v>1</v>
      </c>
    </row>
    <row r="1195" spans="2:3" x14ac:dyDescent="0.25">
      <c r="B1195" s="7" t="s">
        <v>825</v>
      </c>
      <c r="C1195" s="9">
        <v>2</v>
      </c>
    </row>
    <row r="1196" spans="2:3" x14ac:dyDescent="0.25">
      <c r="B1196" s="8" t="s">
        <v>83</v>
      </c>
      <c r="C1196" s="9">
        <v>2</v>
      </c>
    </row>
    <row r="1197" spans="2:3" x14ac:dyDescent="0.25">
      <c r="B1197" s="7" t="s">
        <v>621</v>
      </c>
      <c r="C1197" s="9">
        <v>3</v>
      </c>
    </row>
    <row r="1198" spans="2:3" x14ac:dyDescent="0.25">
      <c r="B1198" s="8" t="s">
        <v>25</v>
      </c>
      <c r="C1198" s="9">
        <v>3</v>
      </c>
    </row>
    <row r="1199" spans="2:3" x14ac:dyDescent="0.25">
      <c r="B1199" s="7" t="s">
        <v>619</v>
      </c>
      <c r="C1199" s="9">
        <v>3</v>
      </c>
    </row>
    <row r="1200" spans="2:3" x14ac:dyDescent="0.25">
      <c r="B1200" s="8" t="s">
        <v>25</v>
      </c>
      <c r="C1200" s="9">
        <v>3</v>
      </c>
    </row>
    <row r="1201" spans="2:3" x14ac:dyDescent="0.25">
      <c r="B1201" s="7" t="s">
        <v>287</v>
      </c>
      <c r="C1201" s="9">
        <v>2</v>
      </c>
    </row>
    <row r="1202" spans="2:3" x14ac:dyDescent="0.25">
      <c r="B1202" s="8" t="s">
        <v>83</v>
      </c>
      <c r="C1202" s="9">
        <v>2</v>
      </c>
    </row>
    <row r="1203" spans="2:3" x14ac:dyDescent="0.25">
      <c r="B1203" s="7" t="s">
        <v>1058</v>
      </c>
      <c r="C1203" s="9">
        <v>2</v>
      </c>
    </row>
    <row r="1204" spans="2:3" x14ac:dyDescent="0.25">
      <c r="B1204" s="8" t="s">
        <v>25</v>
      </c>
      <c r="C1204" s="9">
        <v>2</v>
      </c>
    </row>
    <row r="1205" spans="2:3" x14ac:dyDescent="0.25">
      <c r="B1205" s="7" t="s">
        <v>992</v>
      </c>
      <c r="C1205" s="9">
        <v>3</v>
      </c>
    </row>
    <row r="1206" spans="2:3" x14ac:dyDescent="0.25">
      <c r="B1206" s="8" t="s">
        <v>25</v>
      </c>
      <c r="C1206" s="9">
        <v>3</v>
      </c>
    </row>
    <row r="1207" spans="2:3" x14ac:dyDescent="0.25">
      <c r="B1207" s="7" t="s">
        <v>1339</v>
      </c>
      <c r="C1207" s="9">
        <v>1</v>
      </c>
    </row>
    <row r="1208" spans="2:3" x14ac:dyDescent="0.25">
      <c r="B1208" s="8" t="s">
        <v>83</v>
      </c>
      <c r="C1208" s="9">
        <v>1</v>
      </c>
    </row>
    <row r="1209" spans="2:3" x14ac:dyDescent="0.25">
      <c r="B1209" s="7" t="s">
        <v>760</v>
      </c>
      <c r="C1209" s="9">
        <v>3</v>
      </c>
    </row>
    <row r="1210" spans="2:3" x14ac:dyDescent="0.25">
      <c r="B1210" s="8" t="s">
        <v>25</v>
      </c>
      <c r="C1210" s="9">
        <v>3</v>
      </c>
    </row>
    <row r="1211" spans="2:3" x14ac:dyDescent="0.25">
      <c r="B1211" s="7" t="s">
        <v>363</v>
      </c>
      <c r="C1211" s="9">
        <v>1</v>
      </c>
    </row>
    <row r="1212" spans="2:3" x14ac:dyDescent="0.25">
      <c r="B1212" s="8" t="s">
        <v>34</v>
      </c>
      <c r="C1212" s="9">
        <v>1</v>
      </c>
    </row>
    <row r="1213" spans="2:3" x14ac:dyDescent="0.25">
      <c r="B1213" s="7" t="s">
        <v>449</v>
      </c>
      <c r="C1213" s="9">
        <v>1</v>
      </c>
    </row>
    <row r="1214" spans="2:3" x14ac:dyDescent="0.25">
      <c r="B1214" s="8" t="s">
        <v>25</v>
      </c>
      <c r="C1214" s="9">
        <v>1</v>
      </c>
    </row>
    <row r="1215" spans="2:3" x14ac:dyDescent="0.25">
      <c r="B1215" s="7" t="s">
        <v>870</v>
      </c>
      <c r="C1215" s="9">
        <v>1</v>
      </c>
    </row>
    <row r="1216" spans="2:3" x14ac:dyDescent="0.25">
      <c r="B1216" s="8" t="s">
        <v>83</v>
      </c>
      <c r="C1216" s="9">
        <v>1</v>
      </c>
    </row>
    <row r="1217" spans="2:3" x14ac:dyDescent="0.25">
      <c r="B1217" s="7" t="s">
        <v>711</v>
      </c>
      <c r="C1217" s="9">
        <v>2</v>
      </c>
    </row>
    <row r="1218" spans="2:3" x14ac:dyDescent="0.25">
      <c r="B1218" s="8" t="s">
        <v>234</v>
      </c>
      <c r="C1218" s="9">
        <v>2</v>
      </c>
    </row>
    <row r="1219" spans="2:3" x14ac:dyDescent="0.25">
      <c r="B1219" s="7" t="s">
        <v>982</v>
      </c>
      <c r="C1219" s="9">
        <v>1</v>
      </c>
    </row>
    <row r="1220" spans="2:3" x14ac:dyDescent="0.25">
      <c r="B1220" s="8" t="s">
        <v>25</v>
      </c>
      <c r="C1220" s="9">
        <v>1</v>
      </c>
    </row>
    <row r="1221" spans="2:3" x14ac:dyDescent="0.25">
      <c r="B1221" s="7" t="s">
        <v>1489</v>
      </c>
      <c r="C1221" s="9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workbookViewId="0">
      <selection activeCell="C22" sqref="C22"/>
    </sheetView>
  </sheetViews>
  <sheetFormatPr defaultRowHeight="12.75" x14ac:dyDescent="0.25"/>
  <cols>
    <col min="2" max="2" width="40.69921875" bestFit="1" customWidth="1"/>
    <col min="4" max="4" width="8.796875" style="17"/>
  </cols>
  <sheetData>
    <row r="1" spans="1:4" x14ac:dyDescent="0.25">
      <c r="A1" s="1" t="s">
        <v>1481</v>
      </c>
    </row>
    <row r="4" spans="1:4" x14ac:dyDescent="0.25">
      <c r="B4" s="11" t="s">
        <v>1492</v>
      </c>
      <c r="D4" s="18" t="s">
        <v>8</v>
      </c>
    </row>
    <row r="5" spans="1:4" x14ac:dyDescent="0.25">
      <c r="B5" t="s">
        <v>327</v>
      </c>
      <c r="D5" s="17">
        <f t="array" ref="D5">INDEX(Table1[YTD Cost], SMALL(IF(Applications!B:B=B5, ROW(Table1[Application Name])-2), ROWS(D$5:D5)))</f>
        <v>1025.6547169177975</v>
      </c>
    </row>
    <row r="6" spans="1:4" x14ac:dyDescent="0.25">
      <c r="B6" t="s">
        <v>327</v>
      </c>
      <c r="D6" s="17">
        <f t="array" ref="D6">INDEX(Table1[YTD Cost], SMALL(IF(Applications!B:B=B6, ROW(Table1[Application Name])-2), ROWS(D$5:D6)))</f>
        <v>223.12714487244506</v>
      </c>
    </row>
    <row r="7" spans="1:4" x14ac:dyDescent="0.25">
      <c r="B7" t="s">
        <v>327</v>
      </c>
      <c r="D7" s="17">
        <f t="array" ref="D7">INDEX(Table1[YTD Cost], SMALL(IF(Applications!B:B=B7, ROW(Table1[Application Name])-2), ROWS(D$5:D7)))</f>
        <v>17.417894654953049</v>
      </c>
    </row>
    <row r="8" spans="1:4" x14ac:dyDescent="0.25">
      <c r="B8" t="s">
        <v>327</v>
      </c>
      <c r="D8" s="17">
        <f t="array" ref="D8">INDEX(Table1[YTD Cost], SMALL(IF(Applications!B:B=B8, ROW(Table1[Application Name])-2), ROWS(D$5:D8)))</f>
        <v>8.8460405546935821</v>
      </c>
    </row>
    <row r="9" spans="1:4" x14ac:dyDescent="0.25">
      <c r="B9" t="s">
        <v>254</v>
      </c>
      <c r="D9" s="17">
        <f t="array" ref="D9">INDEX(Table1[YTD Cost], SMALL(IF(Applications!B:B=B9, ROW(Table1[Application Name])-2), ROWS(D$9:D9)))</f>
        <v>6949.4947840634977</v>
      </c>
    </row>
    <row r="10" spans="1:4" x14ac:dyDescent="0.25">
      <c r="B10" t="s">
        <v>254</v>
      </c>
      <c r="D10" s="17">
        <f t="array" ref="D10">INDEX(Table1[YTD Cost], SMALL(IF(Applications!B:B=B10, ROW(Table1[Application Name])-2), ROWS(D$9:D10)))</f>
        <v>3753.53529165085</v>
      </c>
    </row>
    <row r="11" spans="1:4" x14ac:dyDescent="0.25">
      <c r="B11" t="s">
        <v>254</v>
      </c>
      <c r="D11" s="17">
        <f t="array" ref="D11">INDEX(Table1[YTD Cost], SMALL(IF(Applications!B:B=B11, ROW(Table1[Application Name])-2), ROWS(D$9:D11)))</f>
        <v>3316.5036231510862</v>
      </c>
    </row>
    <row r="12" spans="1:4" x14ac:dyDescent="0.25">
      <c r="B12" t="s">
        <v>254</v>
      </c>
      <c r="D12" s="17">
        <f t="array" ref="D12">INDEX(Table1[YTD Cost], SMALL(IF(Applications!B:B=B12, ROW(Table1[Application Name])-2), ROWS(D$9:D12)))</f>
        <v>2429.1376206776526</v>
      </c>
    </row>
    <row r="13" spans="1:4" x14ac:dyDescent="0.25">
      <c r="B13" t="s">
        <v>254</v>
      </c>
      <c r="D13" s="17">
        <f t="array" ref="D13">INDEX(Table1[YTD Cost], SMALL(IF(Applications!B:B=B13, ROW(Table1[Application Name])-2), ROWS(D$9:D13)))</f>
        <v>1110.5318582594416</v>
      </c>
    </row>
    <row r="14" spans="1:4" x14ac:dyDescent="0.25">
      <c r="B14" t="s">
        <v>254</v>
      </c>
      <c r="D14" s="17">
        <f t="array" ref="D14">INDEX(Table1[YTD Cost], SMALL(IF(Applications!B:B=B14, ROW(Table1[Application Name])-2), ROWS(D$9:D14)))</f>
        <v>334.19147790038159</v>
      </c>
    </row>
    <row r="15" spans="1:4" x14ac:dyDescent="0.25">
      <c r="B15" t="s">
        <v>254</v>
      </c>
      <c r="D15" s="17">
        <f t="array" ref="D15">INDEX(Table1[YTD Cost], SMALL(IF(Applications!B:B=B15, ROW(Table1[Application Name])-2), ROWS(D$9:D15)))</f>
        <v>1.6824954284455369</v>
      </c>
    </row>
    <row r="16" spans="1:4" x14ac:dyDescent="0.25">
      <c r="B16" t="s">
        <v>134</v>
      </c>
      <c r="D16" s="17">
        <f t="array" ref="D16">INDEX(Table1[YTD Cost], SMALL(IF(Applications!B:B=B16, ROW(Table1[Application Name])-2), ROWS(D$16:D16)))</f>
        <v>7447.4798115977765</v>
      </c>
    </row>
    <row r="17" spans="2:4" x14ac:dyDescent="0.25">
      <c r="B17" t="s">
        <v>134</v>
      </c>
      <c r="D17" s="17">
        <f t="array" ref="D17">INDEX(Table1[YTD Cost], SMALL(IF(Applications!B:B=B17, ROW(Table1[Application Name])-2), ROWS(D$16:D17)))</f>
        <v>3145.212460138825</v>
      </c>
    </row>
    <row r="18" spans="2:4" x14ac:dyDescent="0.25">
      <c r="B18" t="s">
        <v>134</v>
      </c>
      <c r="D18" s="17">
        <f t="array" ref="D18">INDEX(Table1[YTD Cost], SMALL(IF(Applications!B:B=B18, ROW(Table1[Application Name])-2), ROWS(D$16:D18)))</f>
        <v>35.420252468373398</v>
      </c>
    </row>
    <row r="19" spans="2:4" x14ac:dyDescent="0.25">
      <c r="B19" t="s">
        <v>134</v>
      </c>
      <c r="D19" s="17">
        <f t="array" ref="D19">INDEX(Table1[YTD Cost], SMALL(IF(Applications!B:B=B19, ROW(Table1[Application Name])-2), ROWS(D$16:D19)))</f>
        <v>15.328351393236732</v>
      </c>
    </row>
    <row r="20" spans="2:4" x14ac:dyDescent="0.25">
      <c r="B20" t="s">
        <v>134</v>
      </c>
      <c r="D20" s="17">
        <f t="array" ref="D20">INDEX(Table1[YTD Cost], SMALL(IF(Applications!B:B=B20, ROW(Table1[Application Name])-2), ROWS(D$16:D20)))</f>
        <v>5.9524261811659249</v>
      </c>
    </row>
    <row r="21" spans="2:4" x14ac:dyDescent="0.25">
      <c r="B21" t="s">
        <v>344</v>
      </c>
      <c r="D21" s="17">
        <f t="array" ref="D21">INDEX(Table1[YTD Cost], SMALL(IF(Applications!B:B=B21, ROW(Table1[Application Name])-2), ROWS(D$21:D21)))</f>
        <v>2112.3579621934232</v>
      </c>
    </row>
    <row r="22" spans="2:4" x14ac:dyDescent="0.25">
      <c r="B22" t="s">
        <v>582</v>
      </c>
      <c r="D22" s="17">
        <f t="array" ref="D22">INDEX(Table1[YTD Cost], SMALL(IF(Applications!B:B=B22, ROW(Table1[Application Name])-2), ROWS(D$22:D22)))</f>
        <v>458.18222068818307</v>
      </c>
    </row>
    <row r="23" spans="2:4" x14ac:dyDescent="0.25">
      <c r="B23" t="s">
        <v>582</v>
      </c>
      <c r="D23" s="17">
        <f t="array" ref="D23">INDEX(Table1[YTD Cost], SMALL(IF(Applications!B:B=B23, ROW(Table1[Application Name])-2), ROWS(D$22:D23)))</f>
        <v>39.637658723657673</v>
      </c>
    </row>
    <row r="24" spans="2:4" x14ac:dyDescent="0.25">
      <c r="B24" t="s">
        <v>582</v>
      </c>
      <c r="D24" s="17">
        <f t="array" ref="D24">INDEX(Table1[YTD Cost], SMALL(IF(Applications!B:B=B24, ROW(Table1[Application Name])-2), ROWS(D$22:D24)))</f>
        <v>4.051606377014088</v>
      </c>
    </row>
    <row r="25" spans="2:4" x14ac:dyDescent="0.25">
      <c r="B25" t="s">
        <v>926</v>
      </c>
      <c r="D25" s="17">
        <f t="array" ref="D25">INDEX(Table1[YTD Cost], SMALL(IF(Applications!B:B=B25, ROW(Table1[Application Name])-2), ROWS(D$25:D25)))</f>
        <v>535.49548176731059</v>
      </c>
    </row>
    <row r="26" spans="2:4" x14ac:dyDescent="0.25">
      <c r="B26" t="s">
        <v>926</v>
      </c>
      <c r="D26" s="17">
        <f t="array" ref="D26">INDEX(Table1[YTD Cost], SMALL(IF(Applications!B:B=B26, ROW(Table1[Application Name])-2), ROWS(D$25:D26)))</f>
        <v>426.14510004195358</v>
      </c>
    </row>
    <row r="27" spans="2:4" x14ac:dyDescent="0.25">
      <c r="B27" t="s">
        <v>926</v>
      </c>
      <c r="D27" s="17">
        <f t="array" ref="D27">INDEX(Table1[YTD Cost], SMALL(IF(Applications!B:B=B27, ROW(Table1[Application Name])-2), ROWS(D$25:D27)))</f>
        <v>205.90522752907299</v>
      </c>
    </row>
    <row r="28" spans="2:4" x14ac:dyDescent="0.25">
      <c r="B28" t="s">
        <v>926</v>
      </c>
      <c r="D28" s="17">
        <f t="array" ref="D28">INDEX(Table1[YTD Cost], SMALL(IF(Applications!B:B=B28, ROW(Table1[Application Name])-2), ROWS(D$25:D28)))</f>
        <v>105.0402991972348</v>
      </c>
    </row>
    <row r="29" spans="2:4" x14ac:dyDescent="0.25">
      <c r="B29" t="s">
        <v>926</v>
      </c>
      <c r="D29" s="17">
        <f t="array" ref="D29">INDEX(Table1[YTD Cost], SMALL(IF(Applications!B:B=B29, ROW(Table1[Application Name])-2), ROWS(D$25:D29)))</f>
        <v>57.76355522363675</v>
      </c>
    </row>
    <row r="30" spans="2:4" x14ac:dyDescent="0.25">
      <c r="B30" t="s">
        <v>926</v>
      </c>
      <c r="D30" s="17">
        <f t="array" ref="D30">INDEX(Table1[YTD Cost], SMALL(IF(Applications!B:B=B30, ROW(Table1[Application Name])-2), ROWS(D$25:D30)))</f>
        <v>3.3781185793514488</v>
      </c>
    </row>
    <row r="31" spans="2:4" x14ac:dyDescent="0.25">
      <c r="B31" t="s">
        <v>926</v>
      </c>
      <c r="D31" s="17">
        <f t="array" ref="D31">INDEX(Table1[YTD Cost], SMALL(IF(Applications!B:B=B31, ROW(Table1[Application Name])-2), ROWS(D$25:D31)))</f>
        <v>1.2503523286607687</v>
      </c>
    </row>
    <row r="32" spans="2:4" x14ac:dyDescent="0.25">
      <c r="B32" t="s">
        <v>926</v>
      </c>
      <c r="D32" s="17">
        <f t="array" ref="D32">INDEX(Table1[YTD Cost], SMALL(IF(Applications!B:B=B32, ROW(Table1[Application Name])-2), ROWS(D$25:D32)))</f>
        <v>0.16908347217719036</v>
      </c>
    </row>
    <row r="33" spans="2:4" x14ac:dyDescent="0.25">
      <c r="B33" t="s">
        <v>926</v>
      </c>
      <c r="D33" s="17">
        <f t="array" ref="D33">INDEX(Table1[YTD Cost], SMALL(IF(Applications!B:B=B33, ROW(Table1[Application Name])-2), ROWS(D$25:D33)))</f>
        <v>0.14369587293305983</v>
      </c>
    </row>
    <row r="34" spans="2:4" x14ac:dyDescent="0.25">
      <c r="B34" t="s">
        <v>421</v>
      </c>
      <c r="D34" s="17">
        <f t="array" ref="D34">INDEX(Table1[YTD Cost], SMALL(IF(Applications!B:B=B34, ROW(Table1[Application Name])-2), ROWS(D$34:D34)))</f>
        <v>2617.6614566797657</v>
      </c>
    </row>
    <row r="35" spans="2:4" x14ac:dyDescent="0.25">
      <c r="B35" t="s">
        <v>421</v>
      </c>
      <c r="D35" s="17">
        <f t="array" ref="D35">INDEX(Table1[YTD Cost], SMALL(IF(Applications!B:B=B35, ROW(Table1[Application Name])-2), ROWS(D$34:D35)))</f>
        <v>40.497307169182278</v>
      </c>
    </row>
    <row r="36" spans="2:4" x14ac:dyDescent="0.25">
      <c r="B36" t="s">
        <v>421</v>
      </c>
      <c r="D36" s="17">
        <f t="array" ref="D36">INDEX(Table1[YTD Cost], SMALL(IF(Applications!B:B=B36, ROW(Table1[Application Name])-2), ROWS(D$34:D36)))</f>
        <v>8.6236882740284422</v>
      </c>
    </row>
    <row r="37" spans="2:4" x14ac:dyDescent="0.25">
      <c r="B37" t="s">
        <v>817</v>
      </c>
      <c r="D37" s="17">
        <f t="array" ref="D37">INDEX(Table1[YTD Cost], SMALL(IF(Applications!B:B=B37, ROW(Table1[Application Name])-2), ROWS(D$37:D37)))</f>
        <v>462.91817979403316</v>
      </c>
    </row>
    <row r="38" spans="2:4" x14ac:dyDescent="0.25">
      <c r="B38" t="s">
        <v>817</v>
      </c>
      <c r="D38" s="17">
        <f t="array" ref="D38">INDEX(Table1[YTD Cost], SMALL(IF(Applications!B:B=B38, ROW(Table1[Application Name])-2), ROWS(D$37:D38)))</f>
        <v>127.94564347497676</v>
      </c>
    </row>
    <row r="39" spans="2:4" x14ac:dyDescent="0.25">
      <c r="B39" t="s">
        <v>817</v>
      </c>
      <c r="D39" s="17">
        <f t="array" ref="D39">INDEX(Table1[YTD Cost], SMALL(IF(Applications!B:B=B39, ROW(Table1[Application Name])-2), ROWS(D$37:D39)))</f>
        <v>90.195380884226267</v>
      </c>
    </row>
    <row r="40" spans="2:4" x14ac:dyDescent="0.25">
      <c r="B40" t="s">
        <v>817</v>
      </c>
      <c r="D40" s="17">
        <f t="array" ref="D40">INDEX(Table1[YTD Cost], SMALL(IF(Applications!B:B=B40, ROW(Table1[Application Name])-2), ROWS(D$37:D40)))</f>
        <v>16.311107360428551</v>
      </c>
    </row>
    <row r="41" spans="2:4" x14ac:dyDescent="0.25">
      <c r="B41" t="s">
        <v>817</v>
      </c>
      <c r="D41" s="17">
        <f t="array" ref="D41">INDEX(Table1[YTD Cost], SMALL(IF(Applications!B:B=B41, ROW(Table1[Application Name])-2), ROWS(D$37:D41)))</f>
        <v>0.14810390001532067</v>
      </c>
    </row>
    <row r="42" spans="2:4" x14ac:dyDescent="0.25">
      <c r="B42" t="s">
        <v>536</v>
      </c>
      <c r="D42" s="17">
        <f t="array" ref="D42">INDEX(Table1[YTD Cost], SMALL(IF(Applications!B:B=B42, ROW(Table1[Application Name])-2), ROWS(D$42:D42)))</f>
        <v>491.26466775528894</v>
      </c>
    </row>
    <row r="43" spans="2:4" x14ac:dyDescent="0.25">
      <c r="B43" t="s">
        <v>536</v>
      </c>
      <c r="D43" s="17">
        <f t="array" ref="D43">INDEX(Table1[YTD Cost], SMALL(IF(Applications!B:B=B43, ROW(Table1[Application Name])-2), ROWS(D$42:D43)))</f>
        <v>17.943039105347282</v>
      </c>
    </row>
    <row r="44" spans="2:4" x14ac:dyDescent="0.25">
      <c r="B44" t="s">
        <v>536</v>
      </c>
      <c r="D44" s="17">
        <f t="array" ref="D44">INDEX(Table1[YTD Cost], SMALL(IF(Applications!B:B=B44, ROW(Table1[Application Name])-2), ROWS(D$42:D44)))</f>
        <v>0.76420839988644296</v>
      </c>
    </row>
    <row r="45" spans="2:4" x14ac:dyDescent="0.25">
      <c r="B45" t="s">
        <v>367</v>
      </c>
      <c r="D45" s="17">
        <f t="array" ref="D45">INDEX(Table1[YTD Cost], SMALL(IF(Applications!B:B=B45, ROW(Table1[Application Name])-2), ROWS(D$45:D45)))</f>
        <v>2637.4432521127533</v>
      </c>
    </row>
    <row r="46" spans="2:4" x14ac:dyDescent="0.25">
      <c r="B46" t="s">
        <v>367</v>
      </c>
      <c r="D46" s="17">
        <f t="array" ref="D46">INDEX(Table1[YTD Cost], SMALL(IF(Applications!B:B=B46, ROW(Table1[Application Name])-2), ROWS(D$45:D46)))</f>
        <v>153.7920335837689</v>
      </c>
    </row>
    <row r="47" spans="2:4" x14ac:dyDescent="0.25">
      <c r="B47" t="s">
        <v>367</v>
      </c>
      <c r="D47" s="17">
        <f t="array" ref="D47">INDEX(Table1[YTD Cost], SMALL(IF(Applications!B:B=B47, ROW(Table1[Application Name])-2), ROWS(D$45:D47)))</f>
        <v>42.120083978568211</v>
      </c>
    </row>
    <row r="48" spans="2:4" x14ac:dyDescent="0.25">
      <c r="B48" t="s">
        <v>367</v>
      </c>
      <c r="D48" s="17">
        <f t="array" ref="D48">INDEX(Table1[YTD Cost], SMALL(IF(Applications!B:B=B48, ROW(Table1[Application Name])-2), ROWS(D$45:D48)))</f>
        <v>4.0200231952571848</v>
      </c>
    </row>
    <row r="49" spans="2:4" x14ac:dyDescent="0.25">
      <c r="B49" t="s">
        <v>367</v>
      </c>
      <c r="D49" s="17">
        <f t="array" ref="D49">INDEX(Table1[YTD Cost], SMALL(IF(Applications!B:B=B49, ROW(Table1[Application Name])-2), ROWS(D$45:D49)))</f>
        <v>3.4776618793908876</v>
      </c>
    </row>
    <row r="50" spans="2:4" x14ac:dyDescent="0.25">
      <c r="B50" t="s">
        <v>340</v>
      </c>
      <c r="D50" s="17">
        <f t="array" ref="D50">INDEX(Table1[YTD Cost], SMALL(IF(Applications!B:B=B50, ROW(Table1[Application Name])-2), ROWS(D$50:D50)))</f>
        <v>477.87843491891999</v>
      </c>
    </row>
    <row r="51" spans="2:4" x14ac:dyDescent="0.25">
      <c r="B51" t="s">
        <v>340</v>
      </c>
      <c r="D51" s="17">
        <f t="array" ref="D51">INDEX(Table1[YTD Cost], SMALL(IF(Applications!B:B=B51, ROW(Table1[Application Name])-2), ROWS(D$50:D51)))</f>
        <v>73.218353711842056</v>
      </c>
    </row>
    <row r="52" spans="2:4" x14ac:dyDescent="0.25">
      <c r="B52" t="s">
        <v>340</v>
      </c>
      <c r="D52" s="17">
        <f t="array" ref="D52">INDEX(Table1[YTD Cost], SMALL(IF(Applications!B:B=B52, ROW(Table1[Application Name])-2), ROWS(D$50:D52)))</f>
        <v>0.37044697563605189</v>
      </c>
    </row>
    <row r="53" spans="2:4" x14ac:dyDescent="0.25">
      <c r="B53" t="s">
        <v>819</v>
      </c>
      <c r="D53" s="17">
        <f t="array" ref="D53">INDEX(Table1[YTD Cost], SMALL(IF(Applications!B:B=B53, ROW(Table1[Application Name])-2), ROWS(D$53:D53)))</f>
        <v>355.35361102964907</v>
      </c>
    </row>
    <row r="54" spans="2:4" x14ac:dyDescent="0.25">
      <c r="B54" t="s">
        <v>819</v>
      </c>
      <c r="D54" s="17">
        <f t="array" ref="D54">INDEX(Table1[YTD Cost], SMALL(IF(Applications!B:B=B54, ROW(Table1[Application Name])-2), ROWS(D$53:D54)))</f>
        <v>265.38383755079536</v>
      </c>
    </row>
    <row r="55" spans="2:4" x14ac:dyDescent="0.25">
      <c r="B55" t="s">
        <v>819</v>
      </c>
      <c r="D55" s="17">
        <f t="array" ref="D55">INDEX(Table1[YTD Cost], SMALL(IF(Applications!B:B=B55, ROW(Table1[Application Name])-2), ROWS(D$53:D55)))</f>
        <v>55.628578497238209</v>
      </c>
    </row>
    <row r="56" spans="2:4" x14ac:dyDescent="0.25">
      <c r="B56" t="s">
        <v>819</v>
      </c>
      <c r="D56" s="17">
        <f t="array" ref="D56">INDEX(Table1[YTD Cost], SMALL(IF(Applications!B:B=B56, ROW(Table1[Application Name])-2), ROWS(D$53:D56)))</f>
        <v>17.405451684765371</v>
      </c>
    </row>
    <row r="57" spans="2:4" x14ac:dyDescent="0.25">
      <c r="B57" t="s">
        <v>819</v>
      </c>
      <c r="D57" s="17">
        <f t="array" ref="D57">INDEX(Table1[YTD Cost], SMALL(IF(Applications!B:B=B57, ROW(Table1[Application Name])-2), ROWS(D$53:D57)))</f>
        <v>0.4969751521054655</v>
      </c>
    </row>
    <row r="58" spans="2:4" x14ac:dyDescent="0.25">
      <c r="B58" t="s">
        <v>538</v>
      </c>
      <c r="D58" s="17">
        <f t="array" ref="D58">INDEX(Table1[YTD Cost], SMALL(IF(Applications!B:B=B58, ROW(Table1[Application Name])-2), ROWS(D$58:D58)))</f>
        <v>850.57596481767689</v>
      </c>
    </row>
    <row r="59" spans="2:4" x14ac:dyDescent="0.25">
      <c r="B59" t="s">
        <v>538</v>
      </c>
      <c r="D59" s="17">
        <f t="array" ref="D59">INDEX(Table1[YTD Cost], SMALL(IF(Applications!B:B=B59, ROW(Table1[Application Name])-2), ROWS(D$58:D59)))</f>
        <v>173.98814145183425</v>
      </c>
    </row>
    <row r="60" spans="2:4" x14ac:dyDescent="0.25">
      <c r="B60" t="s">
        <v>538</v>
      </c>
      <c r="D60" s="17">
        <f t="array" ref="D60">INDEX(Table1[YTD Cost], SMALL(IF(Applications!B:B=B60, ROW(Table1[Application Name])-2), ROWS(D$58:D60)))</f>
        <v>78.443237475435154</v>
      </c>
    </row>
    <row r="61" spans="2:4" x14ac:dyDescent="0.25">
      <c r="B61" t="s">
        <v>538</v>
      </c>
      <c r="D61" s="17">
        <f t="array" ref="D61">INDEX(Table1[YTD Cost], SMALL(IF(Applications!B:B=B61, ROW(Table1[Application Name])-2), ROWS(D$58:D61)))</f>
        <v>1.520433508482276</v>
      </c>
    </row>
    <row r="62" spans="2:4" x14ac:dyDescent="0.25">
      <c r="B62" t="s">
        <v>429</v>
      </c>
      <c r="D62" s="17">
        <f t="array" ref="D62">INDEX(Table1[YTD Cost], SMALL(IF(Applications!B:B=B62, ROW(Table1[Application Name])-2), ROWS(D$62:D62)))</f>
        <v>1303.9909341847267</v>
      </c>
    </row>
    <row r="63" spans="2:4" x14ac:dyDescent="0.25">
      <c r="B63" t="s">
        <v>429</v>
      </c>
      <c r="D63" s="17">
        <f t="array" ref="D63">INDEX(Table1[YTD Cost], SMALL(IF(Applications!B:B=B63, ROW(Table1[Application Name])-2), ROWS(D$62:D63)))</f>
        <v>13.285921136052465</v>
      </c>
    </row>
    <row r="64" spans="2:4" x14ac:dyDescent="0.25">
      <c r="B64" t="s">
        <v>429</v>
      </c>
      <c r="D64" s="17">
        <f t="array" ref="D64">INDEX(Table1[YTD Cost], SMALL(IF(Applications!B:B=B64, ROW(Table1[Application Name])-2), ROWS(D$62:D64)))</f>
        <v>4.5341256423971119</v>
      </c>
    </row>
    <row r="65" spans="2:4" x14ac:dyDescent="0.25">
      <c r="B65" t="s">
        <v>429</v>
      </c>
      <c r="D65" s="17">
        <f t="array" ref="D65">INDEX(Table1[YTD Cost], SMALL(IF(Applications!B:B=B65, ROW(Table1[Application Name])-2), ROWS(D$62:D65)))</f>
        <v>1.7595347026296004</v>
      </c>
    </row>
    <row r="66" spans="2:4" x14ac:dyDescent="0.25">
      <c r="B66" t="s">
        <v>721</v>
      </c>
      <c r="D66" s="17">
        <f t="array" ref="D66">INDEX(Table1[YTD Cost], SMALL(IF(Applications!B:B=B66, ROW(Table1[Application Name])-2), ROWS(D$66:D66)))</f>
        <v>760.72742043203743</v>
      </c>
    </row>
    <row r="67" spans="2:4" x14ac:dyDescent="0.25">
      <c r="B67" t="s">
        <v>721</v>
      </c>
      <c r="D67" s="17">
        <f t="array" ref="D67">INDEX(Table1[YTD Cost], SMALL(IF(Applications!B:B=B67, ROW(Table1[Application Name])-2), ROWS(D$66:D67)))</f>
        <v>494.10036844038518</v>
      </c>
    </row>
    <row r="68" spans="2:4" x14ac:dyDescent="0.25">
      <c r="B68" t="s">
        <v>721</v>
      </c>
      <c r="D68" s="17">
        <f t="array" ref="D68">INDEX(Table1[YTD Cost], SMALL(IF(Applications!B:B=B68, ROW(Table1[Application Name])-2), ROWS(D$66:D68)))</f>
        <v>14.174982723055757</v>
      </c>
    </row>
    <row r="69" spans="2:4" x14ac:dyDescent="0.25">
      <c r="B69" t="s">
        <v>721</v>
      </c>
      <c r="D69" s="17">
        <f t="array" ref="D69">INDEX(Table1[YTD Cost], SMALL(IF(Applications!B:B=B69, ROW(Table1[Application Name])-2), ROWS(D$66:D69)))</f>
        <v>4.0590879423315789</v>
      </c>
    </row>
    <row r="70" spans="2:4" x14ac:dyDescent="0.25">
      <c r="B70" t="s">
        <v>721</v>
      </c>
      <c r="D70" s="17">
        <f t="array" ref="D70">INDEX(Table1[YTD Cost], SMALL(IF(Applications!B:B=B70, ROW(Table1[Application Name])-2), ROWS(D$66:D70)))</f>
        <v>2.655253578320083</v>
      </c>
    </row>
    <row r="71" spans="2:4" x14ac:dyDescent="0.25">
      <c r="B71" t="s">
        <v>721</v>
      </c>
      <c r="D71" s="17">
        <f t="array" ref="D71">INDEX(Table1[YTD Cost], SMALL(IF(Applications!B:B=B71, ROW(Table1[Application Name])-2), ROWS(D$66:D71)))</f>
        <v>1.6736451896450624</v>
      </c>
    </row>
    <row r="72" spans="2:4" x14ac:dyDescent="0.25">
      <c r="B72" t="s">
        <v>721</v>
      </c>
      <c r="D72" s="17">
        <f t="array" ref="D72">INDEX(Table1[YTD Cost], SMALL(IF(Applications!B:B=B72, ROW(Table1[Application Name])-2), ROWS(D$66:D72)))</f>
        <v>0.76176429461372319</v>
      </c>
    </row>
    <row r="73" spans="2:4" x14ac:dyDescent="0.25">
      <c r="B73" t="s">
        <v>721</v>
      </c>
      <c r="D73" s="17">
        <f t="array" ref="D73">INDEX(Table1[YTD Cost], SMALL(IF(Applications!B:B=B73, ROW(Table1[Application Name])-2), ROWS(D$66:D73)))</f>
        <v>0.31556200757439629</v>
      </c>
    </row>
    <row r="74" spans="2:4" x14ac:dyDescent="0.25">
      <c r="B74" t="s">
        <v>462</v>
      </c>
      <c r="D74" s="17">
        <f t="array" ref="D74">INDEX(Table1[YTD Cost], SMALL(IF(Applications!B:B=B74, ROW(Table1[Application Name])-2), ROWS(D$74:D74)))</f>
        <v>1095.9935043073731</v>
      </c>
    </row>
    <row r="75" spans="2:4" x14ac:dyDescent="0.25">
      <c r="B75" t="s">
        <v>462</v>
      </c>
      <c r="D75" s="17">
        <f t="array" ref="D75">INDEX(Table1[YTD Cost], SMALL(IF(Applications!B:B=B75, ROW(Table1[Application Name])-2), ROWS(D$74:D75)))</f>
        <v>6.2639417406791251</v>
      </c>
    </row>
    <row r="76" spans="2:4" x14ac:dyDescent="0.25">
      <c r="B76" t="s">
        <v>145</v>
      </c>
      <c r="D76" s="17">
        <f t="array" ref="D76">INDEX(Table1[YTD Cost], SMALL(IF(Applications!B:B=B76, ROW(Table1[Application Name])-2), ROWS(D$76:D76)))</f>
        <v>19344.488848442907</v>
      </c>
    </row>
    <row r="77" spans="2:4" x14ac:dyDescent="0.25">
      <c r="B77" t="s">
        <v>145</v>
      </c>
      <c r="D77" s="17">
        <f t="array" ref="D77">INDEX(Table1[YTD Cost], SMALL(IF(Applications!B:B=B77, ROW(Table1[Application Name])-2), ROWS(D$76:D77)))</f>
        <v>6235.2074936044355</v>
      </c>
    </row>
    <row r="78" spans="2:4" x14ac:dyDescent="0.25">
      <c r="B78" t="s">
        <v>145</v>
      </c>
      <c r="D78" s="17">
        <f t="array" ref="D78">INDEX(Table1[YTD Cost], SMALL(IF(Applications!B:B=B78, ROW(Table1[Application Name])-2), ROWS(D$76:D78)))</f>
        <v>164.21254501529225</v>
      </c>
    </row>
    <row r="79" spans="2:4" x14ac:dyDescent="0.25">
      <c r="B79" t="s">
        <v>674</v>
      </c>
      <c r="D79" s="17">
        <f t="array" ref="D79">INDEX(Table1[YTD Cost], SMALL(IF(Applications!B:B=B79, ROW(Table1[Application Name])-2), ROWS(D$79:D79)))</f>
        <v>697.37936365164444</v>
      </c>
    </row>
    <row r="80" spans="2:4" x14ac:dyDescent="0.25">
      <c r="B80" t="s">
        <v>674</v>
      </c>
      <c r="D80" s="17">
        <f t="array" ref="D80">INDEX(Table1[YTD Cost], SMALL(IF(Applications!B:B=B80, ROW(Table1[Application Name])-2), ROWS(D$79:D80)))</f>
        <v>99.981318106946901</v>
      </c>
    </row>
    <row r="81" spans="2:4" x14ac:dyDescent="0.25">
      <c r="B81" t="s">
        <v>674</v>
      </c>
      <c r="D81" s="17">
        <f t="array" ref="D81">INDEX(Table1[YTD Cost], SMALL(IF(Applications!B:B=B81, ROW(Table1[Application Name])-2), ROWS(D$79:D81)))</f>
        <v>23.759367609973136</v>
      </c>
    </row>
    <row r="82" spans="2:4" x14ac:dyDescent="0.25">
      <c r="B82" t="s">
        <v>674</v>
      </c>
      <c r="D82" s="17">
        <f t="array" ref="D82">INDEX(Table1[YTD Cost], SMALL(IF(Applications!B:B=B82, ROW(Table1[Application Name])-2), ROWS(D$79:D82)))</f>
        <v>17.590489698116894</v>
      </c>
    </row>
    <row r="83" spans="2:4" x14ac:dyDescent="0.25">
      <c r="B83" t="s">
        <v>674</v>
      </c>
      <c r="D83" s="17">
        <f t="array" ref="D83">INDEX(Table1[YTD Cost], SMALL(IF(Applications!B:B=B83, ROW(Table1[Application Name])-2), ROWS(D$79:D83)))</f>
        <v>0.34124421091344725</v>
      </c>
    </row>
    <row r="84" spans="2:4" x14ac:dyDescent="0.25">
      <c r="B84" t="s">
        <v>525</v>
      </c>
      <c r="D84" s="17">
        <f t="array" ref="D84">INDEX(Table1[YTD Cost], SMALL(IF(Applications!B:B=B84, ROW(Table1[Application Name])-2), ROWS(D$84:D84)))</f>
        <v>1672.89922174655</v>
      </c>
    </row>
    <row r="85" spans="2:4" x14ac:dyDescent="0.25">
      <c r="B85" t="s">
        <v>525</v>
      </c>
      <c r="D85" s="17">
        <f t="array" ref="D85">INDEX(Table1[YTD Cost], SMALL(IF(Applications!B:B=B85, ROW(Table1[Application Name])-2), ROWS(D$84:D85)))</f>
        <v>1168.7952571778308</v>
      </c>
    </row>
    <row r="86" spans="2:4" x14ac:dyDescent="0.25">
      <c r="B86" t="s">
        <v>525</v>
      </c>
      <c r="D86" s="17">
        <f t="array" ref="D86">INDEX(Table1[YTD Cost], SMALL(IF(Applications!B:B=B86, ROW(Table1[Application Name])-2), ROWS(D$84:D86)))</f>
        <v>102.05225956470549</v>
      </c>
    </row>
    <row r="87" spans="2:4" x14ac:dyDescent="0.25">
      <c r="B87" t="s">
        <v>525</v>
      </c>
      <c r="D87" s="17">
        <f t="array" ref="D87">INDEX(Table1[YTD Cost], SMALL(IF(Applications!B:B=B87, ROW(Table1[Application Name])-2), ROWS(D$84:D87)))</f>
        <v>7.8358974023419607</v>
      </c>
    </row>
    <row r="88" spans="2:4" x14ac:dyDescent="0.25">
      <c r="B88" t="s">
        <v>198</v>
      </c>
      <c r="D88" s="17">
        <f t="array" ref="D88">INDEX(Table1[YTD Cost], SMALL(IF(Applications!B:B=B88, ROW(Table1[Application Name])-2), ROWS(D$88:D88)))</f>
        <v>4611.6297619949482</v>
      </c>
    </row>
    <row r="89" spans="2:4" x14ac:dyDescent="0.25">
      <c r="B89" t="s">
        <v>198</v>
      </c>
      <c r="D89" s="17">
        <f t="array" ref="D89">INDEX(Table1[YTD Cost], SMALL(IF(Applications!B:B=B89, ROW(Table1[Application Name])-2), ROWS(D$88:D89)))</f>
        <v>1681.1643358475308</v>
      </c>
    </row>
    <row r="90" spans="2:4" x14ac:dyDescent="0.25">
      <c r="B90" t="s">
        <v>198</v>
      </c>
      <c r="D90" s="17">
        <f t="array" ref="D90">INDEX(Table1[YTD Cost], SMALL(IF(Applications!B:B=B90, ROW(Table1[Application Name])-2), ROWS(D$88:D90)))</f>
        <v>10.061669065069811</v>
      </c>
    </row>
    <row r="91" spans="2:4" x14ac:dyDescent="0.25">
      <c r="B91" t="s">
        <v>198</v>
      </c>
      <c r="D91" s="17">
        <f t="array" ref="D91">INDEX(Table1[YTD Cost], SMALL(IF(Applications!B:B=B91, ROW(Table1[Application Name])-2), ROWS(D$88:D91)))</f>
        <v>4.0123112391628526</v>
      </c>
    </row>
    <row r="92" spans="2:4" x14ac:dyDescent="0.25">
      <c r="B92" t="s">
        <v>198</v>
      </c>
      <c r="D92" s="17">
        <f t="array" ref="D92">INDEX(Table1[YTD Cost], SMALL(IF(Applications!B:B=B92, ROW(Table1[Application Name])-2), ROWS(D$88:D92)))</f>
        <v>1.4771095201721944</v>
      </c>
    </row>
    <row r="93" spans="2:4" x14ac:dyDescent="0.25">
      <c r="B93" t="s">
        <v>130</v>
      </c>
      <c r="D93" s="17">
        <f t="array" ref="D93">INDEX(Table1[YTD Cost], SMALL(IF(Applications!B:B=B93, ROW(Table1[Application Name])-2), ROWS(D$93:D93)))</f>
        <v>19568.427389220389</v>
      </c>
    </row>
    <row r="94" spans="2:4" x14ac:dyDescent="0.25">
      <c r="B94" t="s">
        <v>130</v>
      </c>
      <c r="D94" s="17">
        <f t="array" ref="D94">INDEX(Table1[YTD Cost], SMALL(IF(Applications!B:B=B94, ROW(Table1[Application Name])-2), ROWS(D$93:D94)))</f>
        <v>9961.5649752467889</v>
      </c>
    </row>
    <row r="95" spans="2:4" x14ac:dyDescent="0.25">
      <c r="B95" t="s">
        <v>130</v>
      </c>
      <c r="D95" s="17">
        <f t="array" ref="D95">INDEX(Table1[YTD Cost], SMALL(IF(Applications!B:B=B95, ROW(Table1[Application Name])-2), ROWS(D$93:D95)))</f>
        <v>81.04719042746818</v>
      </c>
    </row>
    <row r="96" spans="2:4" x14ac:dyDescent="0.25">
      <c r="B96" t="s">
        <v>130</v>
      </c>
      <c r="D96" s="17">
        <f t="array" ref="D96">INDEX(Table1[YTD Cost], SMALL(IF(Applications!B:B=B96, ROW(Table1[Application Name])-2), ROWS(D$93:D96)))</f>
        <v>29.908144297467857</v>
      </c>
    </row>
    <row r="97" spans="2:4" x14ac:dyDescent="0.25">
      <c r="B97" t="s">
        <v>130</v>
      </c>
      <c r="D97" s="17">
        <f t="array" ref="D97">INDEX(Table1[YTD Cost], SMALL(IF(Applications!B:B=B97, ROW(Table1[Application Name])-2), ROWS(D$93:D97)))</f>
        <v>22.824911348754085</v>
      </c>
    </row>
    <row r="98" spans="2:4" x14ac:dyDescent="0.25">
      <c r="B98" t="s">
        <v>130</v>
      </c>
      <c r="D98" s="17">
        <f t="array" ref="D98">INDEX(Table1[YTD Cost], SMALL(IF(Applications!B:B=B98, ROW(Table1[Application Name])-2), ROWS(D$93:D98)))</f>
        <v>5.4330851297611389</v>
      </c>
    </row>
    <row r="99" spans="2:4" x14ac:dyDescent="0.25">
      <c r="B99" t="s">
        <v>645</v>
      </c>
      <c r="D99" s="17">
        <f t="array" ref="D99">INDEX(Table1[YTD Cost], SMALL(IF(Applications!B:B=B99, ROW(Table1[Application Name])-2), ROWS(D$99:D99)))</f>
        <v>1179.4807917989633</v>
      </c>
    </row>
    <row r="100" spans="2:4" x14ac:dyDescent="0.25">
      <c r="B100" t="s">
        <v>645</v>
      </c>
      <c r="D100" s="17">
        <f t="array" ref="D100">INDEX(Table1[YTD Cost], SMALL(IF(Applications!B:B=B100, ROW(Table1[Application Name])-2), ROWS(D$99:D100)))</f>
        <v>1062.3035974005518</v>
      </c>
    </row>
    <row r="101" spans="2:4" x14ac:dyDescent="0.25">
      <c r="B101" t="s">
        <v>645</v>
      </c>
      <c r="D101" s="17">
        <f t="array" ref="D101">INDEX(Table1[YTD Cost], SMALL(IF(Applications!B:B=B101, ROW(Table1[Application Name])-2), ROWS(D$99:D101)))</f>
        <v>53.705042690876105</v>
      </c>
    </row>
    <row r="102" spans="2:4" x14ac:dyDescent="0.25">
      <c r="B102" t="s">
        <v>645</v>
      </c>
      <c r="D102" s="17">
        <f t="array" ref="D102">INDEX(Table1[YTD Cost], SMALL(IF(Applications!B:B=B102, ROW(Table1[Application Name])-2), ROWS(D$99:D102)))</f>
        <v>39.184285784577682</v>
      </c>
    </row>
    <row r="103" spans="2:4" x14ac:dyDescent="0.25">
      <c r="B103" t="s">
        <v>645</v>
      </c>
      <c r="D103" s="17">
        <f t="array" ref="D103">INDEX(Table1[YTD Cost], SMALL(IF(Applications!B:B=B103, ROW(Table1[Application Name])-2), ROWS(D$99:D103)))</f>
        <v>3.4610516718706608</v>
      </c>
    </row>
    <row r="104" spans="2:4" x14ac:dyDescent="0.25">
      <c r="B104" t="s">
        <v>497</v>
      </c>
      <c r="D104" s="17">
        <f t="array" ref="D104">INDEX(Table1[YTD Cost], SMALL(IF(Applications!B:B=B104, ROW(Table1[Application Name])-2), ROWS(D$104:D104)))</f>
        <v>1097.1844484771223</v>
      </c>
    </row>
    <row r="105" spans="2:4" x14ac:dyDescent="0.25">
      <c r="B105" t="s">
        <v>497</v>
      </c>
      <c r="D105" s="17">
        <f t="array" ref="D105">INDEX(Table1[YTD Cost], SMALL(IF(Applications!B:B=B105, ROW(Table1[Application Name])-2), ROWS(D$104:D105)))</f>
        <v>294.5563536501449</v>
      </c>
    </row>
    <row r="106" spans="2:4" x14ac:dyDescent="0.25">
      <c r="B106" t="s">
        <v>497</v>
      </c>
      <c r="D106" s="17">
        <f t="array" ref="D106">INDEX(Table1[YTD Cost], SMALL(IF(Applications!B:B=B106, ROW(Table1[Application Name])-2), ROWS(D$104:D106)))</f>
        <v>14.598127609776041</v>
      </c>
    </row>
    <row r="107" spans="2:4" x14ac:dyDescent="0.25">
      <c r="B107" t="s">
        <v>497</v>
      </c>
      <c r="D107" s="17">
        <f t="array" ref="D107">INDEX(Table1[YTD Cost], SMALL(IF(Applications!B:B=B107, ROW(Table1[Application Name])-2), ROWS(D$104:D107)))</f>
        <v>10.616488417619736</v>
      </c>
    </row>
    <row r="108" spans="2:4" x14ac:dyDescent="0.25">
      <c r="B108" t="s">
        <v>497</v>
      </c>
      <c r="D108" s="17">
        <f t="array" ref="D108">INDEX(Table1[YTD Cost], SMALL(IF(Applications!B:B=B108, ROW(Table1[Application Name])-2), ROWS(D$104:D108)))</f>
        <v>5.5772171736125475</v>
      </c>
    </row>
    <row r="109" spans="2:4" x14ac:dyDescent="0.25">
      <c r="B109" t="s">
        <v>285</v>
      </c>
      <c r="D109" s="17">
        <f t="array" ref="D109">INDEX(Table1[YTD Cost], SMALL(IF(Applications!B:B=B109, ROW(Table1[Application Name])-2), ROWS(D$109:D109)))</f>
        <v>3651.3280801193455</v>
      </c>
    </row>
    <row r="110" spans="2:4" x14ac:dyDescent="0.25">
      <c r="B110" t="s">
        <v>285</v>
      </c>
      <c r="D110" s="17">
        <f t="array" ref="D110">INDEX(Table1[YTD Cost], SMALL(IF(Applications!B:B=B110, ROW(Table1[Application Name])-2), ROWS(D$109:D110)))</f>
        <v>90.224916393874864</v>
      </c>
    </row>
    <row r="111" spans="2:4" x14ac:dyDescent="0.25">
      <c r="B111" t="s">
        <v>285</v>
      </c>
      <c r="D111" s="17">
        <f t="array" ref="D111">INDEX(Table1[YTD Cost], SMALL(IF(Applications!B:B=B111, ROW(Table1[Application Name])-2), ROWS(D$109:D111)))</f>
        <v>14.581191158075688</v>
      </c>
    </row>
    <row r="112" spans="2:4" x14ac:dyDescent="0.25">
      <c r="B112" t="s">
        <v>285</v>
      </c>
      <c r="D112" s="17">
        <f t="array" ref="D112">INDEX(Table1[YTD Cost], SMALL(IF(Applications!B:B=B112, ROW(Table1[Application Name])-2), ROWS(D$109:D112)))</f>
        <v>12.742652679466467</v>
      </c>
    </row>
    <row r="113" spans="2:4" x14ac:dyDescent="0.25">
      <c r="B113" t="s">
        <v>285</v>
      </c>
      <c r="D113" s="17">
        <f t="array" ref="D113">INDEX(Table1[YTD Cost], SMALL(IF(Applications!B:B=B113, ROW(Table1[Application Name])-2), ROWS(D$109:D113)))</f>
        <v>12.107620450672744</v>
      </c>
    </row>
    <row r="114" spans="2:4" x14ac:dyDescent="0.25">
      <c r="B114" t="s">
        <v>285</v>
      </c>
      <c r="D114" s="17">
        <f t="array" ref="D114">INDEX(Table1[YTD Cost], SMALL(IF(Applications!B:B=B114, ROW(Table1[Application Name])-2), ROWS(D$109:D114)))</f>
        <v>3.058759762426658</v>
      </c>
    </row>
    <row r="115" spans="2:4" x14ac:dyDescent="0.25">
      <c r="B115" t="s">
        <v>445</v>
      </c>
      <c r="D115" s="17">
        <f t="array" ref="D115">INDEX(Table1[YTD Cost], SMALL(IF(Applications!B:B=B115, ROW(Table1[Application Name])-2), ROWS(D$115:D115)))</f>
        <v>1975.3465503321572</v>
      </c>
    </row>
    <row r="116" spans="2:4" x14ac:dyDescent="0.25">
      <c r="B116" t="s">
        <v>445</v>
      </c>
      <c r="D116" s="17">
        <f t="array" ref="D116">INDEX(Table1[YTD Cost], SMALL(IF(Applications!B:B=B116, ROW(Table1[Application Name])-2), ROWS(D$115:D116)))</f>
        <v>73.222041665312815</v>
      </c>
    </row>
    <row r="117" spans="2:4" x14ac:dyDescent="0.25">
      <c r="B117" t="s">
        <v>445</v>
      </c>
      <c r="D117" s="17">
        <f t="array" ref="D117">INDEX(Table1[YTD Cost], SMALL(IF(Applications!B:B=B117, ROW(Table1[Application Name])-2), ROWS(D$115:D117)))</f>
        <v>37.462926698404409</v>
      </c>
    </row>
    <row r="118" spans="2:4" x14ac:dyDescent="0.25">
      <c r="B118" t="s">
        <v>445</v>
      </c>
      <c r="D118" s="17">
        <f t="array" ref="D118">INDEX(Table1[YTD Cost], SMALL(IF(Applications!B:B=B118, ROW(Table1[Application Name])-2), ROWS(D$115:D118)))</f>
        <v>27.070714862104779</v>
      </c>
    </row>
    <row r="119" spans="2:4" x14ac:dyDescent="0.25">
      <c r="B119" t="s">
        <v>445</v>
      </c>
      <c r="D119" s="17">
        <f t="array" ref="D119">INDEX(Table1[YTD Cost], SMALL(IF(Applications!B:B=B119, ROW(Table1[Application Name])-2), ROWS(D$115:D119)))</f>
        <v>4.134587151083573</v>
      </c>
    </row>
    <row r="120" spans="2:4" x14ac:dyDescent="0.25">
      <c r="B120" t="s">
        <v>249</v>
      </c>
      <c r="D120" s="17">
        <f t="array" ref="D120">INDEX(Table1[YTD Cost], SMALL(IF(Applications!B:B=B120, ROW(Table1[Application Name])-2), ROWS(D$120:D120)))</f>
        <v>6134.8701407950502</v>
      </c>
    </row>
    <row r="121" spans="2:4" x14ac:dyDescent="0.25">
      <c r="B121" t="s">
        <v>249</v>
      </c>
      <c r="D121" s="17">
        <f t="array" ref="D121">INDEX(Table1[YTD Cost], SMALL(IF(Applications!B:B=B121, ROW(Table1[Application Name])-2), ROWS(D$120:D121)))</f>
        <v>286.39964203328742</v>
      </c>
    </row>
    <row r="122" spans="2:4" x14ac:dyDescent="0.25">
      <c r="B122" t="s">
        <v>249</v>
      </c>
      <c r="D122" s="17">
        <f t="array" ref="D122">INDEX(Table1[YTD Cost], SMALL(IF(Applications!B:B=B122, ROW(Table1[Application Name])-2), ROWS(D$120:D122)))</f>
        <v>26.134860418767197</v>
      </c>
    </row>
    <row r="123" spans="2:4" x14ac:dyDescent="0.25">
      <c r="B123" t="s">
        <v>249</v>
      </c>
      <c r="D123" s="17">
        <f t="array" ref="D123">INDEX(Table1[YTD Cost], SMALL(IF(Applications!B:B=B123, ROW(Table1[Application Name])-2), ROWS(D$120:D123)))</f>
        <v>1.3665073976775941</v>
      </c>
    </row>
    <row r="124" spans="2:4" x14ac:dyDescent="0.25">
      <c r="B124" t="s">
        <v>435</v>
      </c>
      <c r="D124" s="17">
        <f t="array" ref="D124">INDEX(Table1[YTD Cost], SMALL(IF(Applications!B:B=B124, ROW(Table1[Application Name])-2), ROWS(D$124:D124)))</f>
        <v>2122.6598673740091</v>
      </c>
    </row>
    <row r="125" spans="2:4" x14ac:dyDescent="0.25">
      <c r="B125" t="s">
        <v>435</v>
      </c>
      <c r="D125" s="17">
        <f t="array" ref="D125">INDEX(Table1[YTD Cost], SMALL(IF(Applications!B:B=B125, ROW(Table1[Application Name])-2), ROWS(D$124:D125)))</f>
        <v>11.05245797246644</v>
      </c>
    </row>
    <row r="126" spans="2:4" x14ac:dyDescent="0.25">
      <c r="B126" t="s">
        <v>435</v>
      </c>
      <c r="D126" s="17">
        <f t="array" ref="D126">INDEX(Table1[YTD Cost], SMALL(IF(Applications!B:B=B126, ROW(Table1[Application Name])-2), ROWS(D$124:D126)))</f>
        <v>3.8058590100930281</v>
      </c>
    </row>
    <row r="127" spans="2:4" x14ac:dyDescent="0.25">
      <c r="B127" t="s">
        <v>435</v>
      </c>
      <c r="D127" s="17">
        <f t="array" ref="D127">INDEX(Table1[YTD Cost], SMALL(IF(Applications!B:B=B127, ROW(Table1[Application Name])-2), ROWS(D$124:D127)))</f>
        <v>3.0417923497479067</v>
      </c>
    </row>
    <row r="128" spans="2:4" x14ac:dyDescent="0.25">
      <c r="B128" t="s">
        <v>1309</v>
      </c>
      <c r="D128" s="17">
        <f t="array" ref="D128">INDEX(Table1[YTD Cost], SMALL(IF(Applications!B:B=B128, ROW(Table1[Application Name])-2), ROWS(D$128:D128)))</f>
        <v>113.52247271780421</v>
      </c>
    </row>
    <row r="129" spans="2:4" x14ac:dyDescent="0.25">
      <c r="B129" t="s">
        <v>1309</v>
      </c>
      <c r="D129" s="17">
        <f t="array" ref="D129">INDEX(Table1[YTD Cost], SMALL(IF(Applications!B:B=B129, ROW(Table1[Application Name])-2), ROWS(D$128:D129)))</f>
        <v>14.70981988379865</v>
      </c>
    </row>
    <row r="130" spans="2:4" x14ac:dyDescent="0.25">
      <c r="B130" t="s">
        <v>1309</v>
      </c>
      <c r="D130" s="17">
        <f t="array" ref="D130">INDEX(Table1[YTD Cost], SMALL(IF(Applications!B:B=B130, ROW(Table1[Application Name])-2), ROWS(D$128:D130)))</f>
        <v>0.4000901363010177</v>
      </c>
    </row>
    <row r="131" spans="2:4" x14ac:dyDescent="0.25">
      <c r="B131" t="s">
        <v>684</v>
      </c>
      <c r="D131" s="17">
        <f t="array" ref="D131">INDEX(Table1[YTD Cost], SMALL(IF(Applications!B:B=B131, ROW(Table1[Application Name])-2), ROWS(D$131:D131)))</f>
        <v>164.67469686443644</v>
      </c>
    </row>
    <row r="132" spans="2:4" x14ac:dyDescent="0.25">
      <c r="B132" t="s">
        <v>684</v>
      </c>
      <c r="D132" s="17">
        <f t="array" ref="D132">INDEX(Table1[YTD Cost], SMALL(IF(Applications!B:B=B132, ROW(Table1[Application Name])-2), ROWS(D$131:D132)))</f>
        <v>47.356721603874767</v>
      </c>
    </row>
    <row r="133" spans="2:4" x14ac:dyDescent="0.25">
      <c r="B133" t="s">
        <v>684</v>
      </c>
      <c r="D133" s="17">
        <f t="array" ref="D133">INDEX(Table1[YTD Cost], SMALL(IF(Applications!B:B=B133, ROW(Table1[Application Name])-2), ROWS(D$131:D133)))</f>
        <v>30.454560295698958</v>
      </c>
    </row>
    <row r="134" spans="2:4" x14ac:dyDescent="0.25">
      <c r="B134" t="s">
        <v>684</v>
      </c>
      <c r="D134" s="17">
        <f t="array" ref="D134">INDEX(Table1[YTD Cost], SMALL(IF(Applications!B:B=B134, ROW(Table1[Application Name])-2), ROWS(D$131:D134)))</f>
        <v>21.172123097886768</v>
      </c>
    </row>
    <row r="135" spans="2:4" x14ac:dyDescent="0.25">
      <c r="B135" t="s">
        <v>684</v>
      </c>
      <c r="D135" s="17">
        <f t="array" ref="D135">INDEX(Table1[YTD Cost], SMALL(IF(Applications!B:B=B135, ROW(Table1[Application Name])-2), ROWS(D$131:D135)))</f>
        <v>2.2745811896623804</v>
      </c>
    </row>
    <row r="136" spans="2:4" x14ac:dyDescent="0.25">
      <c r="B136" t="s">
        <v>207</v>
      </c>
      <c r="D136" s="17">
        <f t="array" ref="D136">INDEX(Table1[YTD Cost], SMALL(IF(Applications!B:B=B136, ROW(Table1[Application Name])-2), ROWS(D$136:D136)))</f>
        <v>7825.1946992818221</v>
      </c>
    </row>
    <row r="137" spans="2:4" x14ac:dyDescent="0.25">
      <c r="B137" t="s">
        <v>207</v>
      </c>
      <c r="D137" s="17">
        <f t="array" ref="D137">INDEX(Table1[YTD Cost], SMALL(IF(Applications!B:B=B137, ROW(Table1[Application Name])-2), ROWS(D$136:D137)))</f>
        <v>185.81545350614664</v>
      </c>
    </row>
    <row r="138" spans="2:4" x14ac:dyDescent="0.25">
      <c r="B138" t="s">
        <v>207</v>
      </c>
      <c r="D138" s="17">
        <f t="array" ref="D138">INDEX(Table1[YTD Cost], SMALL(IF(Applications!B:B=B138, ROW(Table1[Application Name])-2), ROWS(D$136:D138)))</f>
        <v>16.94227021688161</v>
      </c>
    </row>
    <row r="139" spans="2:4" x14ac:dyDescent="0.25">
      <c r="B139" t="s">
        <v>1403</v>
      </c>
      <c r="D139" s="17">
        <f t="array" ref="D139">INDEX(Table1[YTD Cost], SMALL(IF(Applications!B:B=B139, ROW(Table1[Application Name])-2), ROWS(D$139:D139)))</f>
        <v>0.91439134406572065</v>
      </c>
    </row>
    <row r="140" spans="2:4" x14ac:dyDescent="0.25">
      <c r="B140" t="s">
        <v>312</v>
      </c>
      <c r="D140" s="17">
        <f t="array" ref="D140">INDEX(Table1[YTD Cost], SMALL(IF(Applications!B:B=B140, ROW(Table1[Application Name])-2), ROWS(D$140:D140)))</f>
        <v>751.78386327475619</v>
      </c>
    </row>
    <row r="141" spans="2:4" x14ac:dyDescent="0.25">
      <c r="B141" t="s">
        <v>312</v>
      </c>
      <c r="D141" s="17">
        <f t="array" ref="D141">INDEX(Table1[YTD Cost], SMALL(IF(Applications!B:B=B141, ROW(Table1[Application Name])-2), ROWS(D$140:D141)))</f>
        <v>53.648777628352043</v>
      </c>
    </row>
    <row r="142" spans="2:4" x14ac:dyDescent="0.25">
      <c r="B142" t="s">
        <v>312</v>
      </c>
      <c r="D142" s="17">
        <f t="array" ref="D142">INDEX(Table1[YTD Cost], SMALL(IF(Applications!B:B=B142, ROW(Table1[Application Name])-2), ROWS(D$140:D142)))</f>
        <v>48.721190828445607</v>
      </c>
    </row>
    <row r="143" spans="2:4" x14ac:dyDescent="0.25">
      <c r="B143" t="s">
        <v>312</v>
      </c>
      <c r="D143" s="17">
        <f t="array" ref="D143">INDEX(Table1[YTD Cost], SMALL(IF(Applications!B:B=B143, ROW(Table1[Application Name])-2), ROWS(D$140:D143)))</f>
        <v>42.293908918783458</v>
      </c>
    </row>
    <row r="144" spans="2:4" x14ac:dyDescent="0.25">
      <c r="B144" t="s">
        <v>312</v>
      </c>
      <c r="D144" s="17">
        <f t="array" ref="D144">INDEX(Table1[YTD Cost], SMALL(IF(Applications!B:B=B144, ROW(Table1[Application Name])-2), ROWS(D$140:D144)))</f>
        <v>15.219069632515982</v>
      </c>
    </row>
    <row r="145" spans="2:4" x14ac:dyDescent="0.25">
      <c r="B145" t="s">
        <v>312</v>
      </c>
      <c r="D145" s="17">
        <f t="array" ref="D145">INDEX(Table1[YTD Cost], SMALL(IF(Applications!B:B=B145, ROW(Table1[Application Name])-2), ROWS(D$140:D145)))</f>
        <v>4.3414507348847087</v>
      </c>
    </row>
    <row r="146" spans="2:4" x14ac:dyDescent="0.25">
      <c r="B146" t="s">
        <v>314</v>
      </c>
      <c r="D146" s="17">
        <f t="array" ref="D146">INDEX(Table1[YTD Cost], SMALL(IF(Applications!B:B=B146, ROW(Table1[Application Name])-2), ROWS(D$146:D146)))</f>
        <v>1865.8135922555734</v>
      </c>
    </row>
    <row r="147" spans="2:4" x14ac:dyDescent="0.25">
      <c r="B147" t="s">
        <v>314</v>
      </c>
      <c r="D147" s="17">
        <f t="array" ref="D147">INDEX(Table1[YTD Cost], SMALL(IF(Applications!B:B=B147, ROW(Table1[Application Name])-2), ROWS(D$146:D147)))</f>
        <v>1040.2393608142474</v>
      </c>
    </row>
    <row r="148" spans="2:4" x14ac:dyDescent="0.25">
      <c r="B148" t="s">
        <v>314</v>
      </c>
      <c r="D148" s="17">
        <f t="array" ref="D148">INDEX(Table1[YTD Cost], SMALL(IF(Applications!B:B=B148, ROW(Table1[Application Name])-2), ROWS(D$146:D148)))</f>
        <v>199.10747029916055</v>
      </c>
    </row>
    <row r="149" spans="2:4" x14ac:dyDescent="0.25">
      <c r="B149" t="s">
        <v>314</v>
      </c>
      <c r="D149" s="17">
        <f t="array" ref="D149">INDEX(Table1[YTD Cost], SMALL(IF(Applications!B:B=B149, ROW(Table1[Application Name])-2), ROWS(D$146:D149)))</f>
        <v>152.58893914922291</v>
      </c>
    </row>
    <row r="150" spans="2:4" x14ac:dyDescent="0.25">
      <c r="B150" t="s">
        <v>314</v>
      </c>
      <c r="D150" s="17">
        <f t="array" ref="D150">INDEX(Table1[YTD Cost], SMALL(IF(Applications!B:B=B150, ROW(Table1[Application Name])-2), ROWS(D$146:D150)))</f>
        <v>16.877658017174991</v>
      </c>
    </row>
    <row r="151" spans="2:4" x14ac:dyDescent="0.25">
      <c r="B151" t="s">
        <v>1281</v>
      </c>
      <c r="D151" s="17">
        <f t="array" ref="D151">INDEX(Table1[YTD Cost], SMALL(IF(Applications!B:B=B151, ROW(Table1[Application Name])-2), ROWS(D$151:D151)))</f>
        <v>162.84296906259766</v>
      </c>
    </row>
    <row r="152" spans="2:4" x14ac:dyDescent="0.25">
      <c r="B152" t="s">
        <v>741</v>
      </c>
      <c r="D152" s="17">
        <f t="array" ref="D152">INDEX(Table1[YTD Cost], SMALL(IF(Applications!B:B=B152, ROW(Table1[Application Name])-2), ROWS(D$152:D152)))</f>
        <v>954.09874784710769</v>
      </c>
    </row>
    <row r="153" spans="2:4" x14ac:dyDescent="0.25">
      <c r="B153" t="s">
        <v>741</v>
      </c>
      <c r="D153" s="17">
        <f t="array" ref="D153">INDEX(Table1[YTD Cost], SMALL(IF(Applications!B:B=B153, ROW(Table1[Application Name])-2), ROWS(D$152:D153)))</f>
        <v>598.27215794752624</v>
      </c>
    </row>
    <row r="154" spans="2:4" x14ac:dyDescent="0.25">
      <c r="B154" t="s">
        <v>741</v>
      </c>
      <c r="D154" s="17">
        <f t="array" ref="D154">INDEX(Table1[YTD Cost], SMALL(IF(Applications!B:B=B154, ROW(Table1[Application Name])-2), ROWS(D$152:D154)))</f>
        <v>103.19989530207486</v>
      </c>
    </row>
    <row r="155" spans="2:4" x14ac:dyDescent="0.25">
      <c r="B155" t="s">
        <v>741</v>
      </c>
      <c r="D155" s="17">
        <f t="array" ref="D155">INDEX(Table1[YTD Cost], SMALL(IF(Applications!B:B=B155, ROW(Table1[Application Name])-2), ROWS(D$152:D155)))</f>
        <v>0.78577790288554894</v>
      </c>
    </row>
    <row r="156" spans="2:4" x14ac:dyDescent="0.25">
      <c r="B156" t="s">
        <v>464</v>
      </c>
      <c r="D156" s="17">
        <f t="array" ref="D156">INDEX(Table1[YTD Cost], SMALL(IF(Applications!B:B=B156, ROW(Table1[Application Name])-2), ROWS(D$156:D156)))</f>
        <v>296.11968721815128</v>
      </c>
    </row>
    <row r="157" spans="2:4" x14ac:dyDescent="0.25">
      <c r="B157" t="s">
        <v>431</v>
      </c>
      <c r="D157" s="17">
        <f t="array" ref="D157">INDEX(Table1[YTD Cost], SMALL(IF(Applications!B:B=B157, ROW(Table1[Application Name])-2), ROWS(D$157:D157)))</f>
        <v>2363.5090867920535</v>
      </c>
    </row>
    <row r="158" spans="2:4" x14ac:dyDescent="0.25">
      <c r="B158" t="s">
        <v>431</v>
      </c>
      <c r="D158" s="17">
        <f t="array" ref="D158">INDEX(Table1[YTD Cost], SMALL(IF(Applications!B:B=B158, ROW(Table1[Application Name])-2), ROWS(D$157:D158)))</f>
        <v>189.20224026439934</v>
      </c>
    </row>
    <row r="159" spans="2:4" x14ac:dyDescent="0.25">
      <c r="B159" t="s">
        <v>431</v>
      </c>
      <c r="D159" s="17">
        <f t="array" ref="D159">INDEX(Table1[YTD Cost], SMALL(IF(Applications!B:B=B159, ROW(Table1[Application Name])-2), ROWS(D$157:D159)))</f>
        <v>34.004085687142961</v>
      </c>
    </row>
    <row r="160" spans="2:4" x14ac:dyDescent="0.25">
      <c r="B160" t="s">
        <v>431</v>
      </c>
      <c r="D160" s="17">
        <f t="array" ref="D160">INDEX(Table1[YTD Cost], SMALL(IF(Applications!B:B=B160, ROW(Table1[Application Name])-2), ROWS(D$157:D160)))</f>
        <v>11.016709521749947</v>
      </c>
    </row>
    <row r="161" spans="2:4" x14ac:dyDescent="0.25">
      <c r="B161" t="s">
        <v>431</v>
      </c>
      <c r="D161" s="17">
        <f t="array" ref="D161">INDEX(Table1[YTD Cost], SMALL(IF(Applications!B:B=B161, ROW(Table1[Application Name])-2), ROWS(D$157:D161)))</f>
        <v>9.6171955480654514</v>
      </c>
    </row>
    <row r="162" spans="2:4" x14ac:dyDescent="0.25">
      <c r="B162" t="s">
        <v>653</v>
      </c>
      <c r="D162" s="17">
        <f t="array" ref="D162">INDEX(Table1[YTD Cost], SMALL(IF(Applications!B:B=B162, ROW(Table1[Application Name])-2), ROWS(D$162:D162)))</f>
        <v>790.08426456358995</v>
      </c>
    </row>
    <row r="163" spans="2:4" x14ac:dyDescent="0.25">
      <c r="B163" t="s">
        <v>653</v>
      </c>
      <c r="D163" s="17">
        <f t="array" ref="D163">INDEX(Table1[YTD Cost], SMALL(IF(Applications!B:B=B163, ROW(Table1[Application Name])-2), ROWS(D$162:D163)))</f>
        <v>291.93775217214113</v>
      </c>
    </row>
    <row r="164" spans="2:4" x14ac:dyDescent="0.25">
      <c r="B164" t="s">
        <v>653</v>
      </c>
      <c r="D164" s="17">
        <f t="array" ref="D164">INDEX(Table1[YTD Cost], SMALL(IF(Applications!B:B=B164, ROW(Table1[Application Name])-2), ROWS(D$162:D164)))</f>
        <v>48.07815622914805</v>
      </c>
    </row>
    <row r="165" spans="2:4" x14ac:dyDescent="0.25">
      <c r="B165" t="s">
        <v>653</v>
      </c>
      <c r="D165" s="17">
        <f t="array" ref="D165">INDEX(Table1[YTD Cost], SMALL(IF(Applications!B:B=B165, ROW(Table1[Application Name])-2), ROWS(D$162:D165)))</f>
        <v>0.39284890445115278</v>
      </c>
    </row>
    <row r="166" spans="2:4" x14ac:dyDescent="0.25">
      <c r="B166" t="s">
        <v>332</v>
      </c>
      <c r="D166" s="17">
        <f t="array" ref="D166">INDEX(Table1[YTD Cost], SMALL(IF(Applications!B:B=B166, ROW(Table1[Application Name])-2), ROWS(D$166:D166)))</f>
        <v>1935.9934221861834</v>
      </c>
    </row>
    <row r="167" spans="2:4" x14ac:dyDescent="0.25">
      <c r="B167" t="s">
        <v>332</v>
      </c>
      <c r="D167" s="17">
        <f t="array" ref="D167">INDEX(Table1[YTD Cost], SMALL(IF(Applications!B:B=B167, ROW(Table1[Application Name])-2), ROWS(D$166:D167)))</f>
        <v>298.08377485931783</v>
      </c>
    </row>
    <row r="168" spans="2:4" x14ac:dyDescent="0.25">
      <c r="B168" t="s">
        <v>332</v>
      </c>
      <c r="D168" s="17">
        <f t="array" ref="D168">INDEX(Table1[YTD Cost], SMALL(IF(Applications!B:B=B168, ROW(Table1[Application Name])-2), ROWS(D$166:D168)))</f>
        <v>75.272689950928125</v>
      </c>
    </row>
    <row r="169" spans="2:4" x14ac:dyDescent="0.25">
      <c r="B169" t="s">
        <v>332</v>
      </c>
      <c r="D169" s="17">
        <f t="array" ref="D169">INDEX(Table1[YTD Cost], SMALL(IF(Applications!B:B=B169, ROW(Table1[Application Name])-2), ROWS(D$166:D169)))</f>
        <v>8.0750629573265549</v>
      </c>
    </row>
    <row r="170" spans="2:4" x14ac:dyDescent="0.25">
      <c r="B170" t="s">
        <v>332</v>
      </c>
      <c r="D170" s="17">
        <f t="array" ref="D170">INDEX(Table1[YTD Cost], SMALL(IF(Applications!B:B=B170, ROW(Table1[Application Name])-2), ROWS(D$166:D170)))</f>
        <v>3.8924089052949871</v>
      </c>
    </row>
    <row r="171" spans="2:4" x14ac:dyDescent="0.25">
      <c r="B171" t="s">
        <v>566</v>
      </c>
      <c r="D171" s="17">
        <f t="array" ref="D171">INDEX(Table1[YTD Cost], SMALL(IF(Applications!B:B=B171, ROW(Table1[Application Name])-2), ROWS(D$171:D171)))</f>
        <v>802.83598000867198</v>
      </c>
    </row>
    <row r="172" spans="2:4" x14ac:dyDescent="0.25">
      <c r="B172" t="s">
        <v>566</v>
      </c>
      <c r="D172" s="17">
        <f t="array" ref="D172">INDEX(Table1[YTD Cost], SMALL(IF(Applications!B:B=B172, ROW(Table1[Application Name])-2), ROWS(D$171:D172)))</f>
        <v>398.97510529156216</v>
      </c>
    </row>
    <row r="173" spans="2:4" x14ac:dyDescent="0.25">
      <c r="B173" t="s">
        <v>566</v>
      </c>
      <c r="D173" s="17">
        <f t="array" ref="D173">INDEX(Table1[YTD Cost], SMALL(IF(Applications!B:B=B173, ROW(Table1[Application Name])-2), ROWS(D$171:D173)))</f>
        <v>42.761823715181002</v>
      </c>
    </row>
    <row r="174" spans="2:4" x14ac:dyDescent="0.25">
      <c r="B174" t="s">
        <v>566</v>
      </c>
      <c r="D174" s="17">
        <f t="array" ref="D174">INDEX(Table1[YTD Cost], SMALL(IF(Applications!B:B=B174, ROW(Table1[Application Name])-2), ROWS(D$171:D174)))</f>
        <v>8.7271332045920254</v>
      </c>
    </row>
    <row r="175" spans="2:4" x14ac:dyDescent="0.25">
      <c r="B175" t="s">
        <v>566</v>
      </c>
      <c r="D175" s="17">
        <f t="array" ref="D175">INDEX(Table1[YTD Cost], SMALL(IF(Applications!B:B=B175, ROW(Table1[Application Name])-2), ROWS(D$171:D175)))</f>
        <v>0.76236413377966705</v>
      </c>
    </row>
    <row r="176" spans="2:4" x14ac:dyDescent="0.25">
      <c r="B176" t="s">
        <v>348</v>
      </c>
      <c r="D176" s="17">
        <f t="array" ref="D176">INDEX(Table1[YTD Cost], SMALL(IF(Applications!B:B=B176, ROW(Table1[Application Name])-2), ROWS(D$176:D176)))</f>
        <v>2595.3247653705916</v>
      </c>
    </row>
    <row r="177" spans="2:4" x14ac:dyDescent="0.25">
      <c r="B177" t="s">
        <v>348</v>
      </c>
      <c r="D177" s="17">
        <f t="array" ref="D177">INDEX(Table1[YTD Cost], SMALL(IF(Applications!B:B=B177, ROW(Table1[Application Name])-2), ROWS(D$176:D177)))</f>
        <v>2012.5565031938547</v>
      </c>
    </row>
    <row r="178" spans="2:4" x14ac:dyDescent="0.25">
      <c r="B178" t="s">
        <v>348</v>
      </c>
      <c r="D178" s="17">
        <f t="array" ref="D178">INDEX(Table1[YTD Cost], SMALL(IF(Applications!B:B=B178, ROW(Table1[Application Name])-2), ROWS(D$176:D178)))</f>
        <v>79.662450993870834</v>
      </c>
    </row>
    <row r="179" spans="2:4" x14ac:dyDescent="0.25">
      <c r="B179" t="s">
        <v>348</v>
      </c>
      <c r="D179" s="17">
        <f t="array" ref="D179">INDEX(Table1[YTD Cost], SMALL(IF(Applications!B:B=B179, ROW(Table1[Application Name])-2), ROWS(D$176:D179)))</f>
        <v>11.640259389521084</v>
      </c>
    </row>
    <row r="180" spans="2:4" x14ac:dyDescent="0.25">
      <c r="B180" t="s">
        <v>348</v>
      </c>
      <c r="D180" s="17">
        <f t="array" ref="D180">INDEX(Table1[YTD Cost], SMALL(IF(Applications!B:B=B180, ROW(Table1[Application Name])-2), ROWS(D$176:D180)))</f>
        <v>10.599560490565137</v>
      </c>
    </row>
    <row r="181" spans="2:4" x14ac:dyDescent="0.25">
      <c r="B181" t="s">
        <v>942</v>
      </c>
      <c r="D181" s="17">
        <f t="array" ref="D181">INDEX(Table1[YTD Cost], SMALL(IF(Applications!B:B=B181, ROW(Table1[Application Name])-2), ROWS(D$181:D181)))</f>
        <v>202.21601066145229</v>
      </c>
    </row>
    <row r="182" spans="2:4" x14ac:dyDescent="0.25">
      <c r="B182" t="s">
        <v>942</v>
      </c>
      <c r="D182" s="17">
        <f t="array" ref="D182">INDEX(Table1[YTD Cost], SMALL(IF(Applications!B:B=B182, ROW(Table1[Application Name])-2), ROWS(D$181:D182)))</f>
        <v>7.723279617376539</v>
      </c>
    </row>
    <row r="183" spans="2:4" x14ac:dyDescent="0.25">
      <c r="B183" t="s">
        <v>942</v>
      </c>
      <c r="D183" s="17">
        <f t="array" ref="D183">INDEX(Table1[YTD Cost], SMALL(IF(Applications!B:B=B183, ROW(Table1[Application Name])-2), ROWS(D$181:D183)))</f>
        <v>0.18911843330519232</v>
      </c>
    </row>
    <row r="184" spans="2:4" x14ac:dyDescent="0.25">
      <c r="B184" t="s">
        <v>1251</v>
      </c>
      <c r="D184" s="17">
        <f t="array" ref="D184">INDEX(Table1[YTD Cost], SMALL(IF(Applications!B:B=B184, ROW(Table1[Application Name])-2), ROWS(D$184:D184)))</f>
        <v>74.456285365101081</v>
      </c>
    </row>
    <row r="185" spans="2:4" x14ac:dyDescent="0.25">
      <c r="B185" t="s">
        <v>1251</v>
      </c>
      <c r="D185" s="17">
        <f t="array" ref="D185">INDEX(Table1[YTD Cost], SMALL(IF(Applications!B:B=B185, ROW(Table1[Application Name])-2), ROWS(D$184:D185)))</f>
        <v>0.30015833753400373</v>
      </c>
    </row>
    <row r="186" spans="2:4" x14ac:dyDescent="0.25">
      <c r="B186" t="s">
        <v>336</v>
      </c>
      <c r="D186" s="17">
        <f t="array" ref="D186">INDEX(Table1[YTD Cost], SMALL(IF(Applications!B:B=B186, ROW(Table1[Application Name])-2), ROWS(D$186:D186)))</f>
        <v>799.30408063803895</v>
      </c>
    </row>
    <row r="187" spans="2:4" x14ac:dyDescent="0.25">
      <c r="B187" t="s">
        <v>336</v>
      </c>
      <c r="D187" s="17">
        <f t="array" ref="D187">INDEX(Table1[YTD Cost], SMALL(IF(Applications!B:B=B187, ROW(Table1[Application Name])-2), ROWS(D$186:D187)))</f>
        <v>659.03071765667698</v>
      </c>
    </row>
    <row r="188" spans="2:4" x14ac:dyDescent="0.25">
      <c r="B188" t="s">
        <v>336</v>
      </c>
      <c r="D188" s="17">
        <f t="array" ref="D188">INDEX(Table1[YTD Cost], SMALL(IF(Applications!B:B=B188, ROW(Table1[Application Name])-2), ROWS(D$186:D188)))</f>
        <v>16.993750486351477</v>
      </c>
    </row>
    <row r="189" spans="2:4" x14ac:dyDescent="0.25">
      <c r="B189" t="s">
        <v>336</v>
      </c>
      <c r="D189" s="17">
        <f t="array" ref="D189">INDEX(Table1[YTD Cost], SMALL(IF(Applications!B:B=B189, ROW(Table1[Application Name])-2), ROWS(D$186:D189)))</f>
        <v>2.4551956132450354</v>
      </c>
    </row>
    <row r="190" spans="2:4" x14ac:dyDescent="0.25">
      <c r="B190" t="s">
        <v>1046</v>
      </c>
      <c r="D190" s="17">
        <f t="array" ref="D190">INDEX(Table1[YTD Cost], SMALL(IF(Applications!B:B=B190, ROW(Table1[Application Name])-2), ROWS(D$190:D190)))</f>
        <v>289.5381150972961</v>
      </c>
    </row>
    <row r="191" spans="2:4" x14ac:dyDescent="0.25">
      <c r="B191" t="s">
        <v>1046</v>
      </c>
      <c r="D191" s="17">
        <f t="array" ref="D191">INDEX(Table1[YTD Cost], SMALL(IF(Applications!B:B=B191, ROW(Table1[Application Name])-2), ROWS(D$190:D191)))</f>
        <v>35.631125245258026</v>
      </c>
    </row>
    <row r="192" spans="2:4" x14ac:dyDescent="0.25">
      <c r="B192" t="s">
        <v>1046</v>
      </c>
      <c r="D192" s="17">
        <f t="array" ref="D192">INDEX(Table1[YTD Cost], SMALL(IF(Applications!B:B=B192, ROW(Table1[Application Name])-2), ROWS(D$190:D192)))</f>
        <v>0.47136256029399709</v>
      </c>
    </row>
    <row r="193" spans="2:4" x14ac:dyDescent="0.25">
      <c r="B193" t="s">
        <v>1238</v>
      </c>
      <c r="D193" s="17">
        <f t="array" ref="D193">INDEX(Table1[YTD Cost], SMALL(IF(Applications!B:B=B193, ROW(Table1[Application Name])-2), ROWS(D$193:D193)))</f>
        <v>100.1342281782277</v>
      </c>
    </row>
    <row r="194" spans="2:4" x14ac:dyDescent="0.25">
      <c r="B194" t="s">
        <v>1238</v>
      </c>
      <c r="D194" s="17">
        <f t="array" ref="D194">INDEX(Table1[YTD Cost], SMALL(IF(Applications!B:B=B194, ROW(Table1[Application Name])-2), ROWS(D$193:D194)))</f>
        <v>0.93833725805394008</v>
      </c>
    </row>
    <row r="195" spans="2:4" x14ac:dyDescent="0.25">
      <c r="B195" t="s">
        <v>495</v>
      </c>
      <c r="D195" s="17">
        <f t="array" ref="D195">INDEX(Table1[YTD Cost], SMALL(IF(Applications!B:B=B195, ROW(Table1[Application Name])-2), ROWS(D$195:D195)))</f>
        <v>330.62613707871708</v>
      </c>
    </row>
    <row r="196" spans="2:4" x14ac:dyDescent="0.25">
      <c r="B196" t="s">
        <v>361</v>
      </c>
      <c r="D196" s="17">
        <f t="array" ref="D196">INDEX(Table1[YTD Cost], SMALL(IF(Applications!B:B=B196, ROW(Table1[Application Name])-2), ROWS(D$196:D196)))</f>
        <v>3007.3950070838428</v>
      </c>
    </row>
    <row r="197" spans="2:4" x14ac:dyDescent="0.25">
      <c r="B197" t="s">
        <v>361</v>
      </c>
      <c r="D197" s="17">
        <f t="array" ref="D197">INDEX(Table1[YTD Cost], SMALL(IF(Applications!B:B=B197, ROW(Table1[Application Name])-2), ROWS(D$196:D197)))</f>
        <v>1007.9634223977374</v>
      </c>
    </row>
    <row r="198" spans="2:4" x14ac:dyDescent="0.25">
      <c r="B198" t="s">
        <v>361</v>
      </c>
      <c r="D198" s="17">
        <f t="array" ref="D198">INDEX(Table1[YTD Cost], SMALL(IF(Applications!B:B=B198, ROW(Table1[Application Name])-2), ROWS(D$196:D198)))</f>
        <v>41.879144905635812</v>
      </c>
    </row>
    <row r="199" spans="2:4" x14ac:dyDescent="0.25">
      <c r="B199" t="s">
        <v>361</v>
      </c>
      <c r="D199" s="17">
        <f t="array" ref="D199">INDEX(Table1[YTD Cost], SMALL(IF(Applications!B:B=B199, ROW(Table1[Application Name])-2), ROWS(D$196:D199)))</f>
        <v>23.225748794100898</v>
      </c>
    </row>
    <row r="200" spans="2:4" x14ac:dyDescent="0.25">
      <c r="B200" t="s">
        <v>361</v>
      </c>
      <c r="D200" s="17">
        <f t="array" ref="D200">INDEX(Table1[YTD Cost], SMALL(IF(Applications!B:B=B200, ROW(Table1[Application Name])-2), ROWS(D$196:D200)))</f>
        <v>8.5429333260731948</v>
      </c>
    </row>
    <row r="201" spans="2:4" x14ac:dyDescent="0.25">
      <c r="B201" t="s">
        <v>391</v>
      </c>
      <c r="D201" s="17">
        <f t="array" ref="D201">INDEX(Table1[YTD Cost], SMALL(IF(Applications!B:B=B201, ROW(Table1[Application Name])-2), ROWS(D$201:D201)))</f>
        <v>1762.7275459262605</v>
      </c>
    </row>
    <row r="202" spans="2:4" x14ac:dyDescent="0.25">
      <c r="B202" t="s">
        <v>397</v>
      </c>
      <c r="D202" s="17">
        <f t="array" ref="D202">INDEX(Table1[YTD Cost], SMALL(IF(Applications!B:B=B202, ROW(Table1[Application Name])-2), ROWS(D$202:D202)))</f>
        <v>1703.412422941459</v>
      </c>
    </row>
    <row r="203" spans="2:4" x14ac:dyDescent="0.25">
      <c r="B203" t="s">
        <v>393</v>
      </c>
      <c r="D203" s="17">
        <f t="array" ref="D203">INDEX(Table1[YTD Cost], SMALL(IF(Applications!B:B=B203, ROW(Table1[Application Name])-2), ROWS(D$203:D203)))</f>
        <v>1840.7376112749805</v>
      </c>
    </row>
    <row r="204" spans="2:4" x14ac:dyDescent="0.25">
      <c r="B204" t="s">
        <v>395</v>
      </c>
      <c r="D204" s="17">
        <f t="array" ref="D204">INDEX(Table1[YTD Cost], SMALL(IF(Applications!B:B=B204, ROW(Table1[Application Name])-2), ROWS(D$204:D204)))</f>
        <v>398.5212044762572</v>
      </c>
    </row>
    <row r="205" spans="2:4" x14ac:dyDescent="0.25">
      <c r="B205" t="s">
        <v>213</v>
      </c>
      <c r="D205" s="17">
        <f t="array" ref="D205">INDEX(Table1[YTD Cost], SMALL(IF(Applications!B:B=B205, ROW(Table1[Application Name])-2), ROWS(D$205:D205)))</f>
        <v>6156.9809989924906</v>
      </c>
    </row>
    <row r="206" spans="2:4" x14ac:dyDescent="0.25">
      <c r="B206" t="s">
        <v>213</v>
      </c>
      <c r="D206" s="17">
        <f t="array" ref="D206">INDEX(Table1[YTD Cost], SMALL(IF(Applications!B:B=B206, ROW(Table1[Application Name])-2), ROWS(D$205:D206)))</f>
        <v>14.634890445579172</v>
      </c>
    </row>
    <row r="207" spans="2:4" x14ac:dyDescent="0.25">
      <c r="B207" t="s">
        <v>213</v>
      </c>
      <c r="D207" s="17">
        <f t="array" ref="D207">INDEX(Table1[YTD Cost], SMALL(IF(Applications!B:B=B207, ROW(Table1[Application Name])-2), ROWS(D$205:D207)))</f>
        <v>2.8059773514279742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1"/>
  <sheetViews>
    <sheetView workbookViewId="0">
      <selection activeCell="E8" sqref="E8"/>
    </sheetView>
  </sheetViews>
  <sheetFormatPr defaultRowHeight="12.75" x14ac:dyDescent="0.25"/>
  <cols>
    <col min="2" max="2" width="75" customWidth="1"/>
    <col min="3" max="3" width="23.796875" bestFit="1" customWidth="1"/>
  </cols>
  <sheetData>
    <row r="1" spans="1:3" x14ac:dyDescent="0.25">
      <c r="A1" s="1" t="s">
        <v>1482</v>
      </c>
    </row>
    <row r="5" spans="1:3" x14ac:dyDescent="0.25">
      <c r="B5" s="6" t="s">
        <v>1488</v>
      </c>
      <c r="C5" t="s">
        <v>1493</v>
      </c>
    </row>
    <row r="6" spans="1:3" x14ac:dyDescent="0.25">
      <c r="B6" s="7" t="s">
        <v>1202</v>
      </c>
      <c r="C6" s="9">
        <v>1</v>
      </c>
    </row>
    <row r="7" spans="1:3" x14ac:dyDescent="0.25">
      <c r="B7" s="8" t="s">
        <v>56</v>
      </c>
      <c r="C7" s="9">
        <v>1</v>
      </c>
    </row>
    <row r="8" spans="1:3" x14ac:dyDescent="0.25">
      <c r="B8" s="7" t="s">
        <v>485</v>
      </c>
      <c r="C8" s="9">
        <v>5</v>
      </c>
    </row>
    <row r="9" spans="1:3" x14ac:dyDescent="0.25">
      <c r="B9" s="8" t="s">
        <v>19</v>
      </c>
      <c r="C9" s="9">
        <v>2</v>
      </c>
    </row>
    <row r="10" spans="1:3" x14ac:dyDescent="0.25">
      <c r="B10" s="8" t="s">
        <v>77</v>
      </c>
      <c r="C10" s="9">
        <v>2</v>
      </c>
    </row>
    <row r="11" spans="1:3" x14ac:dyDescent="0.25">
      <c r="B11" s="8" t="s">
        <v>873</v>
      </c>
      <c r="C11" s="9">
        <v>1</v>
      </c>
    </row>
    <row r="12" spans="1:3" x14ac:dyDescent="0.25">
      <c r="B12" s="7" t="s">
        <v>694</v>
      </c>
      <c r="C12" s="9">
        <v>4</v>
      </c>
    </row>
    <row r="13" spans="1:3" x14ac:dyDescent="0.25">
      <c r="B13" s="8" t="s">
        <v>56</v>
      </c>
      <c r="C13" s="9">
        <v>2</v>
      </c>
    </row>
    <row r="14" spans="1:3" x14ac:dyDescent="0.25">
      <c r="B14" s="8" t="s">
        <v>19</v>
      </c>
      <c r="C14" s="9">
        <v>1</v>
      </c>
    </row>
    <row r="15" spans="1:3" x14ac:dyDescent="0.25">
      <c r="B15" s="8" t="s">
        <v>77</v>
      </c>
      <c r="C15" s="9">
        <v>1</v>
      </c>
    </row>
    <row r="16" spans="1:3" x14ac:dyDescent="0.25">
      <c r="B16" s="7" t="s">
        <v>178</v>
      </c>
      <c r="C16" s="9">
        <v>1</v>
      </c>
    </row>
    <row r="17" spans="2:3" x14ac:dyDescent="0.25">
      <c r="B17" s="8" t="s">
        <v>19</v>
      </c>
      <c r="C17" s="9">
        <v>1</v>
      </c>
    </row>
    <row r="18" spans="2:3" x14ac:dyDescent="0.25">
      <c r="B18" s="7" t="s">
        <v>245</v>
      </c>
      <c r="C18" s="9">
        <v>2</v>
      </c>
    </row>
    <row r="19" spans="2:3" x14ac:dyDescent="0.25">
      <c r="B19" s="8" t="s">
        <v>19</v>
      </c>
      <c r="C19" s="9">
        <v>2</v>
      </c>
    </row>
    <row r="20" spans="2:3" x14ac:dyDescent="0.25">
      <c r="B20" s="7" t="s">
        <v>1146</v>
      </c>
      <c r="C20" s="9">
        <v>2</v>
      </c>
    </row>
    <row r="21" spans="2:3" x14ac:dyDescent="0.25">
      <c r="B21" s="8" t="s">
        <v>19</v>
      </c>
      <c r="C21" s="9">
        <v>1</v>
      </c>
    </row>
    <row r="22" spans="2:3" x14ac:dyDescent="0.25">
      <c r="B22" s="8" t="s">
        <v>77</v>
      </c>
      <c r="C22" s="9">
        <v>1</v>
      </c>
    </row>
    <row r="23" spans="2:3" x14ac:dyDescent="0.25">
      <c r="B23" s="7" t="s">
        <v>346</v>
      </c>
      <c r="C23" s="9">
        <v>5</v>
      </c>
    </row>
    <row r="24" spans="2:3" x14ac:dyDescent="0.25">
      <c r="B24" s="8" t="s">
        <v>56</v>
      </c>
      <c r="C24" s="9">
        <v>1</v>
      </c>
    </row>
    <row r="25" spans="2:3" x14ac:dyDescent="0.25">
      <c r="B25" s="8" t="s">
        <v>50</v>
      </c>
      <c r="C25" s="9">
        <v>1</v>
      </c>
    </row>
    <row r="26" spans="2:3" x14ac:dyDescent="0.25">
      <c r="B26" s="8" t="s">
        <v>19</v>
      </c>
      <c r="C26" s="9">
        <v>1</v>
      </c>
    </row>
    <row r="27" spans="2:3" x14ac:dyDescent="0.25">
      <c r="B27" s="8" t="s">
        <v>77</v>
      </c>
      <c r="C27" s="9">
        <v>1</v>
      </c>
    </row>
    <row r="28" spans="2:3" x14ac:dyDescent="0.25">
      <c r="B28" s="8" t="s">
        <v>873</v>
      </c>
      <c r="C28" s="9">
        <v>1</v>
      </c>
    </row>
    <row r="29" spans="2:3" x14ac:dyDescent="0.25">
      <c r="B29" s="7" t="s">
        <v>696</v>
      </c>
      <c r="C29" s="9">
        <v>2</v>
      </c>
    </row>
    <row r="30" spans="2:3" x14ac:dyDescent="0.25">
      <c r="B30" s="8" t="s">
        <v>56</v>
      </c>
      <c r="C30" s="9">
        <v>1</v>
      </c>
    </row>
    <row r="31" spans="2:3" x14ac:dyDescent="0.25">
      <c r="B31" s="8" t="s">
        <v>19</v>
      </c>
      <c r="C31" s="9">
        <v>1</v>
      </c>
    </row>
    <row r="32" spans="2:3" x14ac:dyDescent="0.25">
      <c r="B32" s="7" t="s">
        <v>1439</v>
      </c>
      <c r="C32" s="9">
        <v>1</v>
      </c>
    </row>
    <row r="33" spans="2:3" x14ac:dyDescent="0.25">
      <c r="B33" s="8" t="s">
        <v>56</v>
      </c>
      <c r="C33" s="9">
        <v>1</v>
      </c>
    </row>
    <row r="34" spans="2:3" x14ac:dyDescent="0.25">
      <c r="B34" s="7" t="s">
        <v>415</v>
      </c>
      <c r="C34" s="9">
        <v>2</v>
      </c>
    </row>
    <row r="35" spans="2:3" x14ac:dyDescent="0.25">
      <c r="B35" s="8" t="s">
        <v>56</v>
      </c>
      <c r="C35" s="9">
        <v>1</v>
      </c>
    </row>
    <row r="36" spans="2:3" x14ac:dyDescent="0.25">
      <c r="B36" s="8" t="s">
        <v>19</v>
      </c>
      <c r="C36" s="9">
        <v>1</v>
      </c>
    </row>
    <row r="37" spans="2:3" x14ac:dyDescent="0.25">
      <c r="B37" s="7" t="s">
        <v>1269</v>
      </c>
      <c r="C37" s="9">
        <v>2</v>
      </c>
    </row>
    <row r="38" spans="2:3" x14ac:dyDescent="0.25">
      <c r="B38" s="8" t="s">
        <v>19</v>
      </c>
      <c r="C38" s="9">
        <v>1</v>
      </c>
    </row>
    <row r="39" spans="2:3" x14ac:dyDescent="0.25">
      <c r="B39" s="8" t="s">
        <v>873</v>
      </c>
      <c r="C39" s="9">
        <v>1</v>
      </c>
    </row>
    <row r="40" spans="2:3" x14ac:dyDescent="0.25">
      <c r="B40" s="7" t="s">
        <v>856</v>
      </c>
      <c r="C40" s="9">
        <v>1</v>
      </c>
    </row>
    <row r="41" spans="2:3" x14ac:dyDescent="0.25">
      <c r="B41" s="8" t="s">
        <v>19</v>
      </c>
      <c r="C41" s="9">
        <v>1</v>
      </c>
    </row>
    <row r="42" spans="2:3" x14ac:dyDescent="0.25">
      <c r="B42" s="7" t="s">
        <v>1060</v>
      </c>
      <c r="C42" s="9">
        <v>4</v>
      </c>
    </row>
    <row r="43" spans="2:3" x14ac:dyDescent="0.25">
      <c r="B43" s="8" t="s">
        <v>56</v>
      </c>
      <c r="C43" s="9">
        <v>1</v>
      </c>
    </row>
    <row r="44" spans="2:3" x14ac:dyDescent="0.25">
      <c r="B44" s="8" t="s">
        <v>465</v>
      </c>
      <c r="C44" s="9">
        <v>1</v>
      </c>
    </row>
    <row r="45" spans="2:3" x14ac:dyDescent="0.25">
      <c r="B45" s="8" t="s">
        <v>50</v>
      </c>
      <c r="C45" s="9">
        <v>1</v>
      </c>
    </row>
    <row r="46" spans="2:3" x14ac:dyDescent="0.25">
      <c r="B46" s="8" t="s">
        <v>19</v>
      </c>
      <c r="C46" s="9">
        <v>1</v>
      </c>
    </row>
    <row r="47" spans="2:3" x14ac:dyDescent="0.25">
      <c r="B47" s="7" t="s">
        <v>439</v>
      </c>
      <c r="C47" s="9">
        <v>4</v>
      </c>
    </row>
    <row r="48" spans="2:3" x14ac:dyDescent="0.25">
      <c r="B48" s="8" t="s">
        <v>56</v>
      </c>
      <c r="C48" s="9">
        <v>1</v>
      </c>
    </row>
    <row r="49" spans="2:3" x14ac:dyDescent="0.25">
      <c r="B49" s="8" t="s">
        <v>50</v>
      </c>
      <c r="C49" s="9">
        <v>1</v>
      </c>
    </row>
    <row r="50" spans="2:3" x14ac:dyDescent="0.25">
      <c r="B50" s="8" t="s">
        <v>19</v>
      </c>
      <c r="C50" s="9">
        <v>1</v>
      </c>
    </row>
    <row r="51" spans="2:3" x14ac:dyDescent="0.25">
      <c r="B51" s="8" t="s">
        <v>873</v>
      </c>
      <c r="C51" s="9">
        <v>1</v>
      </c>
    </row>
    <row r="52" spans="2:3" x14ac:dyDescent="0.25">
      <c r="B52" s="7" t="s">
        <v>586</v>
      </c>
      <c r="C52" s="9">
        <v>2</v>
      </c>
    </row>
    <row r="53" spans="2:3" x14ac:dyDescent="0.25">
      <c r="B53" s="8" t="s">
        <v>19</v>
      </c>
      <c r="C53" s="9">
        <v>1</v>
      </c>
    </row>
    <row r="54" spans="2:3" x14ac:dyDescent="0.25">
      <c r="B54" s="8" t="s">
        <v>873</v>
      </c>
      <c r="C54" s="9">
        <v>1</v>
      </c>
    </row>
    <row r="55" spans="2:3" x14ac:dyDescent="0.25">
      <c r="B55" s="7" t="s">
        <v>152</v>
      </c>
      <c r="C55" s="9">
        <v>5</v>
      </c>
    </row>
    <row r="56" spans="2:3" x14ac:dyDescent="0.25">
      <c r="B56" s="8" t="s">
        <v>56</v>
      </c>
      <c r="C56" s="9">
        <v>1</v>
      </c>
    </row>
    <row r="57" spans="2:3" x14ac:dyDescent="0.25">
      <c r="B57" s="8" t="s">
        <v>50</v>
      </c>
      <c r="C57" s="9">
        <v>1</v>
      </c>
    </row>
    <row r="58" spans="2:3" x14ac:dyDescent="0.25">
      <c r="B58" s="8" t="s">
        <v>19</v>
      </c>
      <c r="C58" s="9">
        <v>1</v>
      </c>
    </row>
    <row r="59" spans="2:3" x14ac:dyDescent="0.25">
      <c r="B59" s="8" t="s">
        <v>77</v>
      </c>
      <c r="C59" s="9">
        <v>1</v>
      </c>
    </row>
    <row r="60" spans="2:3" x14ac:dyDescent="0.25">
      <c r="B60" s="8" t="s">
        <v>873</v>
      </c>
      <c r="C60" s="9">
        <v>1</v>
      </c>
    </row>
    <row r="61" spans="2:3" x14ac:dyDescent="0.25">
      <c r="B61" s="7" t="s">
        <v>483</v>
      </c>
      <c r="C61" s="9">
        <v>5</v>
      </c>
    </row>
    <row r="62" spans="2:3" x14ac:dyDescent="0.25">
      <c r="B62" s="8" t="s">
        <v>56</v>
      </c>
      <c r="C62" s="9">
        <v>1</v>
      </c>
    </row>
    <row r="63" spans="2:3" x14ac:dyDescent="0.25">
      <c r="B63" s="8" t="s">
        <v>50</v>
      </c>
      <c r="C63" s="9">
        <v>1</v>
      </c>
    </row>
    <row r="64" spans="2:3" x14ac:dyDescent="0.25">
      <c r="B64" s="8" t="s">
        <v>19</v>
      </c>
      <c r="C64" s="9">
        <v>1</v>
      </c>
    </row>
    <row r="65" spans="2:3" x14ac:dyDescent="0.25">
      <c r="B65" s="8" t="s">
        <v>77</v>
      </c>
      <c r="C65" s="9">
        <v>1</v>
      </c>
    </row>
    <row r="66" spans="2:3" x14ac:dyDescent="0.25">
      <c r="B66" s="8" t="s">
        <v>873</v>
      </c>
      <c r="C66" s="9">
        <v>1</v>
      </c>
    </row>
    <row r="67" spans="2:3" x14ac:dyDescent="0.25">
      <c r="B67" s="7" t="s">
        <v>1461</v>
      </c>
      <c r="C67" s="9">
        <v>1</v>
      </c>
    </row>
    <row r="68" spans="2:3" x14ac:dyDescent="0.25">
      <c r="B68" s="8" t="s">
        <v>56</v>
      </c>
      <c r="C68" s="9">
        <v>1</v>
      </c>
    </row>
    <row r="69" spans="2:3" x14ac:dyDescent="0.25">
      <c r="B69" s="7" t="s">
        <v>469</v>
      </c>
      <c r="C69" s="9">
        <v>3</v>
      </c>
    </row>
    <row r="70" spans="2:3" x14ac:dyDescent="0.25">
      <c r="B70" s="8" t="s">
        <v>56</v>
      </c>
      <c r="C70" s="9">
        <v>1</v>
      </c>
    </row>
    <row r="71" spans="2:3" x14ac:dyDescent="0.25">
      <c r="B71" s="8" t="s">
        <v>19</v>
      </c>
      <c r="C71" s="9">
        <v>1</v>
      </c>
    </row>
    <row r="72" spans="2:3" x14ac:dyDescent="0.25">
      <c r="B72" s="8" t="s">
        <v>77</v>
      </c>
      <c r="C72" s="9">
        <v>1</v>
      </c>
    </row>
    <row r="73" spans="2:3" x14ac:dyDescent="0.25">
      <c r="B73" s="7" t="s">
        <v>737</v>
      </c>
      <c r="C73" s="9">
        <v>3</v>
      </c>
    </row>
    <row r="74" spans="2:3" x14ac:dyDescent="0.25">
      <c r="B74" s="8" t="s">
        <v>19</v>
      </c>
      <c r="C74" s="9">
        <v>1</v>
      </c>
    </row>
    <row r="75" spans="2:3" x14ac:dyDescent="0.25">
      <c r="B75" s="8" t="s">
        <v>77</v>
      </c>
      <c r="C75" s="9">
        <v>1</v>
      </c>
    </row>
    <row r="76" spans="2:3" x14ac:dyDescent="0.25">
      <c r="B76" s="8" t="s">
        <v>873</v>
      </c>
      <c r="C76" s="9">
        <v>1</v>
      </c>
    </row>
    <row r="77" spans="2:3" x14ac:dyDescent="0.25">
      <c r="B77" s="7" t="s">
        <v>350</v>
      </c>
      <c r="C77" s="9">
        <v>5</v>
      </c>
    </row>
    <row r="78" spans="2:3" x14ac:dyDescent="0.25">
      <c r="B78" s="8" t="s">
        <v>56</v>
      </c>
      <c r="C78" s="9">
        <v>1</v>
      </c>
    </row>
    <row r="79" spans="2:3" x14ac:dyDescent="0.25">
      <c r="B79" s="8" t="s">
        <v>465</v>
      </c>
      <c r="C79" s="9">
        <v>1</v>
      </c>
    </row>
    <row r="80" spans="2:3" x14ac:dyDescent="0.25">
      <c r="B80" s="8" t="s">
        <v>50</v>
      </c>
      <c r="C80" s="9">
        <v>1</v>
      </c>
    </row>
    <row r="81" spans="2:3" x14ac:dyDescent="0.25">
      <c r="B81" s="8" t="s">
        <v>19</v>
      </c>
      <c r="C81" s="9">
        <v>1</v>
      </c>
    </row>
    <row r="82" spans="2:3" x14ac:dyDescent="0.25">
      <c r="B82" s="8" t="s">
        <v>77</v>
      </c>
      <c r="C82" s="9">
        <v>1</v>
      </c>
    </row>
    <row r="83" spans="2:3" x14ac:dyDescent="0.25">
      <c r="B83" s="7" t="s">
        <v>704</v>
      </c>
      <c r="C83" s="9">
        <v>3</v>
      </c>
    </row>
    <row r="84" spans="2:3" x14ac:dyDescent="0.25">
      <c r="B84" s="8" t="s">
        <v>56</v>
      </c>
      <c r="C84" s="9">
        <v>1</v>
      </c>
    </row>
    <row r="85" spans="2:3" x14ac:dyDescent="0.25">
      <c r="B85" s="8" t="s">
        <v>19</v>
      </c>
      <c r="C85" s="9">
        <v>1</v>
      </c>
    </row>
    <row r="86" spans="2:3" x14ac:dyDescent="0.25">
      <c r="B86" s="8" t="s">
        <v>77</v>
      </c>
      <c r="C86" s="9">
        <v>1</v>
      </c>
    </row>
    <row r="87" spans="2:3" x14ac:dyDescent="0.25">
      <c r="B87" s="7" t="s">
        <v>1265</v>
      </c>
      <c r="C87" s="9">
        <v>3</v>
      </c>
    </row>
    <row r="88" spans="2:3" x14ac:dyDescent="0.25">
      <c r="B88" s="8" t="s">
        <v>19</v>
      </c>
      <c r="C88" s="9">
        <v>2</v>
      </c>
    </row>
    <row r="89" spans="2:3" x14ac:dyDescent="0.25">
      <c r="B89" s="8" t="s">
        <v>873</v>
      </c>
      <c r="C89" s="9">
        <v>1</v>
      </c>
    </row>
    <row r="90" spans="2:3" x14ac:dyDescent="0.25">
      <c r="B90" s="7" t="s">
        <v>968</v>
      </c>
      <c r="C90" s="9">
        <v>2</v>
      </c>
    </row>
    <row r="91" spans="2:3" x14ac:dyDescent="0.25">
      <c r="B91" s="8" t="s">
        <v>19</v>
      </c>
      <c r="C91" s="9">
        <v>1</v>
      </c>
    </row>
    <row r="92" spans="2:3" x14ac:dyDescent="0.25">
      <c r="B92" s="8" t="s">
        <v>77</v>
      </c>
      <c r="C92" s="9">
        <v>1</v>
      </c>
    </row>
    <row r="93" spans="2:3" x14ac:dyDescent="0.25">
      <c r="B93" s="7" t="s">
        <v>578</v>
      </c>
      <c r="C93" s="9">
        <v>3</v>
      </c>
    </row>
    <row r="94" spans="2:3" x14ac:dyDescent="0.25">
      <c r="B94" s="8" t="s">
        <v>465</v>
      </c>
      <c r="C94" s="9">
        <v>1</v>
      </c>
    </row>
    <row r="95" spans="2:3" x14ac:dyDescent="0.25">
      <c r="B95" s="8" t="s">
        <v>50</v>
      </c>
      <c r="C95" s="9">
        <v>1</v>
      </c>
    </row>
    <row r="96" spans="2:3" x14ac:dyDescent="0.25">
      <c r="B96" s="8" t="s">
        <v>19</v>
      </c>
      <c r="C96" s="9">
        <v>1</v>
      </c>
    </row>
    <row r="97" spans="2:3" x14ac:dyDescent="0.25">
      <c r="B97" s="7" t="s">
        <v>1190</v>
      </c>
      <c r="C97" s="9">
        <v>2</v>
      </c>
    </row>
    <row r="98" spans="2:3" x14ac:dyDescent="0.25">
      <c r="B98" s="8" t="s">
        <v>50</v>
      </c>
      <c r="C98" s="9">
        <v>1</v>
      </c>
    </row>
    <row r="99" spans="2:3" x14ac:dyDescent="0.25">
      <c r="B99" s="8" t="s">
        <v>19</v>
      </c>
      <c r="C99" s="9">
        <v>1</v>
      </c>
    </row>
    <row r="100" spans="2:3" x14ac:dyDescent="0.25">
      <c r="B100" s="7" t="s">
        <v>1120</v>
      </c>
      <c r="C100" s="9">
        <v>2</v>
      </c>
    </row>
    <row r="101" spans="2:3" x14ac:dyDescent="0.25">
      <c r="B101" s="8" t="s">
        <v>56</v>
      </c>
      <c r="C101" s="9">
        <v>1</v>
      </c>
    </row>
    <row r="102" spans="2:3" x14ac:dyDescent="0.25">
      <c r="B102" s="8" t="s">
        <v>19</v>
      </c>
      <c r="C102" s="9">
        <v>1</v>
      </c>
    </row>
    <row r="103" spans="2:3" x14ac:dyDescent="0.25">
      <c r="B103" s="7" t="s">
        <v>1027</v>
      </c>
      <c r="C103" s="9">
        <v>2</v>
      </c>
    </row>
    <row r="104" spans="2:3" x14ac:dyDescent="0.25">
      <c r="B104" s="8" t="s">
        <v>56</v>
      </c>
      <c r="C104" s="9">
        <v>1</v>
      </c>
    </row>
    <row r="105" spans="2:3" x14ac:dyDescent="0.25">
      <c r="B105" s="8" t="s">
        <v>19</v>
      </c>
      <c r="C105" s="9">
        <v>1</v>
      </c>
    </row>
    <row r="106" spans="2:3" x14ac:dyDescent="0.25">
      <c r="B106" s="7" t="s">
        <v>954</v>
      </c>
      <c r="C106" s="9">
        <v>2</v>
      </c>
    </row>
    <row r="107" spans="2:3" x14ac:dyDescent="0.25">
      <c r="B107" s="8" t="s">
        <v>56</v>
      </c>
      <c r="C107" s="9">
        <v>1</v>
      </c>
    </row>
    <row r="108" spans="2:3" x14ac:dyDescent="0.25">
      <c r="B108" s="8" t="s">
        <v>218</v>
      </c>
      <c r="C108" s="9">
        <v>1</v>
      </c>
    </row>
    <row r="109" spans="2:3" x14ac:dyDescent="0.25">
      <c r="B109" s="7" t="s">
        <v>964</v>
      </c>
      <c r="C109" s="9">
        <v>1</v>
      </c>
    </row>
    <row r="110" spans="2:3" x14ac:dyDescent="0.25">
      <c r="B110" s="8" t="s">
        <v>56</v>
      </c>
      <c r="C110" s="9">
        <v>1</v>
      </c>
    </row>
    <row r="111" spans="2:3" x14ac:dyDescent="0.25">
      <c r="B111" s="7" t="s">
        <v>1389</v>
      </c>
      <c r="C111" s="9">
        <v>1</v>
      </c>
    </row>
    <row r="112" spans="2:3" x14ac:dyDescent="0.25">
      <c r="B112" s="8" t="s">
        <v>56</v>
      </c>
      <c r="C112" s="9">
        <v>1</v>
      </c>
    </row>
    <row r="113" spans="2:3" x14ac:dyDescent="0.25">
      <c r="B113" s="7" t="s">
        <v>606</v>
      </c>
      <c r="C113" s="9">
        <v>1</v>
      </c>
    </row>
    <row r="114" spans="2:3" x14ac:dyDescent="0.25">
      <c r="B114" s="8" t="s">
        <v>19</v>
      </c>
      <c r="C114" s="9">
        <v>1</v>
      </c>
    </row>
    <row r="115" spans="2:3" x14ac:dyDescent="0.25">
      <c r="B115" s="7" t="s">
        <v>564</v>
      </c>
      <c r="C115" s="9">
        <v>2</v>
      </c>
    </row>
    <row r="116" spans="2:3" x14ac:dyDescent="0.25">
      <c r="B116" s="8" t="s">
        <v>19</v>
      </c>
      <c r="C116" s="9">
        <v>1</v>
      </c>
    </row>
    <row r="117" spans="2:3" x14ac:dyDescent="0.25">
      <c r="B117" s="8" t="s">
        <v>77</v>
      </c>
      <c r="C117" s="9">
        <v>1</v>
      </c>
    </row>
    <row r="118" spans="2:3" x14ac:dyDescent="0.25">
      <c r="B118" s="7" t="s">
        <v>505</v>
      </c>
      <c r="C118" s="9">
        <v>2</v>
      </c>
    </row>
    <row r="119" spans="2:3" x14ac:dyDescent="0.25">
      <c r="B119" s="8" t="s">
        <v>56</v>
      </c>
      <c r="C119" s="9">
        <v>1</v>
      </c>
    </row>
    <row r="120" spans="2:3" x14ac:dyDescent="0.25">
      <c r="B120" s="8" t="s">
        <v>19</v>
      </c>
      <c r="C120" s="9">
        <v>1</v>
      </c>
    </row>
    <row r="121" spans="2:3" x14ac:dyDescent="0.25">
      <c r="B121" s="7" t="s">
        <v>1391</v>
      </c>
      <c r="C121" s="9">
        <v>1</v>
      </c>
    </row>
    <row r="122" spans="2:3" x14ac:dyDescent="0.25">
      <c r="B122" s="8" t="s">
        <v>26</v>
      </c>
      <c r="C122" s="9">
        <v>1</v>
      </c>
    </row>
    <row r="123" spans="2:3" x14ac:dyDescent="0.25">
      <c r="B123" s="7" t="s">
        <v>1471</v>
      </c>
      <c r="C123" s="9">
        <v>1</v>
      </c>
    </row>
    <row r="124" spans="2:3" x14ac:dyDescent="0.25">
      <c r="B124" s="8" t="s">
        <v>26</v>
      </c>
      <c r="C124" s="9">
        <v>1</v>
      </c>
    </row>
    <row r="125" spans="2:3" x14ac:dyDescent="0.25">
      <c r="B125" s="7" t="s">
        <v>1423</v>
      </c>
      <c r="C125" s="9">
        <v>1</v>
      </c>
    </row>
    <row r="126" spans="2:3" x14ac:dyDescent="0.25">
      <c r="B126" s="8" t="s">
        <v>26</v>
      </c>
      <c r="C126" s="9">
        <v>1</v>
      </c>
    </row>
    <row r="127" spans="2:3" x14ac:dyDescent="0.25">
      <c r="B127" s="7" t="s">
        <v>186</v>
      </c>
      <c r="C127" s="9">
        <v>1</v>
      </c>
    </row>
    <row r="128" spans="2:3" x14ac:dyDescent="0.25">
      <c r="B128" s="8" t="s">
        <v>56</v>
      </c>
      <c r="C128" s="9">
        <v>1</v>
      </c>
    </row>
    <row r="129" spans="2:3" x14ac:dyDescent="0.25">
      <c r="B129" s="7" t="s">
        <v>976</v>
      </c>
      <c r="C129" s="9">
        <v>2</v>
      </c>
    </row>
    <row r="130" spans="2:3" x14ac:dyDescent="0.25">
      <c r="B130" s="8" t="s">
        <v>56</v>
      </c>
      <c r="C130" s="9">
        <v>1</v>
      </c>
    </row>
    <row r="131" spans="2:3" x14ac:dyDescent="0.25">
      <c r="B131" s="8" t="s">
        <v>19</v>
      </c>
      <c r="C131" s="9">
        <v>1</v>
      </c>
    </row>
    <row r="132" spans="2:3" x14ac:dyDescent="0.25">
      <c r="B132" s="7" t="s">
        <v>908</v>
      </c>
      <c r="C132" s="9">
        <v>2</v>
      </c>
    </row>
    <row r="133" spans="2:3" x14ac:dyDescent="0.25">
      <c r="B133" s="8" t="s">
        <v>56</v>
      </c>
      <c r="C133" s="9">
        <v>1</v>
      </c>
    </row>
    <row r="134" spans="2:3" x14ac:dyDescent="0.25">
      <c r="B134" s="8" t="s">
        <v>19</v>
      </c>
      <c r="C134" s="9">
        <v>1</v>
      </c>
    </row>
    <row r="135" spans="2:3" x14ac:dyDescent="0.25">
      <c r="B135" s="7" t="s">
        <v>1108</v>
      </c>
      <c r="C135" s="9">
        <v>2</v>
      </c>
    </row>
    <row r="136" spans="2:3" x14ac:dyDescent="0.25">
      <c r="B136" s="8" t="s">
        <v>19</v>
      </c>
      <c r="C136" s="9">
        <v>1</v>
      </c>
    </row>
    <row r="137" spans="2:3" x14ac:dyDescent="0.25">
      <c r="B137" s="8" t="s">
        <v>873</v>
      </c>
      <c r="C137" s="9">
        <v>1</v>
      </c>
    </row>
    <row r="138" spans="2:3" x14ac:dyDescent="0.25">
      <c r="B138" s="7" t="s">
        <v>96</v>
      </c>
      <c r="C138" s="9">
        <v>2</v>
      </c>
    </row>
    <row r="139" spans="2:3" x14ac:dyDescent="0.25">
      <c r="B139" s="8" t="s">
        <v>97</v>
      </c>
      <c r="C139" s="9">
        <v>1</v>
      </c>
    </row>
    <row r="140" spans="2:3" x14ac:dyDescent="0.25">
      <c r="B140" s="8" t="s">
        <v>104</v>
      </c>
      <c r="C140" s="9">
        <v>1</v>
      </c>
    </row>
    <row r="141" spans="2:3" x14ac:dyDescent="0.25">
      <c r="B141" s="7" t="s">
        <v>116</v>
      </c>
      <c r="C141" s="9">
        <v>1</v>
      </c>
    </row>
    <row r="142" spans="2:3" x14ac:dyDescent="0.25">
      <c r="B142" s="8" t="s">
        <v>50</v>
      </c>
      <c r="C142" s="9">
        <v>1</v>
      </c>
    </row>
    <row r="143" spans="2:3" x14ac:dyDescent="0.25">
      <c r="B143" s="7" t="s">
        <v>801</v>
      </c>
      <c r="C143" s="9">
        <v>2</v>
      </c>
    </row>
    <row r="144" spans="2:3" x14ac:dyDescent="0.25">
      <c r="B144" s="8" t="s">
        <v>56</v>
      </c>
      <c r="C144" s="9">
        <v>1</v>
      </c>
    </row>
    <row r="145" spans="2:3" x14ac:dyDescent="0.25">
      <c r="B145" s="8" t="s">
        <v>19</v>
      </c>
      <c r="C145" s="9">
        <v>1</v>
      </c>
    </row>
    <row r="146" spans="2:3" x14ac:dyDescent="0.25">
      <c r="B146" s="7" t="s">
        <v>708</v>
      </c>
      <c r="C146" s="9">
        <v>1</v>
      </c>
    </row>
    <row r="147" spans="2:3" x14ac:dyDescent="0.25">
      <c r="B147" s="8" t="s">
        <v>19</v>
      </c>
      <c r="C147" s="9">
        <v>1</v>
      </c>
    </row>
    <row r="148" spans="2:3" x14ac:dyDescent="0.25">
      <c r="B148" s="7" t="s">
        <v>1166</v>
      </c>
      <c r="C148" s="9">
        <v>3</v>
      </c>
    </row>
    <row r="149" spans="2:3" x14ac:dyDescent="0.25">
      <c r="B149" s="8" t="s">
        <v>19</v>
      </c>
      <c r="C149" s="9">
        <v>1</v>
      </c>
    </row>
    <row r="150" spans="2:3" x14ac:dyDescent="0.25">
      <c r="B150" s="8" t="s">
        <v>77</v>
      </c>
      <c r="C150" s="9">
        <v>1</v>
      </c>
    </row>
    <row r="151" spans="2:3" x14ac:dyDescent="0.25">
      <c r="B151" s="8" t="s">
        <v>873</v>
      </c>
      <c r="C151" s="9">
        <v>1</v>
      </c>
    </row>
    <row r="152" spans="2:3" x14ac:dyDescent="0.25">
      <c r="B152" s="7" t="s">
        <v>997</v>
      </c>
      <c r="C152" s="9">
        <v>2</v>
      </c>
    </row>
    <row r="153" spans="2:3" x14ac:dyDescent="0.25">
      <c r="B153" s="8" t="s">
        <v>19</v>
      </c>
      <c r="C153" s="9">
        <v>1</v>
      </c>
    </row>
    <row r="154" spans="2:3" x14ac:dyDescent="0.25">
      <c r="B154" s="8" t="s">
        <v>77</v>
      </c>
      <c r="C154" s="9">
        <v>1</v>
      </c>
    </row>
    <row r="155" spans="2:3" x14ac:dyDescent="0.25">
      <c r="B155" s="7" t="s">
        <v>809</v>
      </c>
      <c r="C155" s="9">
        <v>3</v>
      </c>
    </row>
    <row r="156" spans="2:3" x14ac:dyDescent="0.25">
      <c r="B156" s="8" t="s">
        <v>56</v>
      </c>
      <c r="C156" s="9">
        <v>1</v>
      </c>
    </row>
    <row r="157" spans="2:3" x14ac:dyDescent="0.25">
      <c r="B157" s="8" t="s">
        <v>19</v>
      </c>
      <c r="C157" s="9">
        <v>1</v>
      </c>
    </row>
    <row r="158" spans="2:3" x14ac:dyDescent="0.25">
      <c r="B158" s="8" t="s">
        <v>77</v>
      </c>
      <c r="C158" s="9">
        <v>1</v>
      </c>
    </row>
    <row r="159" spans="2:3" x14ac:dyDescent="0.25">
      <c r="B159" s="7" t="s">
        <v>1297</v>
      </c>
      <c r="C159" s="9">
        <v>2</v>
      </c>
    </row>
    <row r="160" spans="2:3" x14ac:dyDescent="0.25">
      <c r="B160" s="8" t="s">
        <v>56</v>
      </c>
      <c r="C160" s="9">
        <v>1</v>
      </c>
    </row>
    <row r="161" spans="2:3" x14ac:dyDescent="0.25">
      <c r="B161" s="8" t="s">
        <v>19</v>
      </c>
      <c r="C161" s="9">
        <v>1</v>
      </c>
    </row>
    <row r="162" spans="2:3" x14ac:dyDescent="0.25">
      <c r="B162" s="7" t="s">
        <v>1148</v>
      </c>
      <c r="C162" s="9">
        <v>2</v>
      </c>
    </row>
    <row r="163" spans="2:3" x14ac:dyDescent="0.25">
      <c r="B163" s="8" t="s">
        <v>19</v>
      </c>
      <c r="C163" s="9">
        <v>1</v>
      </c>
    </row>
    <row r="164" spans="2:3" x14ac:dyDescent="0.25">
      <c r="B164" s="8" t="s">
        <v>77</v>
      </c>
      <c r="C164" s="9">
        <v>1</v>
      </c>
    </row>
    <row r="165" spans="2:3" x14ac:dyDescent="0.25">
      <c r="B165" s="7" t="s">
        <v>829</v>
      </c>
      <c r="C165" s="9">
        <v>2</v>
      </c>
    </row>
    <row r="166" spans="2:3" x14ac:dyDescent="0.25">
      <c r="B166" s="8" t="s">
        <v>19</v>
      </c>
      <c r="C166" s="9">
        <v>1</v>
      </c>
    </row>
    <row r="167" spans="2:3" x14ac:dyDescent="0.25">
      <c r="B167" s="8" t="s">
        <v>873</v>
      </c>
      <c r="C167" s="9">
        <v>1</v>
      </c>
    </row>
    <row r="168" spans="2:3" x14ac:dyDescent="0.25">
      <c r="B168" s="7" t="s">
        <v>922</v>
      </c>
      <c r="C168" s="9">
        <v>1</v>
      </c>
    </row>
    <row r="169" spans="2:3" x14ac:dyDescent="0.25">
      <c r="B169" s="8" t="s">
        <v>56</v>
      </c>
      <c r="C169" s="9">
        <v>1</v>
      </c>
    </row>
    <row r="170" spans="2:3" x14ac:dyDescent="0.25">
      <c r="B170" s="7" t="s">
        <v>743</v>
      </c>
      <c r="C170" s="9">
        <v>3</v>
      </c>
    </row>
    <row r="171" spans="2:3" x14ac:dyDescent="0.25">
      <c r="B171" s="8" t="s">
        <v>56</v>
      </c>
      <c r="C171" s="9">
        <v>1</v>
      </c>
    </row>
    <row r="172" spans="2:3" x14ac:dyDescent="0.25">
      <c r="B172" s="8" t="s">
        <v>19</v>
      </c>
      <c r="C172" s="9">
        <v>1</v>
      </c>
    </row>
    <row r="173" spans="2:3" x14ac:dyDescent="0.25">
      <c r="B173" s="8" t="s">
        <v>77</v>
      </c>
      <c r="C173" s="9">
        <v>1</v>
      </c>
    </row>
    <row r="174" spans="2:3" x14ac:dyDescent="0.25">
      <c r="B174" s="7" t="s">
        <v>327</v>
      </c>
      <c r="C174" s="9">
        <v>4</v>
      </c>
    </row>
    <row r="175" spans="2:3" x14ac:dyDescent="0.25">
      <c r="B175" s="8" t="s">
        <v>50</v>
      </c>
      <c r="C175" s="9">
        <v>1</v>
      </c>
    </row>
    <row r="176" spans="2:3" x14ac:dyDescent="0.25">
      <c r="B176" s="8" t="s">
        <v>19</v>
      </c>
      <c r="C176" s="9">
        <v>1</v>
      </c>
    </row>
    <row r="177" spans="2:3" x14ac:dyDescent="0.25">
      <c r="B177" s="8" t="s">
        <v>48</v>
      </c>
      <c r="C177" s="9">
        <v>1</v>
      </c>
    </row>
    <row r="178" spans="2:3" x14ac:dyDescent="0.25">
      <c r="B178" s="8" t="s">
        <v>873</v>
      </c>
      <c r="C178" s="9">
        <v>1</v>
      </c>
    </row>
    <row r="179" spans="2:3" x14ac:dyDescent="0.25">
      <c r="B179" s="7" t="s">
        <v>999</v>
      </c>
      <c r="C179" s="9">
        <v>1</v>
      </c>
    </row>
    <row r="180" spans="2:3" x14ac:dyDescent="0.25">
      <c r="B180" s="8" t="s">
        <v>56</v>
      </c>
      <c r="C180" s="9">
        <v>1</v>
      </c>
    </row>
    <row r="181" spans="2:3" x14ac:dyDescent="0.25">
      <c r="B181" s="7" t="s">
        <v>807</v>
      </c>
      <c r="C181" s="9">
        <v>1</v>
      </c>
    </row>
    <row r="182" spans="2:3" x14ac:dyDescent="0.25">
      <c r="B182" s="8" t="s">
        <v>56</v>
      </c>
      <c r="C182" s="9">
        <v>1</v>
      </c>
    </row>
    <row r="183" spans="2:3" x14ac:dyDescent="0.25">
      <c r="B183" s="7" t="s">
        <v>764</v>
      </c>
      <c r="C183" s="9">
        <v>3</v>
      </c>
    </row>
    <row r="184" spans="2:3" x14ac:dyDescent="0.25">
      <c r="B184" s="8" t="s">
        <v>56</v>
      </c>
      <c r="C184" s="9">
        <v>1</v>
      </c>
    </row>
    <row r="185" spans="2:3" x14ac:dyDescent="0.25">
      <c r="B185" s="8" t="s">
        <v>19</v>
      </c>
      <c r="C185" s="9">
        <v>1</v>
      </c>
    </row>
    <row r="186" spans="2:3" x14ac:dyDescent="0.25">
      <c r="B186" s="8" t="s">
        <v>77</v>
      </c>
      <c r="C186" s="9">
        <v>1</v>
      </c>
    </row>
    <row r="187" spans="2:3" x14ac:dyDescent="0.25">
      <c r="B187" s="7" t="s">
        <v>833</v>
      </c>
      <c r="C187" s="9">
        <v>3</v>
      </c>
    </row>
    <row r="188" spans="2:3" x14ac:dyDescent="0.25">
      <c r="B188" s="8" t="s">
        <v>56</v>
      </c>
      <c r="C188" s="9">
        <v>1</v>
      </c>
    </row>
    <row r="189" spans="2:3" x14ac:dyDescent="0.25">
      <c r="B189" s="8" t="s">
        <v>19</v>
      </c>
      <c r="C189" s="9">
        <v>1</v>
      </c>
    </row>
    <row r="190" spans="2:3" x14ac:dyDescent="0.25">
      <c r="B190" s="8" t="s">
        <v>77</v>
      </c>
      <c r="C190" s="9">
        <v>1</v>
      </c>
    </row>
    <row r="191" spans="2:3" x14ac:dyDescent="0.25">
      <c r="B191" s="7" t="s">
        <v>790</v>
      </c>
      <c r="C191" s="9">
        <v>3</v>
      </c>
    </row>
    <row r="192" spans="2:3" x14ac:dyDescent="0.25">
      <c r="B192" s="8" t="s">
        <v>56</v>
      </c>
      <c r="C192" s="9">
        <v>1</v>
      </c>
    </row>
    <row r="193" spans="2:3" x14ac:dyDescent="0.25">
      <c r="B193" s="8" t="s">
        <v>19</v>
      </c>
      <c r="C193" s="9">
        <v>1</v>
      </c>
    </row>
    <row r="194" spans="2:3" x14ac:dyDescent="0.25">
      <c r="B194" s="8" t="s">
        <v>77</v>
      </c>
      <c r="C194" s="9">
        <v>1</v>
      </c>
    </row>
    <row r="195" spans="2:3" x14ac:dyDescent="0.25">
      <c r="B195" s="7" t="s">
        <v>81</v>
      </c>
      <c r="C195" s="9">
        <v>4</v>
      </c>
    </row>
    <row r="196" spans="2:3" x14ac:dyDescent="0.25">
      <c r="B196" s="8" t="s">
        <v>56</v>
      </c>
      <c r="C196" s="9">
        <v>1</v>
      </c>
    </row>
    <row r="197" spans="2:3" x14ac:dyDescent="0.25">
      <c r="B197" s="8" t="s">
        <v>19</v>
      </c>
      <c r="C197" s="9">
        <v>1</v>
      </c>
    </row>
    <row r="198" spans="2:3" x14ac:dyDescent="0.25">
      <c r="B198" s="8" t="s">
        <v>84</v>
      </c>
      <c r="C198" s="9">
        <v>2</v>
      </c>
    </row>
    <row r="199" spans="2:3" x14ac:dyDescent="0.25">
      <c r="B199" s="7" t="s">
        <v>544</v>
      </c>
      <c r="C199" s="9">
        <v>3</v>
      </c>
    </row>
    <row r="200" spans="2:3" x14ac:dyDescent="0.25">
      <c r="B200" s="8" t="s">
        <v>56</v>
      </c>
      <c r="C200" s="9">
        <v>1</v>
      </c>
    </row>
    <row r="201" spans="2:3" x14ac:dyDescent="0.25">
      <c r="B201" s="8" t="s">
        <v>19</v>
      </c>
      <c r="C201" s="9">
        <v>1</v>
      </c>
    </row>
    <row r="202" spans="2:3" x14ac:dyDescent="0.25">
      <c r="B202" s="8" t="s">
        <v>77</v>
      </c>
      <c r="C202" s="9">
        <v>1</v>
      </c>
    </row>
    <row r="203" spans="2:3" x14ac:dyDescent="0.25">
      <c r="B203" s="7" t="s">
        <v>805</v>
      </c>
      <c r="C203" s="9">
        <v>2</v>
      </c>
    </row>
    <row r="204" spans="2:3" x14ac:dyDescent="0.25">
      <c r="B204" s="8" t="s">
        <v>56</v>
      </c>
      <c r="C204" s="9">
        <v>1</v>
      </c>
    </row>
    <row r="205" spans="2:3" x14ac:dyDescent="0.25">
      <c r="B205" s="8" t="s">
        <v>19</v>
      </c>
      <c r="C205" s="9">
        <v>1</v>
      </c>
    </row>
    <row r="206" spans="2:3" x14ac:dyDescent="0.25">
      <c r="B206" s="7" t="s">
        <v>799</v>
      </c>
      <c r="C206" s="9">
        <v>2</v>
      </c>
    </row>
    <row r="207" spans="2:3" x14ac:dyDescent="0.25">
      <c r="B207" s="8" t="s">
        <v>56</v>
      </c>
      <c r="C207" s="9">
        <v>1</v>
      </c>
    </row>
    <row r="208" spans="2:3" x14ac:dyDescent="0.25">
      <c r="B208" s="8" t="s">
        <v>19</v>
      </c>
      <c r="C208" s="9">
        <v>1</v>
      </c>
    </row>
    <row r="209" spans="2:3" x14ac:dyDescent="0.25">
      <c r="B209" s="7" t="s">
        <v>1257</v>
      </c>
      <c r="C209" s="9">
        <v>2</v>
      </c>
    </row>
    <row r="210" spans="2:3" x14ac:dyDescent="0.25">
      <c r="B210" s="8" t="s">
        <v>50</v>
      </c>
      <c r="C210" s="9">
        <v>1</v>
      </c>
    </row>
    <row r="211" spans="2:3" x14ac:dyDescent="0.25">
      <c r="B211" s="8" t="s">
        <v>19</v>
      </c>
      <c r="C211" s="9">
        <v>1</v>
      </c>
    </row>
    <row r="212" spans="2:3" x14ac:dyDescent="0.25">
      <c r="B212" s="7" t="s">
        <v>902</v>
      </c>
      <c r="C212" s="9">
        <v>2</v>
      </c>
    </row>
    <row r="213" spans="2:3" x14ac:dyDescent="0.25">
      <c r="B213" s="8" t="s">
        <v>56</v>
      </c>
      <c r="C213" s="9">
        <v>1</v>
      </c>
    </row>
    <row r="214" spans="2:3" x14ac:dyDescent="0.25">
      <c r="B214" s="8" t="s">
        <v>16</v>
      </c>
      <c r="C214" s="9">
        <v>1</v>
      </c>
    </row>
    <row r="215" spans="2:3" x14ac:dyDescent="0.25">
      <c r="B215" s="7" t="s">
        <v>1186</v>
      </c>
      <c r="C215" s="9">
        <v>1</v>
      </c>
    </row>
    <row r="216" spans="2:3" x14ac:dyDescent="0.25">
      <c r="B216" s="8" t="s">
        <v>19</v>
      </c>
      <c r="C216" s="9">
        <v>1</v>
      </c>
    </row>
    <row r="217" spans="2:3" x14ac:dyDescent="0.25">
      <c r="B217" s="7" t="s">
        <v>588</v>
      </c>
      <c r="C217" s="9">
        <v>5</v>
      </c>
    </row>
    <row r="218" spans="2:3" x14ac:dyDescent="0.25">
      <c r="B218" s="8" t="s">
        <v>56</v>
      </c>
      <c r="C218" s="9">
        <v>1</v>
      </c>
    </row>
    <row r="219" spans="2:3" x14ac:dyDescent="0.25">
      <c r="B219" s="8" t="s">
        <v>50</v>
      </c>
      <c r="C219" s="9">
        <v>1</v>
      </c>
    </row>
    <row r="220" spans="2:3" x14ac:dyDescent="0.25">
      <c r="B220" s="8" t="s">
        <v>19</v>
      </c>
      <c r="C220" s="9">
        <v>1</v>
      </c>
    </row>
    <row r="221" spans="2:3" x14ac:dyDescent="0.25">
      <c r="B221" s="8" t="s">
        <v>77</v>
      </c>
      <c r="C221" s="9">
        <v>1</v>
      </c>
    </row>
    <row r="222" spans="2:3" x14ac:dyDescent="0.25">
      <c r="B222" s="8" t="s">
        <v>873</v>
      </c>
      <c r="C222" s="9">
        <v>1</v>
      </c>
    </row>
    <row r="223" spans="2:3" x14ac:dyDescent="0.25">
      <c r="B223" s="7" t="s">
        <v>1134</v>
      </c>
      <c r="C223" s="9">
        <v>4</v>
      </c>
    </row>
    <row r="224" spans="2:3" x14ac:dyDescent="0.25">
      <c r="B224" s="8" t="s">
        <v>56</v>
      </c>
      <c r="C224" s="9">
        <v>2</v>
      </c>
    </row>
    <row r="225" spans="2:3" x14ac:dyDescent="0.25">
      <c r="B225" s="8" t="s">
        <v>19</v>
      </c>
      <c r="C225" s="9">
        <v>1</v>
      </c>
    </row>
    <row r="226" spans="2:3" x14ac:dyDescent="0.25">
      <c r="B226" s="8" t="s">
        <v>873</v>
      </c>
      <c r="C226" s="9">
        <v>1</v>
      </c>
    </row>
    <row r="227" spans="2:3" x14ac:dyDescent="0.25">
      <c r="B227" s="7" t="s">
        <v>1023</v>
      </c>
      <c r="C227" s="9">
        <v>3</v>
      </c>
    </row>
    <row r="228" spans="2:3" x14ac:dyDescent="0.25">
      <c r="B228" s="8" t="s">
        <v>56</v>
      </c>
      <c r="C228" s="9">
        <v>1</v>
      </c>
    </row>
    <row r="229" spans="2:3" x14ac:dyDescent="0.25">
      <c r="B229" s="8" t="s">
        <v>19</v>
      </c>
      <c r="C229" s="9">
        <v>1</v>
      </c>
    </row>
    <row r="230" spans="2:3" x14ac:dyDescent="0.25">
      <c r="B230" s="8" t="s">
        <v>77</v>
      </c>
      <c r="C230" s="9">
        <v>1</v>
      </c>
    </row>
    <row r="231" spans="2:3" x14ac:dyDescent="0.25">
      <c r="B231" s="7" t="s">
        <v>1095</v>
      </c>
      <c r="C231" s="9">
        <v>4</v>
      </c>
    </row>
    <row r="232" spans="2:3" x14ac:dyDescent="0.25">
      <c r="B232" s="8" t="s">
        <v>56</v>
      </c>
      <c r="C232" s="9">
        <v>1</v>
      </c>
    </row>
    <row r="233" spans="2:3" x14ac:dyDescent="0.25">
      <c r="B233" s="8" t="s">
        <v>50</v>
      </c>
      <c r="C233" s="9">
        <v>1</v>
      </c>
    </row>
    <row r="234" spans="2:3" x14ac:dyDescent="0.25">
      <c r="B234" s="8" t="s">
        <v>19</v>
      </c>
      <c r="C234" s="9">
        <v>1</v>
      </c>
    </row>
    <row r="235" spans="2:3" x14ac:dyDescent="0.25">
      <c r="B235" s="8" t="s">
        <v>77</v>
      </c>
      <c r="C235" s="9">
        <v>1</v>
      </c>
    </row>
    <row r="236" spans="2:3" x14ac:dyDescent="0.25">
      <c r="B236" s="7" t="s">
        <v>1263</v>
      </c>
      <c r="C236" s="9">
        <v>2</v>
      </c>
    </row>
    <row r="237" spans="2:3" x14ac:dyDescent="0.25">
      <c r="B237" s="8" t="s">
        <v>56</v>
      </c>
      <c r="C237" s="9">
        <v>1</v>
      </c>
    </row>
    <row r="238" spans="2:3" x14ac:dyDescent="0.25">
      <c r="B238" s="8" t="s">
        <v>19</v>
      </c>
      <c r="C238" s="9">
        <v>1</v>
      </c>
    </row>
    <row r="239" spans="2:3" x14ac:dyDescent="0.25">
      <c r="B239" s="7" t="s">
        <v>1303</v>
      </c>
      <c r="C239" s="9">
        <v>2</v>
      </c>
    </row>
    <row r="240" spans="2:3" x14ac:dyDescent="0.25">
      <c r="B240" s="8" t="s">
        <v>19</v>
      </c>
      <c r="C240" s="9">
        <v>1</v>
      </c>
    </row>
    <row r="241" spans="2:3" x14ac:dyDescent="0.25">
      <c r="B241" s="8" t="s">
        <v>873</v>
      </c>
      <c r="C241" s="9">
        <v>1</v>
      </c>
    </row>
    <row r="242" spans="2:3" x14ac:dyDescent="0.25">
      <c r="B242" s="7" t="s">
        <v>1409</v>
      </c>
      <c r="C242" s="9">
        <v>1</v>
      </c>
    </row>
    <row r="243" spans="2:3" x14ac:dyDescent="0.25">
      <c r="B243" s="8" t="s">
        <v>56</v>
      </c>
      <c r="C243" s="9">
        <v>1</v>
      </c>
    </row>
    <row r="244" spans="2:3" x14ac:dyDescent="0.25">
      <c r="B244" s="7" t="s">
        <v>1359</v>
      </c>
      <c r="C244" s="9">
        <v>2</v>
      </c>
    </row>
    <row r="245" spans="2:3" x14ac:dyDescent="0.25">
      <c r="B245" s="8" t="s">
        <v>19</v>
      </c>
      <c r="C245" s="9">
        <v>1</v>
      </c>
    </row>
    <row r="246" spans="2:3" x14ac:dyDescent="0.25">
      <c r="B246" s="8" t="s">
        <v>873</v>
      </c>
      <c r="C246" s="9">
        <v>1</v>
      </c>
    </row>
    <row r="247" spans="2:3" x14ac:dyDescent="0.25">
      <c r="B247" s="7" t="s">
        <v>635</v>
      </c>
      <c r="C247" s="9">
        <v>5</v>
      </c>
    </row>
    <row r="248" spans="2:3" x14ac:dyDescent="0.25">
      <c r="B248" s="8" t="s">
        <v>56</v>
      </c>
      <c r="C248" s="9">
        <v>1</v>
      </c>
    </row>
    <row r="249" spans="2:3" x14ac:dyDescent="0.25">
      <c r="B249" s="8" t="s">
        <v>50</v>
      </c>
      <c r="C249" s="9">
        <v>1</v>
      </c>
    </row>
    <row r="250" spans="2:3" x14ac:dyDescent="0.25">
      <c r="B250" s="8" t="s">
        <v>19</v>
      </c>
      <c r="C250" s="9">
        <v>1</v>
      </c>
    </row>
    <row r="251" spans="2:3" x14ac:dyDescent="0.25">
      <c r="B251" s="8" t="s">
        <v>218</v>
      </c>
      <c r="C251" s="9">
        <v>1</v>
      </c>
    </row>
    <row r="252" spans="2:3" x14ac:dyDescent="0.25">
      <c r="B252" s="8" t="s">
        <v>77</v>
      </c>
      <c r="C252" s="9">
        <v>1</v>
      </c>
    </row>
    <row r="253" spans="2:3" x14ac:dyDescent="0.25">
      <c r="B253" s="7" t="s">
        <v>283</v>
      </c>
      <c r="C253" s="9">
        <v>1</v>
      </c>
    </row>
    <row r="254" spans="2:3" x14ac:dyDescent="0.25">
      <c r="B254" s="8" t="s">
        <v>56</v>
      </c>
      <c r="C254" s="9">
        <v>1</v>
      </c>
    </row>
    <row r="255" spans="2:3" x14ac:dyDescent="0.25">
      <c r="B255" s="7" t="s">
        <v>839</v>
      </c>
      <c r="C255" s="9">
        <v>2</v>
      </c>
    </row>
    <row r="256" spans="2:3" x14ac:dyDescent="0.25">
      <c r="B256" s="8" t="s">
        <v>19</v>
      </c>
      <c r="C256" s="9">
        <v>1</v>
      </c>
    </row>
    <row r="257" spans="2:3" x14ac:dyDescent="0.25">
      <c r="B257" s="8" t="s">
        <v>873</v>
      </c>
      <c r="C257" s="9">
        <v>1</v>
      </c>
    </row>
    <row r="258" spans="2:3" x14ac:dyDescent="0.25">
      <c r="B258" s="7" t="s">
        <v>303</v>
      </c>
      <c r="C258" s="9">
        <v>2</v>
      </c>
    </row>
    <row r="259" spans="2:3" x14ac:dyDescent="0.25">
      <c r="B259" s="8" t="s">
        <v>56</v>
      </c>
      <c r="C259" s="9">
        <v>1</v>
      </c>
    </row>
    <row r="260" spans="2:3" x14ac:dyDescent="0.25">
      <c r="B260" s="8" t="s">
        <v>19</v>
      </c>
      <c r="C260" s="9">
        <v>1</v>
      </c>
    </row>
    <row r="261" spans="2:3" x14ac:dyDescent="0.25">
      <c r="B261" s="7" t="s">
        <v>1178</v>
      </c>
      <c r="C261" s="9">
        <v>2</v>
      </c>
    </row>
    <row r="262" spans="2:3" x14ac:dyDescent="0.25">
      <c r="B262" s="8" t="s">
        <v>56</v>
      </c>
      <c r="C262" s="9">
        <v>1</v>
      </c>
    </row>
    <row r="263" spans="2:3" x14ac:dyDescent="0.25">
      <c r="B263" s="8" t="s">
        <v>19</v>
      </c>
      <c r="C263" s="9">
        <v>1</v>
      </c>
    </row>
    <row r="264" spans="2:3" x14ac:dyDescent="0.25">
      <c r="B264" s="7" t="s">
        <v>946</v>
      </c>
      <c r="C264" s="9">
        <v>3</v>
      </c>
    </row>
    <row r="265" spans="2:3" x14ac:dyDescent="0.25">
      <c r="B265" s="8" t="s">
        <v>50</v>
      </c>
      <c r="C265" s="9">
        <v>1</v>
      </c>
    </row>
    <row r="266" spans="2:3" x14ac:dyDescent="0.25">
      <c r="B266" s="8" t="s">
        <v>19</v>
      </c>
      <c r="C266" s="9">
        <v>1</v>
      </c>
    </row>
    <row r="267" spans="2:3" x14ac:dyDescent="0.25">
      <c r="B267" s="8" t="s">
        <v>873</v>
      </c>
      <c r="C267" s="9">
        <v>1</v>
      </c>
    </row>
    <row r="268" spans="2:3" x14ac:dyDescent="0.25">
      <c r="B268" s="7" t="s">
        <v>1283</v>
      </c>
      <c r="C268" s="9">
        <v>1</v>
      </c>
    </row>
    <row r="269" spans="2:3" x14ac:dyDescent="0.25">
      <c r="B269" s="8" t="s">
        <v>56</v>
      </c>
      <c r="C269" s="9">
        <v>1</v>
      </c>
    </row>
    <row r="270" spans="2:3" x14ac:dyDescent="0.25">
      <c r="B270" s="7" t="s">
        <v>666</v>
      </c>
      <c r="C270" s="9">
        <v>5</v>
      </c>
    </row>
    <row r="271" spans="2:3" x14ac:dyDescent="0.25">
      <c r="B271" s="8" t="s">
        <v>56</v>
      </c>
      <c r="C271" s="9">
        <v>1</v>
      </c>
    </row>
    <row r="272" spans="2:3" x14ac:dyDescent="0.25">
      <c r="B272" s="8" t="s">
        <v>50</v>
      </c>
      <c r="C272" s="9">
        <v>1</v>
      </c>
    </row>
    <row r="273" spans="2:3" x14ac:dyDescent="0.25">
      <c r="B273" s="8" t="s">
        <v>19</v>
      </c>
      <c r="C273" s="9">
        <v>1</v>
      </c>
    </row>
    <row r="274" spans="2:3" x14ac:dyDescent="0.25">
      <c r="B274" s="8" t="s">
        <v>77</v>
      </c>
      <c r="C274" s="9">
        <v>1</v>
      </c>
    </row>
    <row r="275" spans="2:3" x14ac:dyDescent="0.25">
      <c r="B275" s="8" t="s">
        <v>873</v>
      </c>
      <c r="C275" s="9">
        <v>1</v>
      </c>
    </row>
    <row r="276" spans="2:3" x14ac:dyDescent="0.25">
      <c r="B276" s="7" t="s">
        <v>323</v>
      </c>
      <c r="C276" s="9">
        <v>3</v>
      </c>
    </row>
    <row r="277" spans="2:3" x14ac:dyDescent="0.25">
      <c r="B277" s="8" t="s">
        <v>56</v>
      </c>
      <c r="C277" s="9">
        <v>1</v>
      </c>
    </row>
    <row r="278" spans="2:3" x14ac:dyDescent="0.25">
      <c r="B278" s="8" t="s">
        <v>19</v>
      </c>
      <c r="C278" s="9">
        <v>1</v>
      </c>
    </row>
    <row r="279" spans="2:3" x14ac:dyDescent="0.25">
      <c r="B279" s="8" t="s">
        <v>77</v>
      </c>
      <c r="C279" s="9">
        <v>1</v>
      </c>
    </row>
    <row r="280" spans="2:3" x14ac:dyDescent="0.25">
      <c r="B280" s="7" t="s">
        <v>523</v>
      </c>
      <c r="C280" s="9">
        <v>4</v>
      </c>
    </row>
    <row r="281" spans="2:3" x14ac:dyDescent="0.25">
      <c r="B281" s="8" t="s">
        <v>56</v>
      </c>
      <c r="C281" s="9">
        <v>1</v>
      </c>
    </row>
    <row r="282" spans="2:3" x14ac:dyDescent="0.25">
      <c r="B282" s="8" t="s">
        <v>465</v>
      </c>
      <c r="C282" s="9">
        <v>1</v>
      </c>
    </row>
    <row r="283" spans="2:3" x14ac:dyDescent="0.25">
      <c r="B283" s="8" t="s">
        <v>50</v>
      </c>
      <c r="C283" s="9">
        <v>1</v>
      </c>
    </row>
    <row r="284" spans="2:3" x14ac:dyDescent="0.25">
      <c r="B284" s="8" t="s">
        <v>19</v>
      </c>
      <c r="C284" s="9">
        <v>1</v>
      </c>
    </row>
    <row r="285" spans="2:3" x14ac:dyDescent="0.25">
      <c r="B285" s="7" t="s">
        <v>966</v>
      </c>
      <c r="C285" s="9">
        <v>3</v>
      </c>
    </row>
    <row r="286" spans="2:3" x14ac:dyDescent="0.25">
      <c r="B286" s="8" t="s">
        <v>56</v>
      </c>
      <c r="C286" s="9">
        <v>1</v>
      </c>
    </row>
    <row r="287" spans="2:3" x14ac:dyDescent="0.25">
      <c r="B287" s="8" t="s">
        <v>19</v>
      </c>
      <c r="C287" s="9">
        <v>1</v>
      </c>
    </row>
    <row r="288" spans="2:3" x14ac:dyDescent="0.25">
      <c r="B288" s="8" t="s">
        <v>77</v>
      </c>
      <c r="C288" s="9">
        <v>1</v>
      </c>
    </row>
    <row r="289" spans="2:3" x14ac:dyDescent="0.25">
      <c r="B289" s="7" t="s">
        <v>75</v>
      </c>
      <c r="C289" s="9">
        <v>5</v>
      </c>
    </row>
    <row r="290" spans="2:3" x14ac:dyDescent="0.25">
      <c r="B290" s="8" t="s">
        <v>56</v>
      </c>
      <c r="C290" s="9">
        <v>1</v>
      </c>
    </row>
    <row r="291" spans="2:3" x14ac:dyDescent="0.25">
      <c r="B291" s="8" t="s">
        <v>50</v>
      </c>
      <c r="C291" s="9">
        <v>1</v>
      </c>
    </row>
    <row r="292" spans="2:3" x14ac:dyDescent="0.25">
      <c r="B292" s="8" t="s">
        <v>19</v>
      </c>
      <c r="C292" s="9">
        <v>1</v>
      </c>
    </row>
    <row r="293" spans="2:3" x14ac:dyDescent="0.25">
      <c r="B293" s="8" t="s">
        <v>77</v>
      </c>
      <c r="C293" s="9">
        <v>1</v>
      </c>
    </row>
    <row r="294" spans="2:3" x14ac:dyDescent="0.25">
      <c r="B294" s="8" t="s">
        <v>873</v>
      </c>
      <c r="C294" s="9">
        <v>1</v>
      </c>
    </row>
    <row r="295" spans="2:3" x14ac:dyDescent="0.25">
      <c r="B295" s="7" t="s">
        <v>258</v>
      </c>
      <c r="C295" s="9">
        <v>3</v>
      </c>
    </row>
    <row r="296" spans="2:3" x14ac:dyDescent="0.25">
      <c r="B296" s="8" t="s">
        <v>56</v>
      </c>
      <c r="C296" s="9">
        <v>1</v>
      </c>
    </row>
    <row r="297" spans="2:3" x14ac:dyDescent="0.25">
      <c r="B297" s="8" t="s">
        <v>19</v>
      </c>
      <c r="C297" s="9">
        <v>1</v>
      </c>
    </row>
    <row r="298" spans="2:3" x14ac:dyDescent="0.25">
      <c r="B298" s="8" t="s">
        <v>77</v>
      </c>
      <c r="C298" s="9">
        <v>1</v>
      </c>
    </row>
    <row r="299" spans="2:3" x14ac:dyDescent="0.25">
      <c r="B299" s="7" t="s">
        <v>700</v>
      </c>
      <c r="C299" s="9">
        <v>3</v>
      </c>
    </row>
    <row r="300" spans="2:3" x14ac:dyDescent="0.25">
      <c r="B300" s="8" t="s">
        <v>56</v>
      </c>
      <c r="C300" s="9">
        <v>1</v>
      </c>
    </row>
    <row r="301" spans="2:3" x14ac:dyDescent="0.25">
      <c r="B301" s="8" t="s">
        <v>19</v>
      </c>
      <c r="C301" s="9">
        <v>1</v>
      </c>
    </row>
    <row r="302" spans="2:3" x14ac:dyDescent="0.25">
      <c r="B302" s="8" t="s">
        <v>77</v>
      </c>
      <c r="C302" s="9">
        <v>1</v>
      </c>
    </row>
    <row r="303" spans="2:3" x14ac:dyDescent="0.25">
      <c r="B303" s="7" t="s">
        <v>85</v>
      </c>
      <c r="C303" s="9">
        <v>1</v>
      </c>
    </row>
    <row r="304" spans="2:3" x14ac:dyDescent="0.25">
      <c r="B304" s="8" t="s">
        <v>87</v>
      </c>
      <c r="C304" s="9">
        <v>1</v>
      </c>
    </row>
    <row r="305" spans="2:3" x14ac:dyDescent="0.25">
      <c r="B305" s="7" t="s">
        <v>316</v>
      </c>
      <c r="C305" s="9">
        <v>6</v>
      </c>
    </row>
    <row r="306" spans="2:3" x14ac:dyDescent="0.25">
      <c r="B306" s="8" t="s">
        <v>465</v>
      </c>
      <c r="C306" s="9">
        <v>1</v>
      </c>
    </row>
    <row r="307" spans="2:3" x14ac:dyDescent="0.25">
      <c r="B307" s="8" t="s">
        <v>50</v>
      </c>
      <c r="C307" s="9">
        <v>2</v>
      </c>
    </row>
    <row r="308" spans="2:3" x14ac:dyDescent="0.25">
      <c r="B308" s="8" t="s">
        <v>19</v>
      </c>
      <c r="C308" s="9">
        <v>2</v>
      </c>
    </row>
    <row r="309" spans="2:3" x14ac:dyDescent="0.25">
      <c r="B309" s="8" t="s">
        <v>873</v>
      </c>
      <c r="C309" s="9">
        <v>1</v>
      </c>
    </row>
    <row r="310" spans="2:3" x14ac:dyDescent="0.25">
      <c r="B310" s="7" t="s">
        <v>460</v>
      </c>
      <c r="C310" s="9">
        <v>5</v>
      </c>
    </row>
    <row r="311" spans="2:3" x14ac:dyDescent="0.25">
      <c r="B311" s="8" t="s">
        <v>56</v>
      </c>
      <c r="C311" s="9">
        <v>1</v>
      </c>
    </row>
    <row r="312" spans="2:3" x14ac:dyDescent="0.25">
      <c r="B312" s="8" t="s">
        <v>50</v>
      </c>
      <c r="C312" s="9">
        <v>1</v>
      </c>
    </row>
    <row r="313" spans="2:3" x14ac:dyDescent="0.25">
      <c r="B313" s="8" t="s">
        <v>19</v>
      </c>
      <c r="C313" s="9">
        <v>1</v>
      </c>
    </row>
    <row r="314" spans="2:3" x14ac:dyDescent="0.25">
      <c r="B314" s="8" t="s">
        <v>77</v>
      </c>
      <c r="C314" s="9">
        <v>1</v>
      </c>
    </row>
    <row r="315" spans="2:3" x14ac:dyDescent="0.25">
      <c r="B315" s="8" t="s">
        <v>873</v>
      </c>
      <c r="C315" s="9">
        <v>1</v>
      </c>
    </row>
    <row r="316" spans="2:3" x14ac:dyDescent="0.25">
      <c r="B316" s="7" t="s">
        <v>194</v>
      </c>
      <c r="C316" s="9">
        <v>5</v>
      </c>
    </row>
    <row r="317" spans="2:3" x14ac:dyDescent="0.25">
      <c r="B317" s="8" t="s">
        <v>50</v>
      </c>
      <c r="C317" s="9">
        <v>1</v>
      </c>
    </row>
    <row r="318" spans="2:3" x14ac:dyDescent="0.25">
      <c r="B318" s="8" t="s">
        <v>227</v>
      </c>
      <c r="C318" s="9">
        <v>1</v>
      </c>
    </row>
    <row r="319" spans="2:3" x14ac:dyDescent="0.25">
      <c r="B319" s="8" t="s">
        <v>19</v>
      </c>
      <c r="C319" s="9">
        <v>1</v>
      </c>
    </row>
    <row r="320" spans="2:3" x14ac:dyDescent="0.25">
      <c r="B320" s="8" t="s">
        <v>77</v>
      </c>
      <c r="C320" s="9">
        <v>1</v>
      </c>
    </row>
    <row r="321" spans="2:3" x14ac:dyDescent="0.25">
      <c r="B321" s="8" t="s">
        <v>873</v>
      </c>
      <c r="C321" s="9">
        <v>1</v>
      </c>
    </row>
    <row r="322" spans="2:3" x14ac:dyDescent="0.25">
      <c r="B322" s="7" t="s">
        <v>163</v>
      </c>
      <c r="C322" s="9">
        <v>5</v>
      </c>
    </row>
    <row r="323" spans="2:3" x14ac:dyDescent="0.25">
      <c r="B323" s="8" t="s">
        <v>56</v>
      </c>
      <c r="C323" s="9">
        <v>1</v>
      </c>
    </row>
    <row r="324" spans="2:3" x14ac:dyDescent="0.25">
      <c r="B324" s="8" t="s">
        <v>50</v>
      </c>
      <c r="C324" s="9">
        <v>1</v>
      </c>
    </row>
    <row r="325" spans="2:3" x14ac:dyDescent="0.25">
      <c r="B325" s="8" t="s">
        <v>19</v>
      </c>
      <c r="C325" s="9">
        <v>1</v>
      </c>
    </row>
    <row r="326" spans="2:3" x14ac:dyDescent="0.25">
      <c r="B326" s="8" t="s">
        <v>218</v>
      </c>
      <c r="C326" s="9">
        <v>1</v>
      </c>
    </row>
    <row r="327" spans="2:3" x14ac:dyDescent="0.25">
      <c r="B327" s="8" t="s">
        <v>77</v>
      </c>
      <c r="C327" s="9">
        <v>1</v>
      </c>
    </row>
    <row r="328" spans="2:3" x14ac:dyDescent="0.25">
      <c r="B328" s="7" t="s">
        <v>1099</v>
      </c>
      <c r="C328" s="9">
        <v>2</v>
      </c>
    </row>
    <row r="329" spans="2:3" x14ac:dyDescent="0.25">
      <c r="B329" s="8" t="s">
        <v>19</v>
      </c>
      <c r="C329" s="9">
        <v>1</v>
      </c>
    </row>
    <row r="330" spans="2:3" x14ac:dyDescent="0.25">
      <c r="B330" s="8" t="s">
        <v>77</v>
      </c>
      <c r="C330" s="9">
        <v>1</v>
      </c>
    </row>
    <row r="331" spans="2:3" x14ac:dyDescent="0.25">
      <c r="B331" s="7" t="s">
        <v>768</v>
      </c>
      <c r="C331" s="9">
        <v>1</v>
      </c>
    </row>
    <row r="332" spans="2:3" x14ac:dyDescent="0.25">
      <c r="B332" s="8" t="s">
        <v>56</v>
      </c>
      <c r="C332" s="9">
        <v>1</v>
      </c>
    </row>
    <row r="333" spans="2:3" x14ac:dyDescent="0.25">
      <c r="B333" s="7" t="s">
        <v>1353</v>
      </c>
      <c r="C333" s="9">
        <v>1</v>
      </c>
    </row>
    <row r="334" spans="2:3" x14ac:dyDescent="0.25">
      <c r="B334" s="8" t="s">
        <v>56</v>
      </c>
      <c r="C334" s="9">
        <v>1</v>
      </c>
    </row>
    <row r="335" spans="2:3" x14ac:dyDescent="0.25">
      <c r="B335" s="7" t="s">
        <v>1112</v>
      </c>
      <c r="C335" s="9">
        <v>2</v>
      </c>
    </row>
    <row r="336" spans="2:3" x14ac:dyDescent="0.25">
      <c r="B336" s="8" t="s">
        <v>19</v>
      </c>
      <c r="C336" s="9">
        <v>1</v>
      </c>
    </row>
    <row r="337" spans="2:3" x14ac:dyDescent="0.25">
      <c r="B337" s="8" t="s">
        <v>77</v>
      </c>
      <c r="C337" s="9">
        <v>1</v>
      </c>
    </row>
    <row r="338" spans="2:3" x14ac:dyDescent="0.25">
      <c r="B338" s="7" t="s">
        <v>1162</v>
      </c>
      <c r="C338" s="9">
        <v>3</v>
      </c>
    </row>
    <row r="339" spans="2:3" x14ac:dyDescent="0.25">
      <c r="B339" s="8" t="s">
        <v>19</v>
      </c>
      <c r="C339" s="9">
        <v>1</v>
      </c>
    </row>
    <row r="340" spans="2:3" x14ac:dyDescent="0.25">
      <c r="B340" s="8" t="s">
        <v>77</v>
      </c>
      <c r="C340" s="9">
        <v>1</v>
      </c>
    </row>
    <row r="341" spans="2:3" x14ac:dyDescent="0.25">
      <c r="B341" s="8" t="s">
        <v>873</v>
      </c>
      <c r="C341" s="9">
        <v>1</v>
      </c>
    </row>
    <row r="342" spans="2:3" x14ac:dyDescent="0.25">
      <c r="B342" s="7" t="s">
        <v>1130</v>
      </c>
      <c r="C342" s="9">
        <v>1</v>
      </c>
    </row>
    <row r="343" spans="2:3" x14ac:dyDescent="0.25">
      <c r="B343" s="8" t="s">
        <v>56</v>
      </c>
      <c r="C343" s="9">
        <v>1</v>
      </c>
    </row>
    <row r="344" spans="2:3" x14ac:dyDescent="0.25">
      <c r="B344" s="7" t="s">
        <v>338</v>
      </c>
      <c r="C344" s="9">
        <v>2</v>
      </c>
    </row>
    <row r="345" spans="2:3" x14ac:dyDescent="0.25">
      <c r="B345" s="8" t="s">
        <v>19</v>
      </c>
      <c r="C345" s="9">
        <v>1</v>
      </c>
    </row>
    <row r="346" spans="2:3" x14ac:dyDescent="0.25">
      <c r="B346" s="8" t="s">
        <v>77</v>
      </c>
      <c r="C346" s="9">
        <v>1</v>
      </c>
    </row>
    <row r="347" spans="2:3" x14ac:dyDescent="0.25">
      <c r="B347" s="7" t="s">
        <v>1212</v>
      </c>
      <c r="C347" s="9">
        <v>1</v>
      </c>
    </row>
    <row r="348" spans="2:3" x14ac:dyDescent="0.25">
      <c r="B348" s="8" t="s">
        <v>56</v>
      </c>
      <c r="C348" s="9">
        <v>1</v>
      </c>
    </row>
    <row r="349" spans="2:3" x14ac:dyDescent="0.25">
      <c r="B349" s="7" t="s">
        <v>1240</v>
      </c>
      <c r="C349" s="9">
        <v>3</v>
      </c>
    </row>
    <row r="350" spans="2:3" x14ac:dyDescent="0.25">
      <c r="B350" s="8" t="s">
        <v>56</v>
      </c>
      <c r="C350" s="9">
        <v>1</v>
      </c>
    </row>
    <row r="351" spans="2:3" x14ac:dyDescent="0.25">
      <c r="B351" s="8" t="s">
        <v>19</v>
      </c>
      <c r="C351" s="9">
        <v>1</v>
      </c>
    </row>
    <row r="352" spans="2:3" x14ac:dyDescent="0.25">
      <c r="B352" s="8" t="s">
        <v>77</v>
      </c>
      <c r="C352" s="9">
        <v>1</v>
      </c>
    </row>
    <row r="353" spans="2:3" x14ac:dyDescent="0.25">
      <c r="B353" s="7" t="s">
        <v>111</v>
      </c>
      <c r="C353" s="9">
        <v>2</v>
      </c>
    </row>
    <row r="354" spans="2:3" x14ac:dyDescent="0.25">
      <c r="B354" s="8" t="s">
        <v>56</v>
      </c>
      <c r="C354" s="9">
        <v>1</v>
      </c>
    </row>
    <row r="355" spans="2:3" x14ac:dyDescent="0.25">
      <c r="B355" s="8" t="s">
        <v>113</v>
      </c>
      <c r="C355" s="9">
        <v>1</v>
      </c>
    </row>
    <row r="356" spans="2:3" x14ac:dyDescent="0.25">
      <c r="B356" s="7" t="s">
        <v>598</v>
      </c>
      <c r="C356" s="9">
        <v>1</v>
      </c>
    </row>
    <row r="357" spans="2:3" x14ac:dyDescent="0.25">
      <c r="B357" s="8" t="s">
        <v>19</v>
      </c>
      <c r="C357" s="9">
        <v>1</v>
      </c>
    </row>
    <row r="358" spans="2:3" x14ac:dyDescent="0.25">
      <c r="B358" s="7" t="s">
        <v>1345</v>
      </c>
      <c r="C358" s="9">
        <v>1</v>
      </c>
    </row>
    <row r="359" spans="2:3" x14ac:dyDescent="0.25">
      <c r="B359" s="8" t="s">
        <v>56</v>
      </c>
      <c r="C359" s="9">
        <v>1</v>
      </c>
    </row>
    <row r="360" spans="2:3" x14ac:dyDescent="0.25">
      <c r="B360" s="7" t="s">
        <v>1156</v>
      </c>
      <c r="C360" s="9">
        <v>1</v>
      </c>
    </row>
    <row r="361" spans="2:3" x14ac:dyDescent="0.25">
      <c r="B361" s="8" t="s">
        <v>16</v>
      </c>
      <c r="C361" s="9">
        <v>1</v>
      </c>
    </row>
    <row r="362" spans="2:3" x14ac:dyDescent="0.25">
      <c r="B362" s="7" t="s">
        <v>18</v>
      </c>
      <c r="C362" s="9">
        <v>3</v>
      </c>
    </row>
    <row r="363" spans="2:3" x14ac:dyDescent="0.25">
      <c r="B363" s="8" t="s">
        <v>56</v>
      </c>
      <c r="C363" s="9">
        <v>1</v>
      </c>
    </row>
    <row r="364" spans="2:3" x14ac:dyDescent="0.25">
      <c r="B364" s="8" t="s">
        <v>19</v>
      </c>
      <c r="C364" s="9">
        <v>1</v>
      </c>
    </row>
    <row r="365" spans="2:3" x14ac:dyDescent="0.25">
      <c r="B365" s="8" t="s">
        <v>77</v>
      </c>
      <c r="C365" s="9">
        <v>1</v>
      </c>
    </row>
    <row r="366" spans="2:3" x14ac:dyDescent="0.25">
      <c r="B366" s="7" t="s">
        <v>1327</v>
      </c>
      <c r="C366" s="9">
        <v>1</v>
      </c>
    </row>
    <row r="367" spans="2:3" x14ac:dyDescent="0.25">
      <c r="B367" s="8" t="s">
        <v>19</v>
      </c>
      <c r="C367" s="9">
        <v>1</v>
      </c>
    </row>
    <row r="368" spans="2:3" x14ac:dyDescent="0.25">
      <c r="B368" s="7" t="s">
        <v>889</v>
      </c>
      <c r="C368" s="9">
        <v>1</v>
      </c>
    </row>
    <row r="369" spans="2:3" x14ac:dyDescent="0.25">
      <c r="B369" s="8" t="s">
        <v>56</v>
      </c>
      <c r="C369" s="9">
        <v>1</v>
      </c>
    </row>
    <row r="370" spans="2:3" x14ac:dyDescent="0.25">
      <c r="B370" s="7" t="s">
        <v>670</v>
      </c>
      <c r="C370" s="9">
        <v>3</v>
      </c>
    </row>
    <row r="371" spans="2:3" x14ac:dyDescent="0.25">
      <c r="B371" s="8" t="s">
        <v>56</v>
      </c>
      <c r="C371" s="9">
        <v>1</v>
      </c>
    </row>
    <row r="372" spans="2:3" x14ac:dyDescent="0.25">
      <c r="B372" s="8" t="s">
        <v>19</v>
      </c>
      <c r="C372" s="9">
        <v>1</v>
      </c>
    </row>
    <row r="373" spans="2:3" x14ac:dyDescent="0.25">
      <c r="B373" s="8" t="s">
        <v>77</v>
      </c>
      <c r="C373" s="9">
        <v>1</v>
      </c>
    </row>
    <row r="374" spans="2:3" x14ac:dyDescent="0.25">
      <c r="B374" s="7" t="s">
        <v>58</v>
      </c>
      <c r="C374" s="9">
        <v>2</v>
      </c>
    </row>
    <row r="375" spans="2:3" x14ac:dyDescent="0.25">
      <c r="B375" s="8" t="s">
        <v>56</v>
      </c>
      <c r="C375" s="9">
        <v>1</v>
      </c>
    </row>
    <row r="376" spans="2:3" x14ac:dyDescent="0.25">
      <c r="B376" s="8" t="s">
        <v>19</v>
      </c>
      <c r="C376" s="9">
        <v>1</v>
      </c>
    </row>
    <row r="377" spans="2:3" x14ac:dyDescent="0.25">
      <c r="B377" s="7" t="s">
        <v>1194</v>
      </c>
      <c r="C377" s="9">
        <v>3</v>
      </c>
    </row>
    <row r="378" spans="2:3" x14ac:dyDescent="0.25">
      <c r="B378" s="8" t="s">
        <v>56</v>
      </c>
      <c r="C378" s="9">
        <v>1</v>
      </c>
    </row>
    <row r="379" spans="2:3" x14ac:dyDescent="0.25">
      <c r="B379" s="8" t="s">
        <v>19</v>
      </c>
      <c r="C379" s="9">
        <v>1</v>
      </c>
    </row>
    <row r="380" spans="2:3" x14ac:dyDescent="0.25">
      <c r="B380" s="8" t="s">
        <v>77</v>
      </c>
      <c r="C380" s="9">
        <v>1</v>
      </c>
    </row>
    <row r="381" spans="2:3" x14ac:dyDescent="0.25">
      <c r="B381" s="7" t="s">
        <v>784</v>
      </c>
      <c r="C381" s="9">
        <v>3</v>
      </c>
    </row>
    <row r="382" spans="2:3" x14ac:dyDescent="0.25">
      <c r="B382" s="8" t="s">
        <v>56</v>
      </c>
      <c r="C382" s="9">
        <v>1</v>
      </c>
    </row>
    <row r="383" spans="2:3" x14ac:dyDescent="0.25">
      <c r="B383" s="8" t="s">
        <v>19</v>
      </c>
      <c r="C383" s="9">
        <v>1</v>
      </c>
    </row>
    <row r="384" spans="2:3" x14ac:dyDescent="0.25">
      <c r="B384" s="8" t="s">
        <v>77</v>
      </c>
      <c r="C384" s="9">
        <v>1</v>
      </c>
    </row>
    <row r="385" spans="2:3" x14ac:dyDescent="0.25">
      <c r="B385" s="7" t="s">
        <v>1407</v>
      </c>
      <c r="C385" s="9">
        <v>1</v>
      </c>
    </row>
    <row r="386" spans="2:3" x14ac:dyDescent="0.25">
      <c r="B386" s="8" t="s">
        <v>56</v>
      </c>
      <c r="C386" s="9">
        <v>1</v>
      </c>
    </row>
    <row r="387" spans="2:3" x14ac:dyDescent="0.25">
      <c r="B387" s="7" t="s">
        <v>389</v>
      </c>
      <c r="C387" s="9">
        <v>3</v>
      </c>
    </row>
    <row r="388" spans="2:3" x14ac:dyDescent="0.25">
      <c r="B388" s="8" t="s">
        <v>56</v>
      </c>
      <c r="C388" s="9">
        <v>1</v>
      </c>
    </row>
    <row r="389" spans="2:3" x14ac:dyDescent="0.25">
      <c r="B389" s="8" t="s">
        <v>19</v>
      </c>
      <c r="C389" s="9">
        <v>1</v>
      </c>
    </row>
    <row r="390" spans="2:3" x14ac:dyDescent="0.25">
      <c r="B390" s="8" t="s">
        <v>77</v>
      </c>
      <c r="C390" s="9">
        <v>1</v>
      </c>
    </row>
    <row r="391" spans="2:3" x14ac:dyDescent="0.25">
      <c r="B391" s="7" t="s">
        <v>373</v>
      </c>
      <c r="C391" s="9">
        <v>4</v>
      </c>
    </row>
    <row r="392" spans="2:3" x14ac:dyDescent="0.25">
      <c r="B392" s="8" t="s">
        <v>56</v>
      </c>
      <c r="C392" s="9">
        <v>1</v>
      </c>
    </row>
    <row r="393" spans="2:3" x14ac:dyDescent="0.25">
      <c r="B393" s="8" t="s">
        <v>465</v>
      </c>
      <c r="C393" s="9">
        <v>1</v>
      </c>
    </row>
    <row r="394" spans="2:3" x14ac:dyDescent="0.25">
      <c r="B394" s="8" t="s">
        <v>50</v>
      </c>
      <c r="C394" s="9">
        <v>1</v>
      </c>
    </row>
    <row r="395" spans="2:3" x14ac:dyDescent="0.25">
      <c r="B395" s="8" t="s">
        <v>19</v>
      </c>
      <c r="C395" s="9">
        <v>1</v>
      </c>
    </row>
    <row r="396" spans="2:3" x14ac:dyDescent="0.25">
      <c r="B396" s="7" t="s">
        <v>657</v>
      </c>
      <c r="C396" s="9">
        <v>3</v>
      </c>
    </row>
    <row r="397" spans="2:3" x14ac:dyDescent="0.25">
      <c r="B397" s="8" t="s">
        <v>56</v>
      </c>
      <c r="C397" s="9">
        <v>1</v>
      </c>
    </row>
    <row r="398" spans="2:3" x14ac:dyDescent="0.25">
      <c r="B398" s="8" t="s">
        <v>19</v>
      </c>
      <c r="C398" s="9">
        <v>1</v>
      </c>
    </row>
    <row r="399" spans="2:3" x14ac:dyDescent="0.25">
      <c r="B399" s="8" t="s">
        <v>77</v>
      </c>
      <c r="C399" s="9">
        <v>1</v>
      </c>
    </row>
    <row r="400" spans="2:3" x14ac:dyDescent="0.25">
      <c r="B400" s="7" t="s">
        <v>1093</v>
      </c>
      <c r="C400" s="9">
        <v>3</v>
      </c>
    </row>
    <row r="401" spans="2:3" x14ac:dyDescent="0.25">
      <c r="B401" s="8" t="s">
        <v>465</v>
      </c>
      <c r="C401" s="9">
        <v>1</v>
      </c>
    </row>
    <row r="402" spans="2:3" x14ac:dyDescent="0.25">
      <c r="B402" s="8" t="s">
        <v>50</v>
      </c>
      <c r="C402" s="9">
        <v>1</v>
      </c>
    </row>
    <row r="403" spans="2:3" x14ac:dyDescent="0.25">
      <c r="B403" s="8" t="s">
        <v>19</v>
      </c>
      <c r="C403" s="9">
        <v>1</v>
      </c>
    </row>
    <row r="404" spans="2:3" x14ac:dyDescent="0.25">
      <c r="B404" s="7" t="s">
        <v>1091</v>
      </c>
      <c r="C404" s="9">
        <v>3</v>
      </c>
    </row>
    <row r="405" spans="2:3" x14ac:dyDescent="0.25">
      <c r="B405" s="8" t="s">
        <v>465</v>
      </c>
      <c r="C405" s="9">
        <v>1</v>
      </c>
    </row>
    <row r="406" spans="2:3" x14ac:dyDescent="0.25">
      <c r="B406" s="8" t="s">
        <v>50</v>
      </c>
      <c r="C406" s="9">
        <v>1</v>
      </c>
    </row>
    <row r="407" spans="2:3" x14ac:dyDescent="0.25">
      <c r="B407" s="8" t="s">
        <v>19</v>
      </c>
      <c r="C407" s="9">
        <v>1</v>
      </c>
    </row>
    <row r="408" spans="2:3" x14ac:dyDescent="0.25">
      <c r="B408" s="7" t="s">
        <v>960</v>
      </c>
      <c r="C408" s="9">
        <v>1</v>
      </c>
    </row>
    <row r="409" spans="2:3" x14ac:dyDescent="0.25">
      <c r="B409" s="8" t="s">
        <v>56</v>
      </c>
      <c r="C409" s="9">
        <v>1</v>
      </c>
    </row>
    <row r="410" spans="2:3" x14ac:dyDescent="0.25">
      <c r="B410" s="7" t="s">
        <v>550</v>
      </c>
      <c r="C410" s="9">
        <v>3</v>
      </c>
    </row>
    <row r="411" spans="2:3" x14ac:dyDescent="0.25">
      <c r="B411" s="8" t="s">
        <v>56</v>
      </c>
      <c r="C411" s="9">
        <v>1</v>
      </c>
    </row>
    <row r="412" spans="2:3" x14ac:dyDescent="0.25">
      <c r="B412" s="8" t="s">
        <v>19</v>
      </c>
      <c r="C412" s="9">
        <v>1</v>
      </c>
    </row>
    <row r="413" spans="2:3" x14ac:dyDescent="0.25">
      <c r="B413" s="8" t="s">
        <v>77</v>
      </c>
      <c r="C413" s="9">
        <v>1</v>
      </c>
    </row>
    <row r="414" spans="2:3" x14ac:dyDescent="0.25">
      <c r="B414" s="7" t="s">
        <v>1086</v>
      </c>
      <c r="C414" s="9">
        <v>3</v>
      </c>
    </row>
    <row r="415" spans="2:3" x14ac:dyDescent="0.25">
      <c r="B415" s="8" t="s">
        <v>56</v>
      </c>
      <c r="C415" s="9">
        <v>1</v>
      </c>
    </row>
    <row r="416" spans="2:3" x14ac:dyDescent="0.25">
      <c r="B416" s="8" t="s">
        <v>19</v>
      </c>
      <c r="C416" s="9">
        <v>1</v>
      </c>
    </row>
    <row r="417" spans="2:3" x14ac:dyDescent="0.25">
      <c r="B417" s="8" t="s">
        <v>77</v>
      </c>
      <c r="C417" s="9">
        <v>1</v>
      </c>
    </row>
    <row r="418" spans="2:3" x14ac:dyDescent="0.25">
      <c r="B418" s="7" t="s">
        <v>297</v>
      </c>
      <c r="C418" s="9">
        <v>2</v>
      </c>
    </row>
    <row r="419" spans="2:3" x14ac:dyDescent="0.25">
      <c r="B419" s="8" t="s">
        <v>56</v>
      </c>
      <c r="C419" s="9">
        <v>1</v>
      </c>
    </row>
    <row r="420" spans="2:3" x14ac:dyDescent="0.25">
      <c r="B420" s="8" t="s">
        <v>19</v>
      </c>
      <c r="C420" s="9">
        <v>1</v>
      </c>
    </row>
    <row r="421" spans="2:3" x14ac:dyDescent="0.25">
      <c r="B421" s="7" t="s">
        <v>797</v>
      </c>
      <c r="C421" s="9">
        <v>2</v>
      </c>
    </row>
    <row r="422" spans="2:3" x14ac:dyDescent="0.25">
      <c r="B422" s="8" t="s">
        <v>56</v>
      </c>
      <c r="C422" s="9">
        <v>1</v>
      </c>
    </row>
    <row r="423" spans="2:3" x14ac:dyDescent="0.25">
      <c r="B423" s="8" t="s">
        <v>19</v>
      </c>
      <c r="C423" s="9">
        <v>1</v>
      </c>
    </row>
    <row r="424" spans="2:3" x14ac:dyDescent="0.25">
      <c r="B424" s="7" t="s">
        <v>1132</v>
      </c>
      <c r="C424" s="9">
        <v>1</v>
      </c>
    </row>
    <row r="425" spans="2:3" x14ac:dyDescent="0.25">
      <c r="B425" s="8" t="s">
        <v>56</v>
      </c>
      <c r="C425" s="9">
        <v>1</v>
      </c>
    </row>
    <row r="426" spans="2:3" x14ac:dyDescent="0.25">
      <c r="B426" s="7" t="s">
        <v>1433</v>
      </c>
      <c r="C426" s="9">
        <v>1</v>
      </c>
    </row>
    <row r="427" spans="2:3" x14ac:dyDescent="0.25">
      <c r="B427" s="8" t="s">
        <v>56</v>
      </c>
      <c r="C427" s="9">
        <v>1</v>
      </c>
    </row>
    <row r="428" spans="2:3" x14ac:dyDescent="0.25">
      <c r="B428" s="7" t="s">
        <v>1050</v>
      </c>
      <c r="C428" s="9">
        <v>1</v>
      </c>
    </row>
    <row r="429" spans="2:3" x14ac:dyDescent="0.25">
      <c r="B429" s="8" t="s">
        <v>19</v>
      </c>
      <c r="C429" s="9">
        <v>1</v>
      </c>
    </row>
    <row r="430" spans="2:3" x14ac:dyDescent="0.25">
      <c r="B430" s="7" t="s">
        <v>1184</v>
      </c>
      <c r="C430" s="9">
        <v>1</v>
      </c>
    </row>
    <row r="431" spans="2:3" x14ac:dyDescent="0.25">
      <c r="B431" s="8" t="s">
        <v>19</v>
      </c>
      <c r="C431" s="9">
        <v>1</v>
      </c>
    </row>
    <row r="432" spans="2:3" x14ac:dyDescent="0.25">
      <c r="B432" s="7" t="s">
        <v>467</v>
      </c>
      <c r="C432" s="9">
        <v>3</v>
      </c>
    </row>
    <row r="433" spans="2:3" x14ac:dyDescent="0.25">
      <c r="B433" s="8" t="s">
        <v>56</v>
      </c>
      <c r="C433" s="9">
        <v>1</v>
      </c>
    </row>
    <row r="434" spans="2:3" x14ac:dyDescent="0.25">
      <c r="B434" s="8" t="s">
        <v>19</v>
      </c>
      <c r="C434" s="9">
        <v>1</v>
      </c>
    </row>
    <row r="435" spans="2:3" x14ac:dyDescent="0.25">
      <c r="B435" s="8" t="s">
        <v>77</v>
      </c>
      <c r="C435" s="9">
        <v>1</v>
      </c>
    </row>
    <row r="436" spans="2:3" x14ac:dyDescent="0.25">
      <c r="B436" s="7" t="s">
        <v>1204</v>
      </c>
      <c r="C436" s="9">
        <v>2</v>
      </c>
    </row>
    <row r="437" spans="2:3" x14ac:dyDescent="0.25">
      <c r="B437" s="8" t="s">
        <v>56</v>
      </c>
      <c r="C437" s="9">
        <v>1</v>
      </c>
    </row>
    <row r="438" spans="2:3" x14ac:dyDescent="0.25">
      <c r="B438" s="8" t="s">
        <v>19</v>
      </c>
      <c r="C438" s="9">
        <v>1</v>
      </c>
    </row>
    <row r="439" spans="2:3" x14ac:dyDescent="0.25">
      <c r="B439" s="7" t="s">
        <v>1196</v>
      </c>
      <c r="C439" s="9">
        <v>2</v>
      </c>
    </row>
    <row r="440" spans="2:3" x14ac:dyDescent="0.25">
      <c r="B440" s="8" t="s">
        <v>56</v>
      </c>
      <c r="C440" s="9">
        <v>1</v>
      </c>
    </row>
    <row r="441" spans="2:3" x14ac:dyDescent="0.25">
      <c r="B441" s="8" t="s">
        <v>19</v>
      </c>
      <c r="C441" s="9">
        <v>1</v>
      </c>
    </row>
    <row r="442" spans="2:3" x14ac:dyDescent="0.25">
      <c r="B442" s="7" t="s">
        <v>629</v>
      </c>
      <c r="C442" s="9">
        <v>2</v>
      </c>
    </row>
    <row r="443" spans="2:3" x14ac:dyDescent="0.25">
      <c r="B443" s="8" t="s">
        <v>56</v>
      </c>
      <c r="C443" s="9">
        <v>1</v>
      </c>
    </row>
    <row r="444" spans="2:3" x14ac:dyDescent="0.25">
      <c r="B444" s="8" t="s">
        <v>19</v>
      </c>
      <c r="C444" s="9">
        <v>1</v>
      </c>
    </row>
    <row r="445" spans="2:3" x14ac:dyDescent="0.25">
      <c r="B445" s="7" t="s">
        <v>1138</v>
      </c>
      <c r="C445" s="9">
        <v>2</v>
      </c>
    </row>
    <row r="446" spans="2:3" x14ac:dyDescent="0.25">
      <c r="B446" s="8" t="s">
        <v>56</v>
      </c>
      <c r="C446" s="9">
        <v>1</v>
      </c>
    </row>
    <row r="447" spans="2:3" x14ac:dyDescent="0.25">
      <c r="B447" s="8" t="s">
        <v>19</v>
      </c>
      <c r="C447" s="9">
        <v>1</v>
      </c>
    </row>
    <row r="448" spans="2:3" x14ac:dyDescent="0.25">
      <c r="B448" s="7" t="s">
        <v>180</v>
      </c>
      <c r="C448" s="9">
        <v>2</v>
      </c>
    </row>
    <row r="449" spans="2:3" x14ac:dyDescent="0.25">
      <c r="B449" s="8" t="s">
        <v>56</v>
      </c>
      <c r="C449" s="9">
        <v>1</v>
      </c>
    </row>
    <row r="450" spans="2:3" x14ac:dyDescent="0.25">
      <c r="B450" s="8" t="s">
        <v>48</v>
      </c>
      <c r="C450" s="9">
        <v>1</v>
      </c>
    </row>
    <row r="451" spans="2:3" x14ac:dyDescent="0.25">
      <c r="B451" s="7" t="s">
        <v>1305</v>
      </c>
      <c r="C451" s="9">
        <v>3</v>
      </c>
    </row>
    <row r="452" spans="2:3" x14ac:dyDescent="0.25">
      <c r="B452" s="8" t="s">
        <v>19</v>
      </c>
      <c r="C452" s="9">
        <v>1</v>
      </c>
    </row>
    <row r="453" spans="2:3" x14ac:dyDescent="0.25">
      <c r="B453" s="8" t="s">
        <v>77</v>
      </c>
      <c r="C453" s="9">
        <v>1</v>
      </c>
    </row>
    <row r="454" spans="2:3" x14ac:dyDescent="0.25">
      <c r="B454" s="8" t="s">
        <v>873</v>
      </c>
      <c r="C454" s="9">
        <v>1</v>
      </c>
    </row>
    <row r="455" spans="2:3" x14ac:dyDescent="0.25">
      <c r="B455" s="7" t="s">
        <v>1395</v>
      </c>
      <c r="C455" s="9">
        <v>1</v>
      </c>
    </row>
    <row r="456" spans="2:3" x14ac:dyDescent="0.25">
      <c r="B456" s="8" t="s">
        <v>56</v>
      </c>
      <c r="C456" s="9">
        <v>1</v>
      </c>
    </row>
    <row r="457" spans="2:3" x14ac:dyDescent="0.25">
      <c r="B457" s="7" t="s">
        <v>572</v>
      </c>
      <c r="C457" s="9">
        <v>2</v>
      </c>
    </row>
    <row r="458" spans="2:3" x14ac:dyDescent="0.25">
      <c r="B458" s="8" t="s">
        <v>56</v>
      </c>
      <c r="C458" s="9">
        <v>1</v>
      </c>
    </row>
    <row r="459" spans="2:3" x14ac:dyDescent="0.25">
      <c r="B459" s="8" t="s">
        <v>19</v>
      </c>
      <c r="C459" s="9">
        <v>1</v>
      </c>
    </row>
    <row r="460" spans="2:3" x14ac:dyDescent="0.25">
      <c r="B460" s="7" t="s">
        <v>375</v>
      </c>
      <c r="C460" s="9">
        <v>4</v>
      </c>
    </row>
    <row r="461" spans="2:3" x14ac:dyDescent="0.25">
      <c r="B461" s="8" t="s">
        <v>56</v>
      </c>
      <c r="C461" s="9">
        <v>1</v>
      </c>
    </row>
    <row r="462" spans="2:3" x14ac:dyDescent="0.25">
      <c r="B462" s="8" t="s">
        <v>19</v>
      </c>
      <c r="C462" s="9">
        <v>1</v>
      </c>
    </row>
    <row r="463" spans="2:3" x14ac:dyDescent="0.25">
      <c r="B463" s="8" t="s">
        <v>77</v>
      </c>
      <c r="C463" s="9">
        <v>1</v>
      </c>
    </row>
    <row r="464" spans="2:3" x14ac:dyDescent="0.25">
      <c r="B464" s="8" t="s">
        <v>873</v>
      </c>
      <c r="C464" s="9">
        <v>1</v>
      </c>
    </row>
    <row r="465" spans="2:3" x14ac:dyDescent="0.25">
      <c r="B465" s="7" t="s">
        <v>558</v>
      </c>
      <c r="C465" s="9">
        <v>5</v>
      </c>
    </row>
    <row r="466" spans="2:3" x14ac:dyDescent="0.25">
      <c r="B466" s="8" t="s">
        <v>56</v>
      </c>
      <c r="C466" s="9">
        <v>1</v>
      </c>
    </row>
    <row r="467" spans="2:3" x14ac:dyDescent="0.25">
      <c r="B467" s="8" t="s">
        <v>465</v>
      </c>
      <c r="C467" s="9">
        <v>1</v>
      </c>
    </row>
    <row r="468" spans="2:3" x14ac:dyDescent="0.25">
      <c r="B468" s="8" t="s">
        <v>50</v>
      </c>
      <c r="C468" s="9">
        <v>1</v>
      </c>
    </row>
    <row r="469" spans="2:3" x14ac:dyDescent="0.25">
      <c r="B469" s="8" t="s">
        <v>19</v>
      </c>
      <c r="C469" s="9">
        <v>1</v>
      </c>
    </row>
    <row r="470" spans="2:3" x14ac:dyDescent="0.25">
      <c r="B470" s="8" t="s">
        <v>77</v>
      </c>
      <c r="C470" s="9">
        <v>1</v>
      </c>
    </row>
    <row r="471" spans="2:3" x14ac:dyDescent="0.25">
      <c r="B471" s="7" t="s">
        <v>639</v>
      </c>
      <c r="C471" s="9">
        <v>4</v>
      </c>
    </row>
    <row r="472" spans="2:3" x14ac:dyDescent="0.25">
      <c r="B472" s="8" t="s">
        <v>56</v>
      </c>
      <c r="C472" s="9">
        <v>2</v>
      </c>
    </row>
    <row r="473" spans="2:3" x14ac:dyDescent="0.25">
      <c r="B473" s="8" t="s">
        <v>19</v>
      </c>
      <c r="C473" s="9">
        <v>1</v>
      </c>
    </row>
    <row r="474" spans="2:3" x14ac:dyDescent="0.25">
      <c r="B474" s="8" t="s">
        <v>77</v>
      </c>
      <c r="C474" s="9">
        <v>1</v>
      </c>
    </row>
    <row r="475" spans="2:3" x14ac:dyDescent="0.25">
      <c r="B475" s="7" t="s">
        <v>106</v>
      </c>
      <c r="C475" s="9">
        <v>1</v>
      </c>
    </row>
    <row r="476" spans="2:3" x14ac:dyDescent="0.25">
      <c r="B476" s="8" t="s">
        <v>16</v>
      </c>
      <c r="C476" s="9">
        <v>1</v>
      </c>
    </row>
    <row r="477" spans="2:3" x14ac:dyDescent="0.25">
      <c r="B477" s="7" t="s">
        <v>19</v>
      </c>
      <c r="C477" s="9">
        <v>2</v>
      </c>
    </row>
    <row r="478" spans="2:3" x14ac:dyDescent="0.25">
      <c r="B478" s="8" t="s">
        <v>19</v>
      </c>
      <c r="C478" s="9">
        <v>2</v>
      </c>
    </row>
    <row r="479" spans="2:3" x14ac:dyDescent="0.25">
      <c r="B479" s="7" t="s">
        <v>453</v>
      </c>
      <c r="C479" s="9">
        <v>3</v>
      </c>
    </row>
    <row r="480" spans="2:3" x14ac:dyDescent="0.25">
      <c r="B480" s="8" t="s">
        <v>56</v>
      </c>
      <c r="C480" s="9">
        <v>1</v>
      </c>
    </row>
    <row r="481" spans="2:3" x14ac:dyDescent="0.25">
      <c r="B481" s="8" t="s">
        <v>19</v>
      </c>
      <c r="C481" s="9">
        <v>1</v>
      </c>
    </row>
    <row r="482" spans="2:3" x14ac:dyDescent="0.25">
      <c r="B482" s="8" t="s">
        <v>873</v>
      </c>
      <c r="C482" s="9">
        <v>1</v>
      </c>
    </row>
    <row r="483" spans="2:3" x14ac:dyDescent="0.25">
      <c r="B483" s="7" t="s">
        <v>1273</v>
      </c>
      <c r="C483" s="9">
        <v>3</v>
      </c>
    </row>
    <row r="484" spans="2:3" x14ac:dyDescent="0.25">
      <c r="B484" s="8" t="s">
        <v>19</v>
      </c>
      <c r="C484" s="9">
        <v>1</v>
      </c>
    </row>
    <row r="485" spans="2:3" x14ac:dyDescent="0.25">
      <c r="B485" s="8" t="s">
        <v>218</v>
      </c>
      <c r="C485" s="9">
        <v>1</v>
      </c>
    </row>
    <row r="486" spans="2:3" x14ac:dyDescent="0.25">
      <c r="B486" s="8" t="s">
        <v>873</v>
      </c>
      <c r="C486" s="9">
        <v>1</v>
      </c>
    </row>
    <row r="487" spans="2:3" x14ac:dyDescent="0.25">
      <c r="B487" s="7" t="s">
        <v>519</v>
      </c>
      <c r="C487" s="9">
        <v>1</v>
      </c>
    </row>
    <row r="488" spans="2:3" x14ac:dyDescent="0.25">
      <c r="B488" s="8" t="s">
        <v>56</v>
      </c>
      <c r="C488" s="9">
        <v>1</v>
      </c>
    </row>
    <row r="489" spans="2:3" x14ac:dyDescent="0.25">
      <c r="B489" s="7" t="s">
        <v>719</v>
      </c>
      <c r="C489" s="9">
        <v>3</v>
      </c>
    </row>
    <row r="490" spans="2:3" x14ac:dyDescent="0.25">
      <c r="B490" s="8" t="s">
        <v>56</v>
      </c>
      <c r="C490" s="9">
        <v>1</v>
      </c>
    </row>
    <row r="491" spans="2:3" x14ac:dyDescent="0.25">
      <c r="B491" s="8" t="s">
        <v>19</v>
      </c>
      <c r="C491" s="9">
        <v>1</v>
      </c>
    </row>
    <row r="492" spans="2:3" x14ac:dyDescent="0.25">
      <c r="B492" s="8" t="s">
        <v>77</v>
      </c>
      <c r="C492" s="9">
        <v>1</v>
      </c>
    </row>
    <row r="493" spans="2:3" x14ac:dyDescent="0.25">
      <c r="B493" s="7" t="s">
        <v>301</v>
      </c>
      <c r="C493" s="9">
        <v>2</v>
      </c>
    </row>
    <row r="494" spans="2:3" x14ac:dyDescent="0.25">
      <c r="B494" s="8" t="s">
        <v>56</v>
      </c>
      <c r="C494" s="9">
        <v>1</v>
      </c>
    </row>
    <row r="495" spans="2:3" x14ac:dyDescent="0.25">
      <c r="B495" s="8" t="s">
        <v>19</v>
      </c>
      <c r="C495" s="9">
        <v>1</v>
      </c>
    </row>
    <row r="496" spans="2:3" x14ac:dyDescent="0.25">
      <c r="B496" s="7" t="s">
        <v>473</v>
      </c>
      <c r="C496" s="9">
        <v>1</v>
      </c>
    </row>
    <row r="497" spans="2:3" x14ac:dyDescent="0.25">
      <c r="B497" s="8" t="s">
        <v>56</v>
      </c>
      <c r="C497" s="9">
        <v>1</v>
      </c>
    </row>
    <row r="498" spans="2:3" x14ac:dyDescent="0.25">
      <c r="B498" s="7" t="s">
        <v>554</v>
      </c>
      <c r="C498" s="9">
        <v>4</v>
      </c>
    </row>
    <row r="499" spans="2:3" x14ac:dyDescent="0.25">
      <c r="B499" s="8" t="s">
        <v>56</v>
      </c>
      <c r="C499" s="9">
        <v>2</v>
      </c>
    </row>
    <row r="500" spans="2:3" x14ac:dyDescent="0.25">
      <c r="B500" s="8" t="s">
        <v>19</v>
      </c>
      <c r="C500" s="9">
        <v>1</v>
      </c>
    </row>
    <row r="501" spans="2:3" x14ac:dyDescent="0.25">
      <c r="B501" s="8" t="s">
        <v>77</v>
      </c>
      <c r="C501" s="9">
        <v>1</v>
      </c>
    </row>
    <row r="502" spans="2:3" x14ac:dyDescent="0.25">
      <c r="B502" s="7" t="s">
        <v>944</v>
      </c>
      <c r="C502" s="9">
        <v>2</v>
      </c>
    </row>
    <row r="503" spans="2:3" x14ac:dyDescent="0.25">
      <c r="B503" s="8" t="s">
        <v>56</v>
      </c>
      <c r="C503" s="9">
        <v>1</v>
      </c>
    </row>
    <row r="504" spans="2:3" x14ac:dyDescent="0.25">
      <c r="B504" s="8" t="s">
        <v>19</v>
      </c>
      <c r="C504" s="9">
        <v>1</v>
      </c>
    </row>
    <row r="505" spans="2:3" x14ac:dyDescent="0.25">
      <c r="B505" s="7" t="s">
        <v>552</v>
      </c>
      <c r="C505" s="9">
        <v>1</v>
      </c>
    </row>
    <row r="506" spans="2:3" x14ac:dyDescent="0.25">
      <c r="B506" s="8" t="s">
        <v>56</v>
      </c>
      <c r="C506" s="9">
        <v>1</v>
      </c>
    </row>
    <row r="507" spans="2:3" x14ac:dyDescent="0.25">
      <c r="B507" s="7" t="s">
        <v>1035</v>
      </c>
      <c r="C507" s="9">
        <v>1</v>
      </c>
    </row>
    <row r="508" spans="2:3" x14ac:dyDescent="0.25">
      <c r="B508" s="8" t="s">
        <v>56</v>
      </c>
      <c r="C508" s="9">
        <v>1</v>
      </c>
    </row>
    <row r="509" spans="2:3" x14ac:dyDescent="0.25">
      <c r="B509" s="7" t="s">
        <v>211</v>
      </c>
      <c r="C509" s="9">
        <v>3</v>
      </c>
    </row>
    <row r="510" spans="2:3" x14ac:dyDescent="0.25">
      <c r="B510" s="8" t="s">
        <v>56</v>
      </c>
      <c r="C510" s="9">
        <v>1</v>
      </c>
    </row>
    <row r="511" spans="2:3" x14ac:dyDescent="0.25">
      <c r="B511" s="8" t="s">
        <v>19</v>
      </c>
      <c r="C511" s="9">
        <v>1</v>
      </c>
    </row>
    <row r="512" spans="2:3" x14ac:dyDescent="0.25">
      <c r="B512" s="8" t="s">
        <v>77</v>
      </c>
      <c r="C512" s="9">
        <v>1</v>
      </c>
    </row>
    <row r="513" spans="2:3" x14ac:dyDescent="0.25">
      <c r="B513" s="7" t="s">
        <v>792</v>
      </c>
      <c r="C513" s="9">
        <v>3</v>
      </c>
    </row>
    <row r="514" spans="2:3" x14ac:dyDescent="0.25">
      <c r="B514" s="8" t="s">
        <v>56</v>
      </c>
      <c r="C514" s="9">
        <v>1</v>
      </c>
    </row>
    <row r="515" spans="2:3" x14ac:dyDescent="0.25">
      <c r="B515" s="8" t="s">
        <v>19</v>
      </c>
      <c r="C515" s="9">
        <v>1</v>
      </c>
    </row>
    <row r="516" spans="2:3" x14ac:dyDescent="0.25">
      <c r="B516" s="8" t="s">
        <v>77</v>
      </c>
      <c r="C516" s="9">
        <v>1</v>
      </c>
    </row>
    <row r="517" spans="2:3" x14ac:dyDescent="0.25">
      <c r="B517" s="7" t="s">
        <v>124</v>
      </c>
      <c r="C517" s="9">
        <v>1</v>
      </c>
    </row>
    <row r="518" spans="2:3" x14ac:dyDescent="0.25">
      <c r="B518" s="8" t="s">
        <v>56</v>
      </c>
      <c r="C518" s="9">
        <v>1</v>
      </c>
    </row>
    <row r="519" spans="2:3" x14ac:dyDescent="0.25">
      <c r="B519" s="7" t="s">
        <v>1104</v>
      </c>
      <c r="C519" s="9">
        <v>1</v>
      </c>
    </row>
    <row r="520" spans="2:3" x14ac:dyDescent="0.25">
      <c r="B520" s="8" t="s">
        <v>16</v>
      </c>
      <c r="C520" s="9">
        <v>1</v>
      </c>
    </row>
    <row r="521" spans="2:3" x14ac:dyDescent="0.25">
      <c r="B521" s="7" t="s">
        <v>774</v>
      </c>
      <c r="C521" s="9">
        <v>2</v>
      </c>
    </row>
    <row r="522" spans="2:3" x14ac:dyDescent="0.25">
      <c r="B522" s="8" t="s">
        <v>56</v>
      </c>
      <c r="C522" s="9">
        <v>1</v>
      </c>
    </row>
    <row r="523" spans="2:3" x14ac:dyDescent="0.25">
      <c r="B523" s="8" t="s">
        <v>77</v>
      </c>
      <c r="C523" s="9">
        <v>1</v>
      </c>
    </row>
    <row r="524" spans="2:3" x14ac:dyDescent="0.25">
      <c r="B524" s="7" t="s">
        <v>766</v>
      </c>
      <c r="C524" s="9">
        <v>1</v>
      </c>
    </row>
    <row r="525" spans="2:3" x14ac:dyDescent="0.25">
      <c r="B525" s="8" t="s">
        <v>474</v>
      </c>
      <c r="C525" s="9">
        <v>1</v>
      </c>
    </row>
    <row r="526" spans="2:3" x14ac:dyDescent="0.25">
      <c r="B526" s="7" t="s">
        <v>1343</v>
      </c>
      <c r="C526" s="9">
        <v>1</v>
      </c>
    </row>
    <row r="527" spans="2:3" x14ac:dyDescent="0.25">
      <c r="B527" s="8" t="s">
        <v>19</v>
      </c>
      <c r="C527" s="9">
        <v>1</v>
      </c>
    </row>
    <row r="528" spans="2:3" x14ac:dyDescent="0.25">
      <c r="B528" s="7" t="s">
        <v>37</v>
      </c>
      <c r="C528" s="9">
        <v>1</v>
      </c>
    </row>
    <row r="529" spans="2:3" x14ac:dyDescent="0.25">
      <c r="B529" s="8" t="s">
        <v>39</v>
      </c>
      <c r="C529" s="9">
        <v>1</v>
      </c>
    </row>
    <row r="530" spans="2:3" x14ac:dyDescent="0.25">
      <c r="B530" s="7" t="s">
        <v>167</v>
      </c>
      <c r="C530" s="9">
        <v>3</v>
      </c>
    </row>
    <row r="531" spans="2:3" x14ac:dyDescent="0.25">
      <c r="B531" s="8" t="s">
        <v>50</v>
      </c>
      <c r="C531" s="9">
        <v>1</v>
      </c>
    </row>
    <row r="532" spans="2:3" x14ac:dyDescent="0.25">
      <c r="B532" s="8" t="s">
        <v>19</v>
      </c>
      <c r="C532" s="9">
        <v>1</v>
      </c>
    </row>
    <row r="533" spans="2:3" x14ac:dyDescent="0.25">
      <c r="B533" s="8" t="s">
        <v>168</v>
      </c>
      <c r="C533" s="9">
        <v>1</v>
      </c>
    </row>
    <row r="534" spans="2:3" x14ac:dyDescent="0.25">
      <c r="B534" s="7" t="s">
        <v>188</v>
      </c>
      <c r="C534" s="9">
        <v>1</v>
      </c>
    </row>
    <row r="535" spans="2:3" x14ac:dyDescent="0.25">
      <c r="B535" s="8" t="s">
        <v>190</v>
      </c>
      <c r="C535" s="9">
        <v>1</v>
      </c>
    </row>
    <row r="536" spans="2:3" x14ac:dyDescent="0.25">
      <c r="B536" s="7" t="s">
        <v>672</v>
      </c>
      <c r="C536" s="9">
        <v>4</v>
      </c>
    </row>
    <row r="537" spans="2:3" x14ac:dyDescent="0.25">
      <c r="B537" s="8" t="s">
        <v>56</v>
      </c>
      <c r="C537" s="9">
        <v>2</v>
      </c>
    </row>
    <row r="538" spans="2:3" x14ac:dyDescent="0.25">
      <c r="B538" s="8" t="s">
        <v>19</v>
      </c>
      <c r="C538" s="9">
        <v>1</v>
      </c>
    </row>
    <row r="539" spans="2:3" x14ac:dyDescent="0.25">
      <c r="B539" s="8" t="s">
        <v>77</v>
      </c>
      <c r="C539" s="9">
        <v>1</v>
      </c>
    </row>
    <row r="540" spans="2:3" x14ac:dyDescent="0.25">
      <c r="B540" s="7" t="s">
        <v>118</v>
      </c>
      <c r="C540" s="9">
        <v>5</v>
      </c>
    </row>
    <row r="541" spans="2:3" x14ac:dyDescent="0.25">
      <c r="B541" s="8" t="s">
        <v>119</v>
      </c>
      <c r="C541" s="9">
        <v>1</v>
      </c>
    </row>
    <row r="542" spans="2:3" x14ac:dyDescent="0.25">
      <c r="B542" s="8" t="s">
        <v>50</v>
      </c>
      <c r="C542" s="9">
        <v>1</v>
      </c>
    </row>
    <row r="543" spans="2:3" x14ac:dyDescent="0.25">
      <c r="B543" s="8" t="s">
        <v>19</v>
      </c>
      <c r="C543" s="9">
        <v>1</v>
      </c>
    </row>
    <row r="544" spans="2:3" x14ac:dyDescent="0.25">
      <c r="B544" s="8" t="s">
        <v>77</v>
      </c>
      <c r="C544" s="9">
        <v>1</v>
      </c>
    </row>
    <row r="545" spans="2:3" x14ac:dyDescent="0.25">
      <c r="B545" s="8" t="s">
        <v>873</v>
      </c>
      <c r="C545" s="9">
        <v>1</v>
      </c>
    </row>
    <row r="546" spans="2:3" x14ac:dyDescent="0.25">
      <c r="B546" s="7" t="s">
        <v>984</v>
      </c>
      <c r="C546" s="9">
        <v>2</v>
      </c>
    </row>
    <row r="547" spans="2:3" x14ac:dyDescent="0.25">
      <c r="B547" s="8" t="s">
        <v>56</v>
      </c>
      <c r="C547" s="9">
        <v>1</v>
      </c>
    </row>
    <row r="548" spans="2:3" x14ac:dyDescent="0.25">
      <c r="B548" s="8" t="s">
        <v>19</v>
      </c>
      <c r="C548" s="9">
        <v>1</v>
      </c>
    </row>
    <row r="549" spans="2:3" x14ac:dyDescent="0.25">
      <c r="B549" s="7" t="s">
        <v>678</v>
      </c>
      <c r="C549" s="9">
        <v>2</v>
      </c>
    </row>
    <row r="550" spans="2:3" x14ac:dyDescent="0.25">
      <c r="B550" s="8" t="s">
        <v>56</v>
      </c>
      <c r="C550" s="9">
        <v>1</v>
      </c>
    </row>
    <row r="551" spans="2:3" x14ac:dyDescent="0.25">
      <c r="B551" s="8" t="s">
        <v>19</v>
      </c>
      <c r="C551" s="9">
        <v>1</v>
      </c>
    </row>
    <row r="552" spans="2:3" x14ac:dyDescent="0.25">
      <c r="B552" s="7" t="s">
        <v>1021</v>
      </c>
      <c r="C552" s="9">
        <v>3</v>
      </c>
    </row>
    <row r="553" spans="2:3" x14ac:dyDescent="0.25">
      <c r="B553" s="8" t="s">
        <v>19</v>
      </c>
      <c r="C553" s="9">
        <v>1</v>
      </c>
    </row>
    <row r="554" spans="2:3" x14ac:dyDescent="0.25">
      <c r="B554" s="8" t="s">
        <v>77</v>
      </c>
      <c r="C554" s="9">
        <v>1</v>
      </c>
    </row>
    <row r="555" spans="2:3" x14ac:dyDescent="0.25">
      <c r="B555" s="8" t="s">
        <v>873</v>
      </c>
      <c r="C555" s="9">
        <v>1</v>
      </c>
    </row>
    <row r="556" spans="2:3" x14ac:dyDescent="0.25">
      <c r="B556" s="7" t="s">
        <v>1367</v>
      </c>
      <c r="C556" s="9">
        <v>1</v>
      </c>
    </row>
    <row r="557" spans="2:3" x14ac:dyDescent="0.25">
      <c r="B557" s="8" t="s">
        <v>77</v>
      </c>
      <c r="C557" s="9">
        <v>1</v>
      </c>
    </row>
    <row r="558" spans="2:3" x14ac:dyDescent="0.25">
      <c r="B558" s="7" t="s">
        <v>64</v>
      </c>
      <c r="C558" s="9">
        <v>1</v>
      </c>
    </row>
    <row r="559" spans="2:3" x14ac:dyDescent="0.25">
      <c r="B559" s="8" t="s">
        <v>39</v>
      </c>
      <c r="C559" s="9">
        <v>1</v>
      </c>
    </row>
    <row r="560" spans="2:3" x14ac:dyDescent="0.25">
      <c r="B560" s="7" t="s">
        <v>739</v>
      </c>
      <c r="C560" s="9">
        <v>2</v>
      </c>
    </row>
    <row r="561" spans="2:3" x14ac:dyDescent="0.25">
      <c r="B561" s="8" t="s">
        <v>56</v>
      </c>
      <c r="C561" s="9">
        <v>1</v>
      </c>
    </row>
    <row r="562" spans="2:3" x14ac:dyDescent="0.25">
      <c r="B562" s="8" t="s">
        <v>77</v>
      </c>
      <c r="C562" s="9">
        <v>1</v>
      </c>
    </row>
    <row r="563" spans="2:3" x14ac:dyDescent="0.25">
      <c r="B563" s="7" t="s">
        <v>1122</v>
      </c>
      <c r="C563" s="9">
        <v>1</v>
      </c>
    </row>
    <row r="564" spans="2:3" x14ac:dyDescent="0.25">
      <c r="B564" s="8" t="s">
        <v>474</v>
      </c>
      <c r="C564" s="9">
        <v>1</v>
      </c>
    </row>
    <row r="565" spans="2:3" x14ac:dyDescent="0.25">
      <c r="B565" s="7" t="s">
        <v>279</v>
      </c>
      <c r="C565" s="9">
        <v>1</v>
      </c>
    </row>
    <row r="566" spans="2:3" x14ac:dyDescent="0.25">
      <c r="B566" s="8" t="s">
        <v>16</v>
      </c>
      <c r="C566" s="9">
        <v>1</v>
      </c>
    </row>
    <row r="567" spans="2:3" x14ac:dyDescent="0.25">
      <c r="B567" s="7" t="s">
        <v>910</v>
      </c>
      <c r="C567" s="9">
        <v>6</v>
      </c>
    </row>
    <row r="568" spans="2:3" x14ac:dyDescent="0.25">
      <c r="B568" s="8" t="s">
        <v>56</v>
      </c>
      <c r="C568" s="9">
        <v>1</v>
      </c>
    </row>
    <row r="569" spans="2:3" x14ac:dyDescent="0.25">
      <c r="B569" s="8" t="s">
        <v>50</v>
      </c>
      <c r="C569" s="9">
        <v>1</v>
      </c>
    </row>
    <row r="570" spans="2:3" x14ac:dyDescent="0.25">
      <c r="B570" s="8" t="s">
        <v>19</v>
      </c>
      <c r="C570" s="9">
        <v>1</v>
      </c>
    </row>
    <row r="571" spans="2:3" x14ac:dyDescent="0.25">
      <c r="B571" s="8" t="s">
        <v>912</v>
      </c>
      <c r="C571" s="9">
        <v>1</v>
      </c>
    </row>
    <row r="572" spans="2:3" x14ac:dyDescent="0.25">
      <c r="B572" s="8" t="s">
        <v>77</v>
      </c>
      <c r="C572" s="9">
        <v>1</v>
      </c>
    </row>
    <row r="573" spans="2:3" x14ac:dyDescent="0.25">
      <c r="B573" s="8" t="s">
        <v>873</v>
      </c>
      <c r="C573" s="9">
        <v>1</v>
      </c>
    </row>
    <row r="574" spans="2:3" x14ac:dyDescent="0.25">
      <c r="B574" s="7" t="s">
        <v>109</v>
      </c>
      <c r="C574" s="9">
        <v>2</v>
      </c>
    </row>
    <row r="575" spans="2:3" x14ac:dyDescent="0.25">
      <c r="B575" s="8" t="s">
        <v>56</v>
      </c>
      <c r="C575" s="9">
        <v>1</v>
      </c>
    </row>
    <row r="576" spans="2:3" x14ac:dyDescent="0.25">
      <c r="B576" s="8" t="s">
        <v>19</v>
      </c>
      <c r="C576" s="9">
        <v>1</v>
      </c>
    </row>
    <row r="577" spans="2:3" x14ac:dyDescent="0.25">
      <c r="B577" s="7" t="s">
        <v>1172</v>
      </c>
      <c r="C577" s="9">
        <v>2</v>
      </c>
    </row>
    <row r="578" spans="2:3" x14ac:dyDescent="0.25">
      <c r="B578" s="8" t="s">
        <v>56</v>
      </c>
      <c r="C578" s="9">
        <v>1</v>
      </c>
    </row>
    <row r="579" spans="2:3" x14ac:dyDescent="0.25">
      <c r="B579" s="8" t="s">
        <v>19</v>
      </c>
      <c r="C579" s="9">
        <v>1</v>
      </c>
    </row>
    <row r="580" spans="2:3" x14ac:dyDescent="0.25">
      <c r="B580" s="7" t="s">
        <v>1299</v>
      </c>
      <c r="C580" s="9">
        <v>1</v>
      </c>
    </row>
    <row r="581" spans="2:3" x14ac:dyDescent="0.25">
      <c r="B581" s="8" t="s">
        <v>56</v>
      </c>
      <c r="C581" s="9">
        <v>1</v>
      </c>
    </row>
    <row r="582" spans="2:3" x14ac:dyDescent="0.25">
      <c r="B582" s="7" t="s">
        <v>229</v>
      </c>
      <c r="C582" s="9">
        <v>6</v>
      </c>
    </row>
    <row r="583" spans="2:3" x14ac:dyDescent="0.25">
      <c r="B583" s="8" t="s">
        <v>56</v>
      </c>
      <c r="C583" s="9">
        <v>1</v>
      </c>
    </row>
    <row r="584" spans="2:3" x14ac:dyDescent="0.25">
      <c r="B584" s="8" t="s">
        <v>50</v>
      </c>
      <c r="C584" s="9">
        <v>1</v>
      </c>
    </row>
    <row r="585" spans="2:3" x14ac:dyDescent="0.25">
      <c r="B585" s="8" t="s">
        <v>19</v>
      </c>
      <c r="C585" s="9">
        <v>1</v>
      </c>
    </row>
    <row r="586" spans="2:3" x14ac:dyDescent="0.25">
      <c r="B586" s="8" t="s">
        <v>218</v>
      </c>
      <c r="C586" s="9">
        <v>2</v>
      </c>
    </row>
    <row r="587" spans="2:3" x14ac:dyDescent="0.25">
      <c r="B587" s="8" t="s">
        <v>77</v>
      </c>
      <c r="C587" s="9">
        <v>1</v>
      </c>
    </row>
    <row r="588" spans="2:3" x14ac:dyDescent="0.25">
      <c r="B588" s="7" t="s">
        <v>511</v>
      </c>
      <c r="C588" s="9">
        <v>3</v>
      </c>
    </row>
    <row r="589" spans="2:3" x14ac:dyDescent="0.25">
      <c r="B589" s="8" t="s">
        <v>56</v>
      </c>
      <c r="C589" s="9">
        <v>1</v>
      </c>
    </row>
    <row r="590" spans="2:3" x14ac:dyDescent="0.25">
      <c r="B590" s="8" t="s">
        <v>19</v>
      </c>
      <c r="C590" s="9">
        <v>1</v>
      </c>
    </row>
    <row r="591" spans="2:3" x14ac:dyDescent="0.25">
      <c r="B591" s="8" t="s">
        <v>77</v>
      </c>
      <c r="C591" s="9">
        <v>1</v>
      </c>
    </row>
    <row r="592" spans="2:3" x14ac:dyDescent="0.25">
      <c r="B592" s="7" t="s">
        <v>1182</v>
      </c>
      <c r="C592" s="9">
        <v>2</v>
      </c>
    </row>
    <row r="593" spans="2:3" x14ac:dyDescent="0.25">
      <c r="B593" s="8" t="s">
        <v>56</v>
      </c>
      <c r="C593" s="9">
        <v>2</v>
      </c>
    </row>
    <row r="594" spans="2:3" x14ac:dyDescent="0.25">
      <c r="B594" s="7" t="s">
        <v>1245</v>
      </c>
      <c r="C594" s="9">
        <v>1</v>
      </c>
    </row>
    <row r="595" spans="2:3" x14ac:dyDescent="0.25">
      <c r="B595" s="8" t="s">
        <v>56</v>
      </c>
      <c r="C595" s="9">
        <v>1</v>
      </c>
    </row>
    <row r="596" spans="2:3" x14ac:dyDescent="0.25">
      <c r="B596" s="7" t="s">
        <v>751</v>
      </c>
      <c r="C596" s="9">
        <v>1</v>
      </c>
    </row>
    <row r="597" spans="2:3" x14ac:dyDescent="0.25">
      <c r="B597" s="8" t="s">
        <v>50</v>
      </c>
      <c r="C597" s="9">
        <v>1</v>
      </c>
    </row>
    <row r="598" spans="2:3" x14ac:dyDescent="0.25">
      <c r="B598" s="7" t="s">
        <v>758</v>
      </c>
      <c r="C598" s="9">
        <v>1</v>
      </c>
    </row>
    <row r="599" spans="2:3" x14ac:dyDescent="0.25">
      <c r="B599" s="8" t="s">
        <v>50</v>
      </c>
      <c r="C599" s="9">
        <v>1</v>
      </c>
    </row>
    <row r="600" spans="2:3" x14ac:dyDescent="0.25">
      <c r="B600" s="7" t="s">
        <v>890</v>
      </c>
      <c r="C600" s="9">
        <v>1</v>
      </c>
    </row>
    <row r="601" spans="2:3" x14ac:dyDescent="0.25">
      <c r="B601" s="8" t="s">
        <v>56</v>
      </c>
      <c r="C601" s="9">
        <v>1</v>
      </c>
    </row>
    <row r="602" spans="2:3" x14ac:dyDescent="0.25">
      <c r="B602" s="7" t="s">
        <v>165</v>
      </c>
      <c r="C602" s="9">
        <v>1</v>
      </c>
    </row>
    <row r="603" spans="2:3" x14ac:dyDescent="0.25">
      <c r="B603" s="8" t="s">
        <v>62</v>
      </c>
      <c r="C603" s="9">
        <v>1</v>
      </c>
    </row>
    <row r="604" spans="2:3" x14ac:dyDescent="0.25">
      <c r="B604" s="7" t="s">
        <v>170</v>
      </c>
      <c r="C604" s="9">
        <v>7</v>
      </c>
    </row>
    <row r="605" spans="2:3" x14ac:dyDescent="0.25">
      <c r="B605" s="8" t="s">
        <v>56</v>
      </c>
      <c r="C605" s="9">
        <v>1</v>
      </c>
    </row>
    <row r="606" spans="2:3" x14ac:dyDescent="0.25">
      <c r="B606" s="8" t="s">
        <v>465</v>
      </c>
      <c r="C606" s="9">
        <v>1</v>
      </c>
    </row>
    <row r="607" spans="2:3" x14ac:dyDescent="0.25">
      <c r="B607" s="8" t="s">
        <v>50</v>
      </c>
      <c r="C607" s="9">
        <v>2</v>
      </c>
    </row>
    <row r="608" spans="2:3" x14ac:dyDescent="0.25">
      <c r="B608" s="8" t="s">
        <v>19</v>
      </c>
      <c r="C608" s="9">
        <v>2</v>
      </c>
    </row>
    <row r="609" spans="2:3" x14ac:dyDescent="0.25">
      <c r="B609" s="8" t="s">
        <v>873</v>
      </c>
      <c r="C609" s="9">
        <v>1</v>
      </c>
    </row>
    <row r="610" spans="2:3" x14ac:dyDescent="0.25">
      <c r="B610" s="7" t="s">
        <v>676</v>
      </c>
      <c r="C610" s="9">
        <v>1</v>
      </c>
    </row>
    <row r="611" spans="2:3" x14ac:dyDescent="0.25">
      <c r="B611" s="8" t="s">
        <v>50</v>
      </c>
      <c r="C611" s="9">
        <v>1</v>
      </c>
    </row>
    <row r="612" spans="2:3" x14ac:dyDescent="0.25">
      <c r="B612" s="7" t="s">
        <v>643</v>
      </c>
      <c r="C612" s="9">
        <v>3</v>
      </c>
    </row>
    <row r="613" spans="2:3" x14ac:dyDescent="0.25">
      <c r="B613" s="8" t="s">
        <v>19</v>
      </c>
      <c r="C613" s="9">
        <v>1</v>
      </c>
    </row>
    <row r="614" spans="2:3" x14ac:dyDescent="0.25">
      <c r="B614" s="8" t="s">
        <v>77</v>
      </c>
      <c r="C614" s="9">
        <v>1</v>
      </c>
    </row>
    <row r="615" spans="2:3" x14ac:dyDescent="0.25">
      <c r="B615" s="8" t="s">
        <v>873</v>
      </c>
      <c r="C615" s="9">
        <v>1</v>
      </c>
    </row>
    <row r="616" spans="2:3" x14ac:dyDescent="0.25">
      <c r="B616" s="7" t="s">
        <v>641</v>
      </c>
      <c r="C616" s="9">
        <v>3</v>
      </c>
    </row>
    <row r="617" spans="2:3" x14ac:dyDescent="0.25">
      <c r="B617" s="8" t="s">
        <v>19</v>
      </c>
      <c r="C617" s="9">
        <v>1</v>
      </c>
    </row>
    <row r="618" spans="2:3" x14ac:dyDescent="0.25">
      <c r="B618" s="8" t="s">
        <v>77</v>
      </c>
      <c r="C618" s="9">
        <v>1</v>
      </c>
    </row>
    <row r="619" spans="2:3" x14ac:dyDescent="0.25">
      <c r="B619" s="8" t="s">
        <v>873</v>
      </c>
      <c r="C619" s="9">
        <v>1</v>
      </c>
    </row>
    <row r="620" spans="2:3" x14ac:dyDescent="0.25">
      <c r="B620" s="7" t="s">
        <v>411</v>
      </c>
      <c r="C620" s="9">
        <v>3</v>
      </c>
    </row>
    <row r="621" spans="2:3" x14ac:dyDescent="0.25">
      <c r="B621" s="8" t="s">
        <v>56</v>
      </c>
      <c r="C621" s="9">
        <v>1</v>
      </c>
    </row>
    <row r="622" spans="2:3" x14ac:dyDescent="0.25">
      <c r="B622" s="8" t="s">
        <v>19</v>
      </c>
      <c r="C622" s="9">
        <v>1</v>
      </c>
    </row>
    <row r="623" spans="2:3" x14ac:dyDescent="0.25">
      <c r="B623" s="8" t="s">
        <v>77</v>
      </c>
      <c r="C623" s="9">
        <v>1</v>
      </c>
    </row>
    <row r="624" spans="2:3" x14ac:dyDescent="0.25">
      <c r="B624" s="7" t="s">
        <v>995</v>
      </c>
      <c r="C624" s="9">
        <v>2</v>
      </c>
    </row>
    <row r="625" spans="2:3" x14ac:dyDescent="0.25">
      <c r="B625" s="8" t="s">
        <v>56</v>
      </c>
      <c r="C625" s="9">
        <v>1</v>
      </c>
    </row>
    <row r="626" spans="2:3" x14ac:dyDescent="0.25">
      <c r="B626" s="8" t="s">
        <v>19</v>
      </c>
      <c r="C626" s="9">
        <v>1</v>
      </c>
    </row>
    <row r="627" spans="2:3" x14ac:dyDescent="0.25">
      <c r="B627" s="7" t="s">
        <v>1084</v>
      </c>
      <c r="C627" s="9">
        <v>2</v>
      </c>
    </row>
    <row r="628" spans="2:3" x14ac:dyDescent="0.25">
      <c r="B628" s="8" t="s">
        <v>56</v>
      </c>
      <c r="C628" s="9">
        <v>1</v>
      </c>
    </row>
    <row r="629" spans="2:3" x14ac:dyDescent="0.25">
      <c r="B629" s="8" t="s">
        <v>19</v>
      </c>
      <c r="C629" s="9">
        <v>1</v>
      </c>
    </row>
    <row r="630" spans="2:3" x14ac:dyDescent="0.25">
      <c r="B630" s="7" t="s">
        <v>735</v>
      </c>
      <c r="C630" s="9">
        <v>2</v>
      </c>
    </row>
    <row r="631" spans="2:3" x14ac:dyDescent="0.25">
      <c r="B631" s="8" t="s">
        <v>56</v>
      </c>
      <c r="C631" s="9">
        <v>1</v>
      </c>
    </row>
    <row r="632" spans="2:3" x14ac:dyDescent="0.25">
      <c r="B632" s="8" t="s">
        <v>19</v>
      </c>
      <c r="C632" s="9">
        <v>1</v>
      </c>
    </row>
    <row r="633" spans="2:3" x14ac:dyDescent="0.25">
      <c r="B633" s="7" t="s">
        <v>231</v>
      </c>
      <c r="C633" s="9">
        <v>3</v>
      </c>
    </row>
    <row r="634" spans="2:3" x14ac:dyDescent="0.25">
      <c r="B634" s="8" t="s">
        <v>56</v>
      </c>
      <c r="C634" s="9">
        <v>1</v>
      </c>
    </row>
    <row r="635" spans="2:3" x14ac:dyDescent="0.25">
      <c r="B635" s="8" t="s">
        <v>19</v>
      </c>
      <c r="C635" s="9">
        <v>1</v>
      </c>
    </row>
    <row r="636" spans="2:3" x14ac:dyDescent="0.25">
      <c r="B636" s="8" t="s">
        <v>77</v>
      </c>
      <c r="C636" s="9">
        <v>1</v>
      </c>
    </row>
    <row r="637" spans="2:3" x14ac:dyDescent="0.25">
      <c r="B637" s="7" t="s">
        <v>1315</v>
      </c>
      <c r="C637" s="9">
        <v>1</v>
      </c>
    </row>
    <row r="638" spans="2:3" x14ac:dyDescent="0.25">
      <c r="B638" s="8" t="s">
        <v>56</v>
      </c>
      <c r="C638" s="9">
        <v>1</v>
      </c>
    </row>
    <row r="639" spans="2:3" x14ac:dyDescent="0.25">
      <c r="B639" s="7" t="s">
        <v>1001</v>
      </c>
      <c r="C639" s="9">
        <v>1</v>
      </c>
    </row>
    <row r="640" spans="2:3" x14ac:dyDescent="0.25">
      <c r="B640" s="8" t="s">
        <v>56</v>
      </c>
      <c r="C640" s="9">
        <v>1</v>
      </c>
    </row>
    <row r="641" spans="2:3" x14ac:dyDescent="0.25">
      <c r="B641" s="7" t="s">
        <v>753</v>
      </c>
      <c r="C641" s="9">
        <v>3</v>
      </c>
    </row>
    <row r="642" spans="2:3" x14ac:dyDescent="0.25">
      <c r="B642" s="8" t="s">
        <v>56</v>
      </c>
      <c r="C642" s="9">
        <v>1</v>
      </c>
    </row>
    <row r="643" spans="2:3" x14ac:dyDescent="0.25">
      <c r="B643" s="8" t="s">
        <v>19</v>
      </c>
      <c r="C643" s="9">
        <v>1</v>
      </c>
    </row>
    <row r="644" spans="2:3" x14ac:dyDescent="0.25">
      <c r="B644" s="8" t="s">
        <v>77</v>
      </c>
      <c r="C644" s="9">
        <v>1</v>
      </c>
    </row>
    <row r="645" spans="2:3" x14ac:dyDescent="0.25">
      <c r="B645" s="7" t="s">
        <v>900</v>
      </c>
      <c r="C645" s="9">
        <v>2</v>
      </c>
    </row>
    <row r="646" spans="2:3" x14ac:dyDescent="0.25">
      <c r="B646" s="8" t="s">
        <v>19</v>
      </c>
      <c r="C646" s="9">
        <v>1</v>
      </c>
    </row>
    <row r="647" spans="2:3" x14ac:dyDescent="0.25">
      <c r="B647" s="8" t="s">
        <v>77</v>
      </c>
      <c r="C647" s="9">
        <v>1</v>
      </c>
    </row>
    <row r="648" spans="2:3" x14ac:dyDescent="0.25">
      <c r="B648" s="7" t="s">
        <v>1152</v>
      </c>
      <c r="C648" s="9">
        <v>2</v>
      </c>
    </row>
    <row r="649" spans="2:3" x14ac:dyDescent="0.25">
      <c r="B649" s="8" t="s">
        <v>19</v>
      </c>
      <c r="C649" s="9">
        <v>1</v>
      </c>
    </row>
    <row r="650" spans="2:3" x14ac:dyDescent="0.25">
      <c r="B650" s="8" t="s">
        <v>873</v>
      </c>
      <c r="C650" s="9">
        <v>1</v>
      </c>
    </row>
    <row r="651" spans="2:3" x14ac:dyDescent="0.25">
      <c r="B651" s="7" t="s">
        <v>835</v>
      </c>
      <c r="C651" s="9">
        <v>3</v>
      </c>
    </row>
    <row r="652" spans="2:3" x14ac:dyDescent="0.25">
      <c r="B652" s="8" t="s">
        <v>56</v>
      </c>
      <c r="C652" s="9">
        <v>1</v>
      </c>
    </row>
    <row r="653" spans="2:3" x14ac:dyDescent="0.25">
      <c r="B653" s="8" t="s">
        <v>19</v>
      </c>
      <c r="C653" s="9">
        <v>1</v>
      </c>
    </row>
    <row r="654" spans="2:3" x14ac:dyDescent="0.25">
      <c r="B654" s="8" t="s">
        <v>77</v>
      </c>
      <c r="C654" s="9">
        <v>1</v>
      </c>
    </row>
    <row r="655" spans="2:3" x14ac:dyDescent="0.25">
      <c r="B655" s="7" t="s">
        <v>831</v>
      </c>
      <c r="C655" s="9">
        <v>4</v>
      </c>
    </row>
    <row r="656" spans="2:3" x14ac:dyDescent="0.25">
      <c r="B656" s="8" t="s">
        <v>56</v>
      </c>
      <c r="C656" s="9">
        <v>1</v>
      </c>
    </row>
    <row r="657" spans="2:3" x14ac:dyDescent="0.25">
      <c r="B657" s="8" t="s">
        <v>50</v>
      </c>
      <c r="C657" s="9">
        <v>1</v>
      </c>
    </row>
    <row r="658" spans="2:3" x14ac:dyDescent="0.25">
      <c r="B658" s="8" t="s">
        <v>19</v>
      </c>
      <c r="C658" s="9">
        <v>1</v>
      </c>
    </row>
    <row r="659" spans="2:3" x14ac:dyDescent="0.25">
      <c r="B659" s="8" t="s">
        <v>873</v>
      </c>
      <c r="C659" s="9">
        <v>1</v>
      </c>
    </row>
    <row r="660" spans="2:3" x14ac:dyDescent="0.25">
      <c r="B660" s="7" t="s">
        <v>1247</v>
      </c>
      <c r="C660" s="9">
        <v>1</v>
      </c>
    </row>
    <row r="661" spans="2:3" x14ac:dyDescent="0.25">
      <c r="B661" s="8" t="s">
        <v>56</v>
      </c>
      <c r="C661" s="9">
        <v>1</v>
      </c>
    </row>
    <row r="662" spans="2:3" x14ac:dyDescent="0.25">
      <c r="B662" s="7" t="s">
        <v>1313</v>
      </c>
      <c r="C662" s="9">
        <v>2</v>
      </c>
    </row>
    <row r="663" spans="2:3" x14ac:dyDescent="0.25">
      <c r="B663" s="8" t="s">
        <v>56</v>
      </c>
      <c r="C663" s="9">
        <v>2</v>
      </c>
    </row>
    <row r="664" spans="2:3" x14ac:dyDescent="0.25">
      <c r="B664" s="7" t="s">
        <v>1054</v>
      </c>
      <c r="C664" s="9">
        <v>2</v>
      </c>
    </row>
    <row r="665" spans="2:3" x14ac:dyDescent="0.25">
      <c r="B665" s="8" t="s">
        <v>19</v>
      </c>
      <c r="C665" s="9">
        <v>1</v>
      </c>
    </row>
    <row r="666" spans="2:3" x14ac:dyDescent="0.25">
      <c r="B666" s="8" t="s">
        <v>873</v>
      </c>
      <c r="C666" s="9">
        <v>1</v>
      </c>
    </row>
    <row r="667" spans="2:3" x14ac:dyDescent="0.25">
      <c r="B667" s="7" t="s">
        <v>441</v>
      </c>
      <c r="C667" s="9">
        <v>1</v>
      </c>
    </row>
    <row r="668" spans="2:3" x14ac:dyDescent="0.25">
      <c r="B668" s="8" t="s">
        <v>56</v>
      </c>
      <c r="C668" s="9">
        <v>1</v>
      </c>
    </row>
    <row r="669" spans="2:3" x14ac:dyDescent="0.25">
      <c r="B669" s="7" t="s">
        <v>1357</v>
      </c>
      <c r="C669" s="9">
        <v>1</v>
      </c>
    </row>
    <row r="670" spans="2:3" x14ac:dyDescent="0.25">
      <c r="B670" s="8" t="s">
        <v>56</v>
      </c>
      <c r="C670" s="9">
        <v>1</v>
      </c>
    </row>
    <row r="671" spans="2:3" x14ac:dyDescent="0.25">
      <c r="B671" s="7" t="s">
        <v>476</v>
      </c>
      <c r="C671" s="9">
        <v>3</v>
      </c>
    </row>
    <row r="672" spans="2:3" x14ac:dyDescent="0.25">
      <c r="B672" s="8" t="s">
        <v>56</v>
      </c>
      <c r="C672" s="9">
        <v>1</v>
      </c>
    </row>
    <row r="673" spans="2:3" x14ac:dyDescent="0.25">
      <c r="B673" s="8" t="s">
        <v>19</v>
      </c>
      <c r="C673" s="9">
        <v>1</v>
      </c>
    </row>
    <row r="674" spans="2:3" x14ac:dyDescent="0.25">
      <c r="B674" s="8" t="s">
        <v>77</v>
      </c>
      <c r="C674" s="9">
        <v>1</v>
      </c>
    </row>
    <row r="675" spans="2:3" x14ac:dyDescent="0.25">
      <c r="B675" s="7" t="s">
        <v>456</v>
      </c>
      <c r="C675" s="9">
        <v>3</v>
      </c>
    </row>
    <row r="676" spans="2:3" x14ac:dyDescent="0.25">
      <c r="B676" s="8" t="s">
        <v>56</v>
      </c>
      <c r="C676" s="9">
        <v>1</v>
      </c>
    </row>
    <row r="677" spans="2:3" x14ac:dyDescent="0.25">
      <c r="B677" s="8" t="s">
        <v>19</v>
      </c>
      <c r="C677" s="9">
        <v>1</v>
      </c>
    </row>
    <row r="678" spans="2:3" x14ac:dyDescent="0.25">
      <c r="B678" s="8" t="s">
        <v>77</v>
      </c>
      <c r="C678" s="9">
        <v>1</v>
      </c>
    </row>
    <row r="679" spans="2:3" x14ac:dyDescent="0.25">
      <c r="B679" s="7" t="s">
        <v>267</v>
      </c>
      <c r="C679" s="9">
        <v>2</v>
      </c>
    </row>
    <row r="680" spans="2:3" x14ac:dyDescent="0.25">
      <c r="B680" s="8" t="s">
        <v>56</v>
      </c>
      <c r="C680" s="9">
        <v>1</v>
      </c>
    </row>
    <row r="681" spans="2:3" x14ac:dyDescent="0.25">
      <c r="B681" s="8" t="s">
        <v>16</v>
      </c>
      <c r="C681" s="9">
        <v>1</v>
      </c>
    </row>
    <row r="682" spans="2:3" x14ac:dyDescent="0.25">
      <c r="B682" s="7" t="s">
        <v>651</v>
      </c>
      <c r="C682" s="9">
        <v>3</v>
      </c>
    </row>
    <row r="683" spans="2:3" x14ac:dyDescent="0.25">
      <c r="B683" s="8" t="s">
        <v>50</v>
      </c>
      <c r="C683" s="9">
        <v>1</v>
      </c>
    </row>
    <row r="684" spans="2:3" x14ac:dyDescent="0.25">
      <c r="B684" s="8" t="s">
        <v>19</v>
      </c>
      <c r="C684" s="9">
        <v>1</v>
      </c>
    </row>
    <row r="685" spans="2:3" x14ac:dyDescent="0.25">
      <c r="B685" s="8" t="s">
        <v>873</v>
      </c>
      <c r="C685" s="9">
        <v>1</v>
      </c>
    </row>
    <row r="686" spans="2:3" x14ac:dyDescent="0.25">
      <c r="B686" s="7" t="s">
        <v>1293</v>
      </c>
      <c r="C686" s="9">
        <v>2</v>
      </c>
    </row>
    <row r="687" spans="2:3" x14ac:dyDescent="0.25">
      <c r="B687" s="8" t="s">
        <v>19</v>
      </c>
      <c r="C687" s="9">
        <v>1</v>
      </c>
    </row>
    <row r="688" spans="2:3" x14ac:dyDescent="0.25">
      <c r="B688" s="8" t="s">
        <v>873</v>
      </c>
      <c r="C688" s="9">
        <v>1</v>
      </c>
    </row>
    <row r="689" spans="2:3" x14ac:dyDescent="0.25">
      <c r="B689" s="7" t="s">
        <v>1291</v>
      </c>
      <c r="C689" s="9">
        <v>2</v>
      </c>
    </row>
    <row r="690" spans="2:3" x14ac:dyDescent="0.25">
      <c r="B690" s="8" t="s">
        <v>19</v>
      </c>
      <c r="C690" s="9">
        <v>1</v>
      </c>
    </row>
    <row r="691" spans="2:3" x14ac:dyDescent="0.25">
      <c r="B691" s="8" t="s">
        <v>873</v>
      </c>
      <c r="C691" s="9">
        <v>1</v>
      </c>
    </row>
    <row r="692" spans="2:3" x14ac:dyDescent="0.25">
      <c r="B692" s="7" t="s">
        <v>1043</v>
      </c>
      <c r="C692" s="9">
        <v>1</v>
      </c>
    </row>
    <row r="693" spans="2:3" x14ac:dyDescent="0.25">
      <c r="B693" s="8" t="s">
        <v>1044</v>
      </c>
      <c r="C693" s="9">
        <v>1</v>
      </c>
    </row>
    <row r="694" spans="2:3" x14ac:dyDescent="0.25">
      <c r="B694" s="7" t="s">
        <v>723</v>
      </c>
      <c r="C694" s="9">
        <v>1</v>
      </c>
    </row>
    <row r="695" spans="2:3" x14ac:dyDescent="0.25">
      <c r="B695" s="8" t="s">
        <v>725</v>
      </c>
      <c r="C695" s="9">
        <v>1</v>
      </c>
    </row>
    <row r="696" spans="2:3" x14ac:dyDescent="0.25">
      <c r="B696" s="7" t="s">
        <v>906</v>
      </c>
      <c r="C696" s="9">
        <v>2</v>
      </c>
    </row>
    <row r="697" spans="2:3" x14ac:dyDescent="0.25">
      <c r="B697" s="8" t="s">
        <v>56</v>
      </c>
      <c r="C697" s="9">
        <v>1</v>
      </c>
    </row>
    <row r="698" spans="2:3" x14ac:dyDescent="0.25">
      <c r="B698" s="8" t="s">
        <v>19</v>
      </c>
      <c r="C698" s="9">
        <v>1</v>
      </c>
    </row>
    <row r="699" spans="2:3" x14ac:dyDescent="0.25">
      <c r="B699" s="7" t="s">
        <v>731</v>
      </c>
      <c r="C699" s="9">
        <v>3</v>
      </c>
    </row>
    <row r="700" spans="2:3" x14ac:dyDescent="0.25">
      <c r="B700" s="8" t="s">
        <v>56</v>
      </c>
      <c r="C700" s="9">
        <v>1</v>
      </c>
    </row>
    <row r="701" spans="2:3" x14ac:dyDescent="0.25">
      <c r="B701" s="8" t="s">
        <v>19</v>
      </c>
      <c r="C701" s="9">
        <v>1</v>
      </c>
    </row>
    <row r="702" spans="2:3" x14ac:dyDescent="0.25">
      <c r="B702" s="8" t="s">
        <v>77</v>
      </c>
      <c r="C702" s="9">
        <v>1</v>
      </c>
    </row>
    <row r="703" spans="2:3" x14ac:dyDescent="0.25">
      <c r="B703" s="7" t="s">
        <v>1048</v>
      </c>
      <c r="C703" s="9">
        <v>1</v>
      </c>
    </row>
    <row r="704" spans="2:3" x14ac:dyDescent="0.25">
      <c r="B704" s="8" t="s">
        <v>19</v>
      </c>
      <c r="C704" s="9">
        <v>1</v>
      </c>
    </row>
    <row r="705" spans="2:3" x14ac:dyDescent="0.25">
      <c r="B705" s="7" t="s">
        <v>1009</v>
      </c>
      <c r="C705" s="9">
        <v>2</v>
      </c>
    </row>
    <row r="706" spans="2:3" x14ac:dyDescent="0.25">
      <c r="B706" s="8" t="s">
        <v>56</v>
      </c>
      <c r="C706" s="9">
        <v>1</v>
      </c>
    </row>
    <row r="707" spans="2:3" x14ac:dyDescent="0.25">
      <c r="B707" s="8" t="s">
        <v>19</v>
      </c>
      <c r="C707" s="9">
        <v>1</v>
      </c>
    </row>
    <row r="708" spans="2:3" x14ac:dyDescent="0.25">
      <c r="B708" s="7" t="s">
        <v>521</v>
      </c>
      <c r="C708" s="9">
        <v>2</v>
      </c>
    </row>
    <row r="709" spans="2:3" x14ac:dyDescent="0.25">
      <c r="B709" s="8" t="s">
        <v>19</v>
      </c>
      <c r="C709" s="9">
        <v>1</v>
      </c>
    </row>
    <row r="710" spans="2:3" x14ac:dyDescent="0.25">
      <c r="B710" s="8" t="s">
        <v>77</v>
      </c>
      <c r="C710" s="9">
        <v>1</v>
      </c>
    </row>
    <row r="711" spans="2:3" x14ac:dyDescent="0.25">
      <c r="B711" s="7" t="s">
        <v>978</v>
      </c>
      <c r="C711" s="9">
        <v>3</v>
      </c>
    </row>
    <row r="712" spans="2:3" x14ac:dyDescent="0.25">
      <c r="B712" s="8" t="s">
        <v>56</v>
      </c>
      <c r="C712" s="9">
        <v>1</v>
      </c>
    </row>
    <row r="713" spans="2:3" x14ac:dyDescent="0.25">
      <c r="B713" s="8" t="s">
        <v>19</v>
      </c>
      <c r="C713" s="9">
        <v>1</v>
      </c>
    </row>
    <row r="714" spans="2:3" x14ac:dyDescent="0.25">
      <c r="B714" s="8" t="s">
        <v>77</v>
      </c>
      <c r="C714" s="9">
        <v>1</v>
      </c>
    </row>
    <row r="715" spans="2:3" x14ac:dyDescent="0.25">
      <c r="B715" s="7" t="s">
        <v>271</v>
      </c>
      <c r="C715" s="9">
        <v>2</v>
      </c>
    </row>
    <row r="716" spans="2:3" x14ac:dyDescent="0.25">
      <c r="B716" s="8" t="s">
        <v>56</v>
      </c>
      <c r="C716" s="9">
        <v>1</v>
      </c>
    </row>
    <row r="717" spans="2:3" x14ac:dyDescent="0.25">
      <c r="B717" s="8" t="s">
        <v>19</v>
      </c>
      <c r="C717" s="9">
        <v>1</v>
      </c>
    </row>
    <row r="718" spans="2:3" x14ac:dyDescent="0.25">
      <c r="B718" s="7" t="s">
        <v>403</v>
      </c>
      <c r="C718" s="9">
        <v>3</v>
      </c>
    </row>
    <row r="719" spans="2:3" x14ac:dyDescent="0.25">
      <c r="B719" s="8" t="s">
        <v>56</v>
      </c>
      <c r="C719" s="9">
        <v>1</v>
      </c>
    </row>
    <row r="720" spans="2:3" x14ac:dyDescent="0.25">
      <c r="B720" s="8" t="s">
        <v>19</v>
      </c>
      <c r="C720" s="9">
        <v>1</v>
      </c>
    </row>
    <row r="721" spans="2:3" x14ac:dyDescent="0.25">
      <c r="B721" s="8" t="s">
        <v>77</v>
      </c>
      <c r="C721" s="9">
        <v>1</v>
      </c>
    </row>
    <row r="722" spans="2:3" x14ac:dyDescent="0.25">
      <c r="B722" s="7" t="s">
        <v>821</v>
      </c>
      <c r="C722" s="9">
        <v>3</v>
      </c>
    </row>
    <row r="723" spans="2:3" x14ac:dyDescent="0.25">
      <c r="B723" s="8" t="s">
        <v>56</v>
      </c>
      <c r="C723" s="9">
        <v>1</v>
      </c>
    </row>
    <row r="724" spans="2:3" x14ac:dyDescent="0.25">
      <c r="B724" s="8" t="s">
        <v>19</v>
      </c>
      <c r="C724" s="9">
        <v>1</v>
      </c>
    </row>
    <row r="725" spans="2:3" x14ac:dyDescent="0.25">
      <c r="B725" s="8" t="s">
        <v>77</v>
      </c>
      <c r="C725" s="9">
        <v>1</v>
      </c>
    </row>
    <row r="726" spans="2:3" x14ac:dyDescent="0.25">
      <c r="B726" s="7" t="s">
        <v>948</v>
      </c>
      <c r="C726" s="9">
        <v>2</v>
      </c>
    </row>
    <row r="727" spans="2:3" x14ac:dyDescent="0.25">
      <c r="B727" s="8" t="s">
        <v>56</v>
      </c>
      <c r="C727" s="9">
        <v>1</v>
      </c>
    </row>
    <row r="728" spans="2:3" x14ac:dyDescent="0.25">
      <c r="B728" s="8" t="s">
        <v>19</v>
      </c>
      <c r="C728" s="9">
        <v>1</v>
      </c>
    </row>
    <row r="729" spans="2:3" x14ac:dyDescent="0.25">
      <c r="B729" s="7" t="s">
        <v>924</v>
      </c>
      <c r="C729" s="9">
        <v>2</v>
      </c>
    </row>
    <row r="730" spans="2:3" x14ac:dyDescent="0.25">
      <c r="B730" s="8" t="s">
        <v>56</v>
      </c>
      <c r="C730" s="9">
        <v>1</v>
      </c>
    </row>
    <row r="731" spans="2:3" x14ac:dyDescent="0.25">
      <c r="B731" s="8" t="s">
        <v>19</v>
      </c>
      <c r="C731" s="9">
        <v>1</v>
      </c>
    </row>
    <row r="732" spans="2:3" x14ac:dyDescent="0.25">
      <c r="B732" s="7" t="s">
        <v>990</v>
      </c>
      <c r="C732" s="9">
        <v>2</v>
      </c>
    </row>
    <row r="733" spans="2:3" x14ac:dyDescent="0.25">
      <c r="B733" s="8" t="s">
        <v>19</v>
      </c>
      <c r="C733" s="9">
        <v>1</v>
      </c>
    </row>
    <row r="734" spans="2:3" x14ac:dyDescent="0.25">
      <c r="B734" s="8" t="s">
        <v>873</v>
      </c>
      <c r="C734" s="9">
        <v>1</v>
      </c>
    </row>
    <row r="735" spans="2:3" x14ac:dyDescent="0.25">
      <c r="B735" s="7" t="s">
        <v>649</v>
      </c>
      <c r="C735" s="9">
        <v>3</v>
      </c>
    </row>
    <row r="736" spans="2:3" x14ac:dyDescent="0.25">
      <c r="B736" s="8" t="s">
        <v>56</v>
      </c>
      <c r="C736" s="9">
        <v>1</v>
      </c>
    </row>
    <row r="737" spans="2:3" x14ac:dyDescent="0.25">
      <c r="B737" s="8" t="s">
        <v>19</v>
      </c>
      <c r="C737" s="9">
        <v>1</v>
      </c>
    </row>
    <row r="738" spans="2:3" x14ac:dyDescent="0.25">
      <c r="B738" s="8" t="s">
        <v>77</v>
      </c>
      <c r="C738" s="9">
        <v>1</v>
      </c>
    </row>
    <row r="739" spans="2:3" x14ac:dyDescent="0.25">
      <c r="B739" s="7" t="s">
        <v>1080</v>
      </c>
      <c r="C739" s="9">
        <v>2</v>
      </c>
    </row>
    <row r="740" spans="2:3" x14ac:dyDescent="0.25">
      <c r="B740" s="8" t="s">
        <v>56</v>
      </c>
      <c r="C740" s="9">
        <v>1</v>
      </c>
    </row>
    <row r="741" spans="2:3" x14ac:dyDescent="0.25">
      <c r="B741" s="8" t="s">
        <v>19</v>
      </c>
      <c r="C741" s="9">
        <v>1</v>
      </c>
    </row>
    <row r="742" spans="2:3" x14ac:dyDescent="0.25">
      <c r="B742" s="7" t="s">
        <v>986</v>
      </c>
      <c r="C742" s="9">
        <v>3</v>
      </c>
    </row>
    <row r="743" spans="2:3" x14ac:dyDescent="0.25">
      <c r="B743" s="8" t="s">
        <v>56</v>
      </c>
      <c r="C743" s="9">
        <v>1</v>
      </c>
    </row>
    <row r="744" spans="2:3" x14ac:dyDescent="0.25">
      <c r="B744" s="8" t="s">
        <v>19</v>
      </c>
      <c r="C744" s="9">
        <v>1</v>
      </c>
    </row>
    <row r="745" spans="2:3" x14ac:dyDescent="0.25">
      <c r="B745" s="8" t="s">
        <v>77</v>
      </c>
      <c r="C745" s="9">
        <v>1</v>
      </c>
    </row>
    <row r="746" spans="2:3" x14ac:dyDescent="0.25">
      <c r="B746" s="7" t="s">
        <v>928</v>
      </c>
      <c r="C746" s="9">
        <v>3</v>
      </c>
    </row>
    <row r="747" spans="2:3" x14ac:dyDescent="0.25">
      <c r="B747" s="8" t="s">
        <v>56</v>
      </c>
      <c r="C747" s="9">
        <v>1</v>
      </c>
    </row>
    <row r="748" spans="2:3" x14ac:dyDescent="0.25">
      <c r="B748" s="8" t="s">
        <v>19</v>
      </c>
      <c r="C748" s="9">
        <v>1</v>
      </c>
    </row>
    <row r="749" spans="2:3" x14ac:dyDescent="0.25">
      <c r="B749" s="8" t="s">
        <v>77</v>
      </c>
      <c r="C749" s="9">
        <v>1</v>
      </c>
    </row>
    <row r="750" spans="2:3" x14ac:dyDescent="0.25">
      <c r="B750" s="7" t="s">
        <v>786</v>
      </c>
      <c r="C750" s="9">
        <v>3</v>
      </c>
    </row>
    <row r="751" spans="2:3" x14ac:dyDescent="0.25">
      <c r="B751" s="8" t="s">
        <v>56</v>
      </c>
      <c r="C751" s="9">
        <v>1</v>
      </c>
    </row>
    <row r="752" spans="2:3" x14ac:dyDescent="0.25">
      <c r="B752" s="8" t="s">
        <v>19</v>
      </c>
      <c r="C752" s="9">
        <v>1</v>
      </c>
    </row>
    <row r="753" spans="2:3" x14ac:dyDescent="0.25">
      <c r="B753" s="8" t="s">
        <v>77</v>
      </c>
      <c r="C753" s="9">
        <v>1</v>
      </c>
    </row>
    <row r="754" spans="2:3" x14ac:dyDescent="0.25">
      <c r="B754" s="7" t="s">
        <v>1208</v>
      </c>
      <c r="C754" s="9">
        <v>2</v>
      </c>
    </row>
    <row r="755" spans="2:3" x14ac:dyDescent="0.25">
      <c r="B755" s="8" t="s">
        <v>56</v>
      </c>
      <c r="C755" s="9">
        <v>1</v>
      </c>
    </row>
    <row r="756" spans="2:3" x14ac:dyDescent="0.25">
      <c r="B756" s="8" t="s">
        <v>19</v>
      </c>
      <c r="C756" s="9">
        <v>1</v>
      </c>
    </row>
    <row r="757" spans="2:3" x14ac:dyDescent="0.25">
      <c r="B757" s="7" t="s">
        <v>205</v>
      </c>
      <c r="C757" s="9">
        <v>3</v>
      </c>
    </row>
    <row r="758" spans="2:3" x14ac:dyDescent="0.25">
      <c r="B758" s="8" t="s">
        <v>56</v>
      </c>
      <c r="C758" s="9">
        <v>1</v>
      </c>
    </row>
    <row r="759" spans="2:3" x14ac:dyDescent="0.25">
      <c r="B759" s="8" t="s">
        <v>19</v>
      </c>
      <c r="C759" s="9">
        <v>1</v>
      </c>
    </row>
    <row r="760" spans="2:3" x14ac:dyDescent="0.25">
      <c r="B760" s="8" t="s">
        <v>77</v>
      </c>
      <c r="C760" s="9">
        <v>1</v>
      </c>
    </row>
    <row r="761" spans="2:3" x14ac:dyDescent="0.25">
      <c r="B761" s="7" t="s">
        <v>1377</v>
      </c>
      <c r="C761" s="9">
        <v>1</v>
      </c>
    </row>
    <row r="762" spans="2:3" x14ac:dyDescent="0.25">
      <c r="B762" s="8" t="s">
        <v>56</v>
      </c>
      <c r="C762" s="9">
        <v>1</v>
      </c>
    </row>
    <row r="763" spans="2:3" x14ac:dyDescent="0.25">
      <c r="B763" s="7" t="s">
        <v>277</v>
      </c>
      <c r="C763" s="9">
        <v>4</v>
      </c>
    </row>
    <row r="764" spans="2:3" x14ac:dyDescent="0.25">
      <c r="B764" s="8" t="s">
        <v>56</v>
      </c>
      <c r="C764" s="9">
        <v>1</v>
      </c>
    </row>
    <row r="765" spans="2:3" x14ac:dyDescent="0.25">
      <c r="B765" s="8" t="s">
        <v>19</v>
      </c>
      <c r="C765" s="9">
        <v>1</v>
      </c>
    </row>
    <row r="766" spans="2:3" x14ac:dyDescent="0.25">
      <c r="B766" s="8" t="s">
        <v>77</v>
      </c>
      <c r="C766" s="9">
        <v>1</v>
      </c>
    </row>
    <row r="767" spans="2:3" x14ac:dyDescent="0.25">
      <c r="B767" s="8" t="s">
        <v>873</v>
      </c>
      <c r="C767" s="9">
        <v>1</v>
      </c>
    </row>
    <row r="768" spans="2:3" x14ac:dyDescent="0.25">
      <c r="B768" s="7" t="s">
        <v>66</v>
      </c>
      <c r="C768" s="9">
        <v>3</v>
      </c>
    </row>
    <row r="769" spans="2:3" x14ac:dyDescent="0.25">
      <c r="B769" s="8" t="s">
        <v>69</v>
      </c>
      <c r="C769" s="9">
        <v>1</v>
      </c>
    </row>
    <row r="770" spans="2:3" x14ac:dyDescent="0.25">
      <c r="B770" s="8" t="s">
        <v>104</v>
      </c>
      <c r="C770" s="9">
        <v>1</v>
      </c>
    </row>
    <row r="771" spans="2:3" x14ac:dyDescent="0.25">
      <c r="B771" s="8" t="s">
        <v>252</v>
      </c>
      <c r="C771" s="9">
        <v>1</v>
      </c>
    </row>
    <row r="772" spans="2:3" x14ac:dyDescent="0.25">
      <c r="B772" s="7" t="s">
        <v>175</v>
      </c>
      <c r="C772" s="9">
        <v>3</v>
      </c>
    </row>
    <row r="773" spans="2:3" x14ac:dyDescent="0.25">
      <c r="B773" s="8" t="s">
        <v>69</v>
      </c>
      <c r="C773" s="9">
        <v>1</v>
      </c>
    </row>
    <row r="774" spans="2:3" x14ac:dyDescent="0.25">
      <c r="B774" s="8" t="s">
        <v>104</v>
      </c>
      <c r="C774" s="9">
        <v>1</v>
      </c>
    </row>
    <row r="775" spans="2:3" x14ac:dyDescent="0.25">
      <c r="B775" s="8" t="s">
        <v>252</v>
      </c>
      <c r="C775" s="9">
        <v>1</v>
      </c>
    </row>
    <row r="776" spans="2:3" x14ac:dyDescent="0.25">
      <c r="B776" s="7" t="s">
        <v>132</v>
      </c>
      <c r="C776" s="9">
        <v>3</v>
      </c>
    </row>
    <row r="777" spans="2:3" x14ac:dyDescent="0.25">
      <c r="B777" s="8" t="s">
        <v>69</v>
      </c>
      <c r="C777" s="9">
        <v>1</v>
      </c>
    </row>
    <row r="778" spans="2:3" x14ac:dyDescent="0.25">
      <c r="B778" s="8" t="s">
        <v>104</v>
      </c>
      <c r="C778" s="9">
        <v>1</v>
      </c>
    </row>
    <row r="779" spans="2:3" x14ac:dyDescent="0.25">
      <c r="B779" s="8" t="s">
        <v>252</v>
      </c>
      <c r="C779" s="9">
        <v>1</v>
      </c>
    </row>
    <row r="780" spans="2:3" x14ac:dyDescent="0.25">
      <c r="B780" s="7" t="s">
        <v>209</v>
      </c>
      <c r="C780" s="9">
        <v>3</v>
      </c>
    </row>
    <row r="781" spans="2:3" x14ac:dyDescent="0.25">
      <c r="B781" s="8" t="s">
        <v>69</v>
      </c>
      <c r="C781" s="9">
        <v>1</v>
      </c>
    </row>
    <row r="782" spans="2:3" x14ac:dyDescent="0.25">
      <c r="B782" s="8" t="s">
        <v>104</v>
      </c>
      <c r="C782" s="9">
        <v>1</v>
      </c>
    </row>
    <row r="783" spans="2:3" x14ac:dyDescent="0.25">
      <c r="B783" s="8" t="s">
        <v>252</v>
      </c>
      <c r="C783" s="9">
        <v>1</v>
      </c>
    </row>
    <row r="784" spans="2:3" x14ac:dyDescent="0.25">
      <c r="B784" s="7" t="s">
        <v>236</v>
      </c>
      <c r="C784" s="9">
        <v>7</v>
      </c>
    </row>
    <row r="785" spans="2:3" x14ac:dyDescent="0.25">
      <c r="B785" s="8" t="s">
        <v>50</v>
      </c>
      <c r="C785" s="9">
        <v>1</v>
      </c>
    </row>
    <row r="786" spans="2:3" x14ac:dyDescent="0.25">
      <c r="B786" s="8" t="s">
        <v>69</v>
      </c>
      <c r="C786" s="9">
        <v>1</v>
      </c>
    </row>
    <row r="787" spans="2:3" x14ac:dyDescent="0.25">
      <c r="B787" s="8" t="s">
        <v>227</v>
      </c>
      <c r="C787" s="9">
        <v>1</v>
      </c>
    </row>
    <row r="788" spans="2:3" x14ac:dyDescent="0.25">
      <c r="B788" s="8" t="s">
        <v>19</v>
      </c>
      <c r="C788" s="9">
        <v>1</v>
      </c>
    </row>
    <row r="789" spans="2:3" x14ac:dyDescent="0.25">
      <c r="B789" s="8" t="s">
        <v>104</v>
      </c>
      <c r="C789" s="9">
        <v>1</v>
      </c>
    </row>
    <row r="790" spans="2:3" x14ac:dyDescent="0.25">
      <c r="B790" s="8" t="s">
        <v>252</v>
      </c>
      <c r="C790" s="9">
        <v>1</v>
      </c>
    </row>
    <row r="791" spans="2:3" x14ac:dyDescent="0.25">
      <c r="B791" s="8" t="s">
        <v>873</v>
      </c>
      <c r="C791" s="9">
        <v>1</v>
      </c>
    </row>
    <row r="792" spans="2:3" x14ac:dyDescent="0.25">
      <c r="B792" s="7" t="s">
        <v>1363</v>
      </c>
      <c r="C792" s="9">
        <v>1</v>
      </c>
    </row>
    <row r="793" spans="2:3" x14ac:dyDescent="0.25">
      <c r="B793" s="8" t="s">
        <v>77</v>
      </c>
      <c r="C793" s="9">
        <v>1</v>
      </c>
    </row>
    <row r="794" spans="2:3" x14ac:dyDescent="0.25">
      <c r="B794" s="7" t="s">
        <v>770</v>
      </c>
      <c r="C794" s="9">
        <v>1</v>
      </c>
    </row>
    <row r="795" spans="2:3" x14ac:dyDescent="0.25">
      <c r="B795" s="8" t="s">
        <v>19</v>
      </c>
      <c r="C795" s="9">
        <v>1</v>
      </c>
    </row>
    <row r="796" spans="2:3" x14ac:dyDescent="0.25">
      <c r="B796" s="7" t="s">
        <v>379</v>
      </c>
      <c r="C796" s="9">
        <v>1</v>
      </c>
    </row>
    <row r="797" spans="2:3" x14ac:dyDescent="0.25">
      <c r="B797" s="8" t="s">
        <v>19</v>
      </c>
      <c r="C797" s="9">
        <v>1</v>
      </c>
    </row>
    <row r="798" spans="2:3" x14ac:dyDescent="0.25">
      <c r="B798" s="7" t="s">
        <v>1447</v>
      </c>
      <c r="C798" s="9">
        <v>1</v>
      </c>
    </row>
    <row r="799" spans="2:3" x14ac:dyDescent="0.25">
      <c r="B799" s="8" t="s">
        <v>56</v>
      </c>
      <c r="C799" s="9">
        <v>1</v>
      </c>
    </row>
    <row r="800" spans="2:3" x14ac:dyDescent="0.25">
      <c r="B800" s="7" t="s">
        <v>1425</v>
      </c>
      <c r="C800" s="9">
        <v>1</v>
      </c>
    </row>
    <row r="801" spans="2:3" x14ac:dyDescent="0.25">
      <c r="B801" s="8" t="s">
        <v>56</v>
      </c>
      <c r="C801" s="9">
        <v>1</v>
      </c>
    </row>
    <row r="802" spans="2:3" x14ac:dyDescent="0.25">
      <c r="B802" s="7" t="s">
        <v>1174</v>
      </c>
      <c r="C802" s="9">
        <v>3</v>
      </c>
    </row>
    <row r="803" spans="2:3" x14ac:dyDescent="0.25">
      <c r="B803" s="8" t="s">
        <v>56</v>
      </c>
      <c r="C803" s="9">
        <v>1</v>
      </c>
    </row>
    <row r="804" spans="2:3" x14ac:dyDescent="0.25">
      <c r="B804" s="8" t="s">
        <v>19</v>
      </c>
      <c r="C804" s="9">
        <v>1</v>
      </c>
    </row>
    <row r="805" spans="2:3" x14ac:dyDescent="0.25">
      <c r="B805" s="8" t="s">
        <v>77</v>
      </c>
      <c r="C805" s="9">
        <v>1</v>
      </c>
    </row>
    <row r="806" spans="2:3" x14ac:dyDescent="0.25">
      <c r="B806" s="7" t="s">
        <v>182</v>
      </c>
      <c r="C806" s="9">
        <v>7</v>
      </c>
    </row>
    <row r="807" spans="2:3" x14ac:dyDescent="0.25">
      <c r="B807" s="8" t="s">
        <v>56</v>
      </c>
      <c r="C807" s="9">
        <v>1</v>
      </c>
    </row>
    <row r="808" spans="2:3" x14ac:dyDescent="0.25">
      <c r="B808" s="8" t="s">
        <v>184</v>
      </c>
      <c r="C808" s="9">
        <v>1</v>
      </c>
    </row>
    <row r="809" spans="2:3" x14ac:dyDescent="0.25">
      <c r="B809" s="8" t="s">
        <v>50</v>
      </c>
      <c r="C809" s="9">
        <v>1</v>
      </c>
    </row>
    <row r="810" spans="2:3" x14ac:dyDescent="0.25">
      <c r="B810" s="8" t="s">
        <v>19</v>
      </c>
      <c r="C810" s="9">
        <v>1</v>
      </c>
    </row>
    <row r="811" spans="2:3" x14ac:dyDescent="0.25">
      <c r="B811" s="8" t="s">
        <v>218</v>
      </c>
      <c r="C811" s="9">
        <v>1</v>
      </c>
    </row>
    <row r="812" spans="2:3" x14ac:dyDescent="0.25">
      <c r="B812" s="8" t="s">
        <v>77</v>
      </c>
      <c r="C812" s="9">
        <v>1</v>
      </c>
    </row>
    <row r="813" spans="2:3" x14ac:dyDescent="0.25">
      <c r="B813" s="8" t="s">
        <v>873</v>
      </c>
      <c r="C813" s="9">
        <v>1</v>
      </c>
    </row>
    <row r="814" spans="2:3" x14ac:dyDescent="0.25">
      <c r="B814" s="7" t="s">
        <v>1206</v>
      </c>
      <c r="C814" s="9">
        <v>1</v>
      </c>
    </row>
    <row r="815" spans="2:3" x14ac:dyDescent="0.25">
      <c r="B815" s="8" t="s">
        <v>56</v>
      </c>
      <c r="C815" s="9">
        <v>1</v>
      </c>
    </row>
    <row r="816" spans="2:3" x14ac:dyDescent="0.25">
      <c r="B816" s="7" t="s">
        <v>1287</v>
      </c>
      <c r="C816" s="9">
        <v>2</v>
      </c>
    </row>
    <row r="817" spans="2:3" x14ac:dyDescent="0.25">
      <c r="B817" s="8" t="s">
        <v>56</v>
      </c>
      <c r="C817" s="9">
        <v>1</v>
      </c>
    </row>
    <row r="818" spans="2:3" x14ac:dyDescent="0.25">
      <c r="B818" s="8" t="s">
        <v>19</v>
      </c>
      <c r="C818" s="9">
        <v>1</v>
      </c>
    </row>
    <row r="819" spans="2:3" x14ac:dyDescent="0.25">
      <c r="B819" s="7" t="s">
        <v>161</v>
      </c>
      <c r="C819" s="9">
        <v>2</v>
      </c>
    </row>
    <row r="820" spans="2:3" x14ac:dyDescent="0.25">
      <c r="B820" s="8" t="s">
        <v>56</v>
      </c>
      <c r="C820" s="9">
        <v>1</v>
      </c>
    </row>
    <row r="821" spans="2:3" x14ac:dyDescent="0.25">
      <c r="B821" s="8" t="s">
        <v>19</v>
      </c>
      <c r="C821" s="9">
        <v>1</v>
      </c>
    </row>
    <row r="822" spans="2:3" x14ac:dyDescent="0.25">
      <c r="B822" s="7" t="s">
        <v>852</v>
      </c>
      <c r="C822" s="9">
        <v>6</v>
      </c>
    </row>
    <row r="823" spans="2:3" x14ac:dyDescent="0.25">
      <c r="B823" s="8" t="s">
        <v>56</v>
      </c>
      <c r="C823" s="9">
        <v>1</v>
      </c>
    </row>
    <row r="824" spans="2:3" x14ac:dyDescent="0.25">
      <c r="B824" s="8" t="s">
        <v>50</v>
      </c>
      <c r="C824" s="9">
        <v>1</v>
      </c>
    </row>
    <row r="825" spans="2:3" x14ac:dyDescent="0.25">
      <c r="B825" s="8" t="s">
        <v>19</v>
      </c>
      <c r="C825" s="9">
        <v>1</v>
      </c>
    </row>
    <row r="826" spans="2:3" x14ac:dyDescent="0.25">
      <c r="B826" s="8" t="s">
        <v>912</v>
      </c>
      <c r="C826" s="9">
        <v>1</v>
      </c>
    </row>
    <row r="827" spans="2:3" x14ac:dyDescent="0.25">
      <c r="B827" s="8" t="s">
        <v>77</v>
      </c>
      <c r="C827" s="9">
        <v>1</v>
      </c>
    </row>
    <row r="828" spans="2:3" x14ac:dyDescent="0.25">
      <c r="B828" s="8" t="s">
        <v>873</v>
      </c>
      <c r="C828" s="9">
        <v>1</v>
      </c>
    </row>
    <row r="829" spans="2:3" x14ac:dyDescent="0.25">
      <c r="B829" s="7" t="s">
        <v>1232</v>
      </c>
      <c r="C829" s="9">
        <v>2</v>
      </c>
    </row>
    <row r="830" spans="2:3" x14ac:dyDescent="0.25">
      <c r="B830" s="8" t="s">
        <v>19</v>
      </c>
      <c r="C830" s="9">
        <v>1</v>
      </c>
    </row>
    <row r="831" spans="2:3" x14ac:dyDescent="0.25">
      <c r="B831" s="8" t="s">
        <v>873</v>
      </c>
      <c r="C831" s="9">
        <v>1</v>
      </c>
    </row>
    <row r="832" spans="2:3" x14ac:dyDescent="0.25">
      <c r="B832" s="7" t="s">
        <v>478</v>
      </c>
      <c r="C832" s="9">
        <v>4</v>
      </c>
    </row>
    <row r="833" spans="2:3" x14ac:dyDescent="0.25">
      <c r="B833" s="8" t="s">
        <v>50</v>
      </c>
      <c r="C833" s="9">
        <v>1</v>
      </c>
    </row>
    <row r="834" spans="2:3" x14ac:dyDescent="0.25">
      <c r="B834" s="8" t="s">
        <v>19</v>
      </c>
      <c r="C834" s="9">
        <v>1</v>
      </c>
    </row>
    <row r="835" spans="2:3" x14ac:dyDescent="0.25">
      <c r="B835" s="8" t="s">
        <v>77</v>
      </c>
      <c r="C835" s="9">
        <v>1</v>
      </c>
    </row>
    <row r="836" spans="2:3" x14ac:dyDescent="0.25">
      <c r="B836" s="8" t="s">
        <v>873</v>
      </c>
      <c r="C836" s="9">
        <v>1</v>
      </c>
    </row>
    <row r="837" spans="2:3" x14ac:dyDescent="0.25">
      <c r="B837" s="7" t="s">
        <v>240</v>
      </c>
      <c r="C837" s="9">
        <v>2</v>
      </c>
    </row>
    <row r="838" spans="2:3" x14ac:dyDescent="0.25">
      <c r="B838" s="8" t="s">
        <v>56</v>
      </c>
      <c r="C838" s="9">
        <v>1</v>
      </c>
    </row>
    <row r="839" spans="2:3" x14ac:dyDescent="0.25">
      <c r="B839" s="8" t="s">
        <v>19</v>
      </c>
      <c r="C839" s="9">
        <v>1</v>
      </c>
    </row>
    <row r="840" spans="2:3" x14ac:dyDescent="0.25">
      <c r="B840" s="7" t="s">
        <v>659</v>
      </c>
      <c r="C840" s="9">
        <v>2</v>
      </c>
    </row>
    <row r="841" spans="2:3" x14ac:dyDescent="0.25">
      <c r="B841" s="8" t="s">
        <v>19</v>
      </c>
      <c r="C841" s="9">
        <v>1</v>
      </c>
    </row>
    <row r="842" spans="2:3" x14ac:dyDescent="0.25">
      <c r="B842" s="8" t="s">
        <v>77</v>
      </c>
      <c r="C842" s="9">
        <v>1</v>
      </c>
    </row>
    <row r="843" spans="2:3" x14ac:dyDescent="0.25">
      <c r="B843" s="7" t="s">
        <v>877</v>
      </c>
      <c r="C843" s="9">
        <v>1</v>
      </c>
    </row>
    <row r="844" spans="2:3" x14ac:dyDescent="0.25">
      <c r="B844" s="8" t="s">
        <v>56</v>
      </c>
      <c r="C844" s="9">
        <v>1</v>
      </c>
    </row>
    <row r="845" spans="2:3" x14ac:dyDescent="0.25">
      <c r="B845" s="7" t="s">
        <v>875</v>
      </c>
      <c r="C845" s="9">
        <v>1</v>
      </c>
    </row>
    <row r="846" spans="2:3" x14ac:dyDescent="0.25">
      <c r="B846" s="8" t="s">
        <v>56</v>
      </c>
      <c r="C846" s="9">
        <v>1</v>
      </c>
    </row>
    <row r="847" spans="2:3" x14ac:dyDescent="0.25">
      <c r="B847" s="7" t="s">
        <v>1429</v>
      </c>
      <c r="C847" s="9">
        <v>1</v>
      </c>
    </row>
    <row r="848" spans="2:3" x14ac:dyDescent="0.25">
      <c r="B848" s="8" t="s">
        <v>56</v>
      </c>
      <c r="C848" s="9">
        <v>1</v>
      </c>
    </row>
    <row r="849" spans="2:3" x14ac:dyDescent="0.25">
      <c r="B849" s="7" t="s">
        <v>1419</v>
      </c>
      <c r="C849" s="9">
        <v>1</v>
      </c>
    </row>
    <row r="850" spans="2:3" x14ac:dyDescent="0.25">
      <c r="B850" s="8" t="s">
        <v>56</v>
      </c>
      <c r="C850" s="9">
        <v>1</v>
      </c>
    </row>
    <row r="851" spans="2:3" x14ac:dyDescent="0.25">
      <c r="B851" s="7" t="s">
        <v>1417</v>
      </c>
      <c r="C851" s="9">
        <v>1</v>
      </c>
    </row>
    <row r="852" spans="2:3" x14ac:dyDescent="0.25">
      <c r="B852" s="8" t="s">
        <v>56</v>
      </c>
      <c r="C852" s="9">
        <v>1</v>
      </c>
    </row>
    <row r="853" spans="2:3" x14ac:dyDescent="0.25">
      <c r="B853" s="7" t="s">
        <v>201</v>
      </c>
      <c r="C853" s="9">
        <v>2</v>
      </c>
    </row>
    <row r="854" spans="2:3" x14ac:dyDescent="0.25">
      <c r="B854" s="8" t="s">
        <v>56</v>
      </c>
      <c r="C854" s="9">
        <v>1</v>
      </c>
    </row>
    <row r="855" spans="2:3" x14ac:dyDescent="0.25">
      <c r="B855" s="8" t="s">
        <v>19</v>
      </c>
      <c r="C855" s="9">
        <v>1</v>
      </c>
    </row>
    <row r="856" spans="2:3" x14ac:dyDescent="0.25">
      <c r="B856" s="7" t="s">
        <v>837</v>
      </c>
      <c r="C856" s="9">
        <v>2</v>
      </c>
    </row>
    <row r="857" spans="2:3" x14ac:dyDescent="0.25">
      <c r="B857" s="8" t="s">
        <v>19</v>
      </c>
      <c r="C857" s="9">
        <v>1</v>
      </c>
    </row>
    <row r="858" spans="2:3" x14ac:dyDescent="0.25">
      <c r="B858" s="8" t="s">
        <v>873</v>
      </c>
      <c r="C858" s="9">
        <v>1</v>
      </c>
    </row>
    <row r="859" spans="2:3" x14ac:dyDescent="0.25">
      <c r="B859" s="7" t="s">
        <v>1150</v>
      </c>
      <c r="C859" s="9">
        <v>2</v>
      </c>
    </row>
    <row r="860" spans="2:3" x14ac:dyDescent="0.25">
      <c r="B860" s="8" t="s">
        <v>19</v>
      </c>
      <c r="C860" s="9">
        <v>1</v>
      </c>
    </row>
    <row r="861" spans="2:3" x14ac:dyDescent="0.25">
      <c r="B861" s="8" t="s">
        <v>873</v>
      </c>
      <c r="C861" s="9">
        <v>1</v>
      </c>
    </row>
    <row r="862" spans="2:3" x14ac:dyDescent="0.25">
      <c r="B862" s="7" t="s">
        <v>102</v>
      </c>
      <c r="C862" s="9">
        <v>2</v>
      </c>
    </row>
    <row r="863" spans="2:3" x14ac:dyDescent="0.25">
      <c r="B863" s="8" t="s">
        <v>104</v>
      </c>
      <c r="C863" s="9">
        <v>1</v>
      </c>
    </row>
    <row r="864" spans="2:3" x14ac:dyDescent="0.25">
      <c r="B864" s="8" t="s">
        <v>126</v>
      </c>
      <c r="C864" s="9">
        <v>1</v>
      </c>
    </row>
    <row r="865" spans="2:3" x14ac:dyDescent="0.25">
      <c r="B865" s="7" t="s">
        <v>409</v>
      </c>
      <c r="C865" s="9">
        <v>4</v>
      </c>
    </row>
    <row r="866" spans="2:3" x14ac:dyDescent="0.25">
      <c r="B866" s="8" t="s">
        <v>19</v>
      </c>
      <c r="C866" s="9">
        <v>1</v>
      </c>
    </row>
    <row r="867" spans="2:3" x14ac:dyDescent="0.25">
      <c r="B867" s="8" t="s">
        <v>48</v>
      </c>
      <c r="C867" s="9">
        <v>2</v>
      </c>
    </row>
    <row r="868" spans="2:3" x14ac:dyDescent="0.25">
      <c r="B868" s="8" t="s">
        <v>873</v>
      </c>
      <c r="C868" s="9">
        <v>1</v>
      </c>
    </row>
    <row r="869" spans="2:3" x14ac:dyDescent="0.25">
      <c r="B869" s="7" t="s">
        <v>1007</v>
      </c>
      <c r="C869" s="9">
        <v>8</v>
      </c>
    </row>
    <row r="870" spans="2:3" x14ac:dyDescent="0.25">
      <c r="B870" s="8" t="s">
        <v>56</v>
      </c>
      <c r="C870" s="9">
        <v>2</v>
      </c>
    </row>
    <row r="871" spans="2:3" x14ac:dyDescent="0.25">
      <c r="B871" s="8" t="s">
        <v>465</v>
      </c>
      <c r="C871" s="9">
        <v>1</v>
      </c>
    </row>
    <row r="872" spans="2:3" x14ac:dyDescent="0.25">
      <c r="B872" s="8" t="s">
        <v>50</v>
      </c>
      <c r="C872" s="9">
        <v>2</v>
      </c>
    </row>
    <row r="873" spans="2:3" x14ac:dyDescent="0.25">
      <c r="B873" s="8" t="s">
        <v>19</v>
      </c>
      <c r="C873" s="9">
        <v>2</v>
      </c>
    </row>
    <row r="874" spans="2:3" x14ac:dyDescent="0.25">
      <c r="B874" s="8" t="s">
        <v>77</v>
      </c>
      <c r="C874" s="9">
        <v>1</v>
      </c>
    </row>
    <row r="875" spans="2:3" x14ac:dyDescent="0.25">
      <c r="B875" s="7" t="s">
        <v>1025</v>
      </c>
      <c r="C875" s="9">
        <v>2</v>
      </c>
    </row>
    <row r="876" spans="2:3" x14ac:dyDescent="0.25">
      <c r="B876" s="8" t="s">
        <v>19</v>
      </c>
      <c r="C876" s="9">
        <v>1</v>
      </c>
    </row>
    <row r="877" spans="2:3" x14ac:dyDescent="0.25">
      <c r="B877" s="8" t="s">
        <v>873</v>
      </c>
      <c r="C877" s="9">
        <v>1</v>
      </c>
    </row>
    <row r="878" spans="2:3" x14ac:dyDescent="0.25">
      <c r="B878" s="7" t="s">
        <v>513</v>
      </c>
      <c r="C878" s="9">
        <v>4</v>
      </c>
    </row>
    <row r="879" spans="2:3" x14ac:dyDescent="0.25">
      <c r="B879" s="8" t="s">
        <v>56</v>
      </c>
      <c r="C879" s="9">
        <v>2</v>
      </c>
    </row>
    <row r="880" spans="2:3" x14ac:dyDescent="0.25">
      <c r="B880" s="8" t="s">
        <v>19</v>
      </c>
      <c r="C880" s="9">
        <v>1</v>
      </c>
    </row>
    <row r="881" spans="2:3" x14ac:dyDescent="0.25">
      <c r="B881" s="8" t="s">
        <v>77</v>
      </c>
      <c r="C881" s="9">
        <v>1</v>
      </c>
    </row>
    <row r="882" spans="2:3" x14ac:dyDescent="0.25">
      <c r="B882" s="7" t="s">
        <v>43</v>
      </c>
      <c r="C882" s="9">
        <v>1</v>
      </c>
    </row>
    <row r="883" spans="2:3" x14ac:dyDescent="0.25">
      <c r="B883" s="8" t="s">
        <v>56</v>
      </c>
      <c r="C883" s="9">
        <v>1</v>
      </c>
    </row>
    <row r="884" spans="2:3" x14ac:dyDescent="0.25">
      <c r="B884" s="7" t="s">
        <v>369</v>
      </c>
      <c r="C884" s="9">
        <v>3</v>
      </c>
    </row>
    <row r="885" spans="2:3" x14ac:dyDescent="0.25">
      <c r="B885" s="8" t="s">
        <v>19</v>
      </c>
      <c r="C885" s="9">
        <v>2</v>
      </c>
    </row>
    <row r="886" spans="2:3" x14ac:dyDescent="0.25">
      <c r="B886" s="8" t="s">
        <v>873</v>
      </c>
      <c r="C886" s="9">
        <v>1</v>
      </c>
    </row>
    <row r="887" spans="2:3" x14ac:dyDescent="0.25">
      <c r="B887" s="7" t="s">
        <v>782</v>
      </c>
      <c r="C887" s="9">
        <v>3</v>
      </c>
    </row>
    <row r="888" spans="2:3" x14ac:dyDescent="0.25">
      <c r="B888" s="8" t="s">
        <v>56</v>
      </c>
      <c r="C888" s="9">
        <v>1</v>
      </c>
    </row>
    <row r="889" spans="2:3" x14ac:dyDescent="0.25">
      <c r="B889" s="8" t="s">
        <v>19</v>
      </c>
      <c r="C889" s="9">
        <v>1</v>
      </c>
    </row>
    <row r="890" spans="2:3" x14ac:dyDescent="0.25">
      <c r="B890" s="8" t="s">
        <v>77</v>
      </c>
      <c r="C890" s="9">
        <v>1</v>
      </c>
    </row>
    <row r="891" spans="2:3" x14ac:dyDescent="0.25">
      <c r="B891" s="7" t="s">
        <v>592</v>
      </c>
      <c r="C891" s="9">
        <v>4</v>
      </c>
    </row>
    <row r="892" spans="2:3" x14ac:dyDescent="0.25">
      <c r="B892" s="8" t="s">
        <v>56</v>
      </c>
      <c r="C892" s="9">
        <v>1</v>
      </c>
    </row>
    <row r="893" spans="2:3" x14ac:dyDescent="0.25">
      <c r="B893" s="8" t="s">
        <v>19</v>
      </c>
      <c r="C893" s="9">
        <v>1</v>
      </c>
    </row>
    <row r="894" spans="2:3" x14ac:dyDescent="0.25">
      <c r="B894" s="8" t="s">
        <v>77</v>
      </c>
      <c r="C894" s="9">
        <v>1</v>
      </c>
    </row>
    <row r="895" spans="2:3" x14ac:dyDescent="0.25">
      <c r="B895" s="8" t="s">
        <v>873</v>
      </c>
      <c r="C895" s="9">
        <v>1</v>
      </c>
    </row>
    <row r="896" spans="2:3" x14ac:dyDescent="0.25">
      <c r="B896" s="7" t="s">
        <v>866</v>
      </c>
      <c r="C896" s="9">
        <v>3</v>
      </c>
    </row>
    <row r="897" spans="2:3" x14ac:dyDescent="0.25">
      <c r="B897" s="8" t="s">
        <v>56</v>
      </c>
      <c r="C897" s="9">
        <v>1</v>
      </c>
    </row>
    <row r="898" spans="2:3" x14ac:dyDescent="0.25">
      <c r="B898" s="8" t="s">
        <v>19</v>
      </c>
      <c r="C898" s="9">
        <v>1</v>
      </c>
    </row>
    <row r="899" spans="2:3" x14ac:dyDescent="0.25">
      <c r="B899" s="8" t="s">
        <v>77</v>
      </c>
      <c r="C899" s="9">
        <v>1</v>
      </c>
    </row>
    <row r="900" spans="2:3" x14ac:dyDescent="0.25">
      <c r="B900" s="7" t="s">
        <v>407</v>
      </c>
      <c r="C900" s="9">
        <v>1</v>
      </c>
    </row>
    <row r="901" spans="2:3" x14ac:dyDescent="0.25">
      <c r="B901" s="8" t="s">
        <v>56</v>
      </c>
      <c r="C901" s="9">
        <v>1</v>
      </c>
    </row>
    <row r="902" spans="2:3" x14ac:dyDescent="0.25">
      <c r="B902" s="7" t="s">
        <v>173</v>
      </c>
      <c r="C902" s="9">
        <v>2</v>
      </c>
    </row>
    <row r="903" spans="2:3" x14ac:dyDescent="0.25">
      <c r="B903" s="8" t="s">
        <v>56</v>
      </c>
      <c r="C903" s="9">
        <v>1</v>
      </c>
    </row>
    <row r="904" spans="2:3" x14ac:dyDescent="0.25">
      <c r="B904" s="8" t="s">
        <v>218</v>
      </c>
      <c r="C904" s="9">
        <v>1</v>
      </c>
    </row>
    <row r="905" spans="2:3" x14ac:dyDescent="0.25">
      <c r="B905" s="7" t="s">
        <v>709</v>
      </c>
      <c r="C905" s="9">
        <v>1</v>
      </c>
    </row>
    <row r="906" spans="2:3" x14ac:dyDescent="0.25">
      <c r="B906" s="8" t="s">
        <v>56</v>
      </c>
      <c r="C906" s="9">
        <v>1</v>
      </c>
    </row>
    <row r="907" spans="2:3" x14ac:dyDescent="0.25">
      <c r="B907" s="7" t="s">
        <v>1285</v>
      </c>
      <c r="C907" s="9">
        <v>2</v>
      </c>
    </row>
    <row r="908" spans="2:3" x14ac:dyDescent="0.25">
      <c r="B908" s="8" t="s">
        <v>56</v>
      </c>
      <c r="C908" s="9">
        <v>1</v>
      </c>
    </row>
    <row r="909" spans="2:3" x14ac:dyDescent="0.25">
      <c r="B909" s="8" t="s">
        <v>19</v>
      </c>
      <c r="C909" s="9">
        <v>1</v>
      </c>
    </row>
    <row r="910" spans="2:3" x14ac:dyDescent="0.25">
      <c r="B910" s="7" t="s">
        <v>493</v>
      </c>
      <c r="C910" s="9">
        <v>3</v>
      </c>
    </row>
    <row r="911" spans="2:3" x14ac:dyDescent="0.25">
      <c r="B911" s="8" t="s">
        <v>56</v>
      </c>
      <c r="C911" s="9">
        <v>1</v>
      </c>
    </row>
    <row r="912" spans="2:3" x14ac:dyDescent="0.25">
      <c r="B912" s="8" t="s">
        <v>19</v>
      </c>
      <c r="C912" s="9">
        <v>1</v>
      </c>
    </row>
    <row r="913" spans="2:3" x14ac:dyDescent="0.25">
      <c r="B913" s="8" t="s">
        <v>77</v>
      </c>
      <c r="C913" s="9">
        <v>1</v>
      </c>
    </row>
    <row r="914" spans="2:3" x14ac:dyDescent="0.25">
      <c r="B914" s="7" t="s">
        <v>584</v>
      </c>
      <c r="C914" s="9">
        <v>3</v>
      </c>
    </row>
    <row r="915" spans="2:3" x14ac:dyDescent="0.25">
      <c r="B915" s="8" t="s">
        <v>50</v>
      </c>
      <c r="C915" s="9">
        <v>1</v>
      </c>
    </row>
    <row r="916" spans="2:3" x14ac:dyDescent="0.25">
      <c r="B916" s="8" t="s">
        <v>19</v>
      </c>
      <c r="C916" s="9">
        <v>1</v>
      </c>
    </row>
    <row r="917" spans="2:3" x14ac:dyDescent="0.25">
      <c r="B917" s="8" t="s">
        <v>873</v>
      </c>
      <c r="C917" s="9">
        <v>1</v>
      </c>
    </row>
    <row r="918" spans="2:3" x14ac:dyDescent="0.25">
      <c r="B918" s="7" t="s">
        <v>1259</v>
      </c>
      <c r="C918" s="9">
        <v>2</v>
      </c>
    </row>
    <row r="919" spans="2:3" x14ac:dyDescent="0.25">
      <c r="B919" s="8" t="s">
        <v>50</v>
      </c>
      <c r="C919" s="9">
        <v>1</v>
      </c>
    </row>
    <row r="920" spans="2:3" x14ac:dyDescent="0.25">
      <c r="B920" s="8" t="s">
        <v>19</v>
      </c>
      <c r="C920" s="9">
        <v>1</v>
      </c>
    </row>
    <row r="921" spans="2:3" x14ac:dyDescent="0.25">
      <c r="B921" s="7" t="s">
        <v>289</v>
      </c>
      <c r="C921" s="9">
        <v>5</v>
      </c>
    </row>
    <row r="922" spans="2:3" x14ac:dyDescent="0.25">
      <c r="B922" s="8" t="s">
        <v>56</v>
      </c>
      <c r="C922" s="9">
        <v>1</v>
      </c>
    </row>
    <row r="923" spans="2:3" x14ac:dyDescent="0.25">
      <c r="B923" s="8" t="s">
        <v>50</v>
      </c>
      <c r="C923" s="9">
        <v>1</v>
      </c>
    </row>
    <row r="924" spans="2:3" x14ac:dyDescent="0.25">
      <c r="B924" s="8" t="s">
        <v>19</v>
      </c>
      <c r="C924" s="9">
        <v>1</v>
      </c>
    </row>
    <row r="925" spans="2:3" x14ac:dyDescent="0.25">
      <c r="B925" s="8" t="s">
        <v>218</v>
      </c>
      <c r="C925" s="9">
        <v>1</v>
      </c>
    </row>
    <row r="926" spans="2:3" x14ac:dyDescent="0.25">
      <c r="B926" s="8" t="s">
        <v>873</v>
      </c>
      <c r="C926" s="9">
        <v>1</v>
      </c>
    </row>
    <row r="927" spans="2:3" x14ac:dyDescent="0.25">
      <c r="B927" s="7" t="s">
        <v>1228</v>
      </c>
      <c r="C927" s="9">
        <v>1</v>
      </c>
    </row>
    <row r="928" spans="2:3" x14ac:dyDescent="0.25">
      <c r="B928" s="8" t="s">
        <v>19</v>
      </c>
      <c r="C928" s="9">
        <v>1</v>
      </c>
    </row>
    <row r="929" spans="2:3" x14ac:dyDescent="0.25">
      <c r="B929" s="7" t="s">
        <v>883</v>
      </c>
      <c r="C929" s="9">
        <v>3</v>
      </c>
    </row>
    <row r="930" spans="2:3" x14ac:dyDescent="0.25">
      <c r="B930" s="8" t="s">
        <v>56</v>
      </c>
      <c r="C930" s="9">
        <v>1</v>
      </c>
    </row>
    <row r="931" spans="2:3" x14ac:dyDescent="0.25">
      <c r="B931" s="8" t="s">
        <v>19</v>
      </c>
      <c r="C931" s="9">
        <v>1</v>
      </c>
    </row>
    <row r="932" spans="2:3" x14ac:dyDescent="0.25">
      <c r="B932" s="8" t="s">
        <v>77</v>
      </c>
      <c r="C932" s="9">
        <v>1</v>
      </c>
    </row>
    <row r="933" spans="2:3" x14ac:dyDescent="0.25">
      <c r="B933" s="7" t="s">
        <v>600</v>
      </c>
      <c r="C933" s="9">
        <v>2</v>
      </c>
    </row>
    <row r="934" spans="2:3" x14ac:dyDescent="0.25">
      <c r="B934" s="8" t="s">
        <v>56</v>
      </c>
      <c r="C934" s="9">
        <v>1</v>
      </c>
    </row>
    <row r="935" spans="2:3" x14ac:dyDescent="0.25">
      <c r="B935" s="8" t="s">
        <v>19</v>
      </c>
      <c r="C935" s="9">
        <v>1</v>
      </c>
    </row>
    <row r="936" spans="2:3" x14ac:dyDescent="0.25">
      <c r="B936" s="7" t="s">
        <v>956</v>
      </c>
      <c r="C936" s="9">
        <v>3</v>
      </c>
    </row>
    <row r="937" spans="2:3" x14ac:dyDescent="0.25">
      <c r="B937" s="8" t="s">
        <v>50</v>
      </c>
      <c r="C937" s="9">
        <v>1</v>
      </c>
    </row>
    <row r="938" spans="2:3" x14ac:dyDescent="0.25">
      <c r="B938" s="8" t="s">
        <v>19</v>
      </c>
      <c r="C938" s="9">
        <v>1</v>
      </c>
    </row>
    <row r="939" spans="2:3" x14ac:dyDescent="0.25">
      <c r="B939" s="8" t="s">
        <v>873</v>
      </c>
      <c r="C939" s="9">
        <v>1</v>
      </c>
    </row>
    <row r="940" spans="2:3" x14ac:dyDescent="0.25">
      <c r="B940" s="7" t="s">
        <v>1106</v>
      </c>
      <c r="C940" s="9">
        <v>1</v>
      </c>
    </row>
    <row r="941" spans="2:3" x14ac:dyDescent="0.25">
      <c r="B941" s="8" t="s">
        <v>19</v>
      </c>
      <c r="C941" s="9">
        <v>1</v>
      </c>
    </row>
    <row r="942" spans="2:3" x14ac:dyDescent="0.25">
      <c r="B942" s="7" t="s">
        <v>972</v>
      </c>
      <c r="C942" s="9">
        <v>2</v>
      </c>
    </row>
    <row r="943" spans="2:3" x14ac:dyDescent="0.25">
      <c r="B943" s="8" t="s">
        <v>56</v>
      </c>
      <c r="C943" s="9">
        <v>1</v>
      </c>
    </row>
    <row r="944" spans="2:3" x14ac:dyDescent="0.25">
      <c r="B944" s="8" t="s">
        <v>77</v>
      </c>
      <c r="C944" s="9">
        <v>1</v>
      </c>
    </row>
    <row r="945" spans="2:3" x14ac:dyDescent="0.25">
      <c r="B945" s="7" t="s">
        <v>841</v>
      </c>
      <c r="C945" s="9">
        <v>3</v>
      </c>
    </row>
    <row r="946" spans="2:3" x14ac:dyDescent="0.25">
      <c r="B946" s="8" t="s">
        <v>56</v>
      </c>
      <c r="C946" s="9">
        <v>1</v>
      </c>
    </row>
    <row r="947" spans="2:3" x14ac:dyDescent="0.25">
      <c r="B947" s="8" t="s">
        <v>19</v>
      </c>
      <c r="C947" s="9">
        <v>1</v>
      </c>
    </row>
    <row r="948" spans="2:3" x14ac:dyDescent="0.25">
      <c r="B948" s="8" t="s">
        <v>873</v>
      </c>
      <c r="C948" s="9">
        <v>1</v>
      </c>
    </row>
    <row r="949" spans="2:3" x14ac:dyDescent="0.25">
      <c r="B949" s="7" t="s">
        <v>560</v>
      </c>
      <c r="C949" s="9">
        <v>3</v>
      </c>
    </row>
    <row r="950" spans="2:3" x14ac:dyDescent="0.25">
      <c r="B950" s="8" t="s">
        <v>56</v>
      </c>
      <c r="C950" s="9">
        <v>1</v>
      </c>
    </row>
    <row r="951" spans="2:3" x14ac:dyDescent="0.25">
      <c r="B951" s="8" t="s">
        <v>19</v>
      </c>
      <c r="C951" s="9">
        <v>1</v>
      </c>
    </row>
    <row r="952" spans="2:3" x14ac:dyDescent="0.25">
      <c r="B952" s="8" t="s">
        <v>77</v>
      </c>
      <c r="C952" s="9">
        <v>1</v>
      </c>
    </row>
    <row r="953" spans="2:3" x14ac:dyDescent="0.25">
      <c r="B953" s="7" t="s">
        <v>813</v>
      </c>
      <c r="C953" s="9">
        <v>4</v>
      </c>
    </row>
    <row r="954" spans="2:3" x14ac:dyDescent="0.25">
      <c r="B954" s="8" t="s">
        <v>56</v>
      </c>
      <c r="C954" s="9">
        <v>1</v>
      </c>
    </row>
    <row r="955" spans="2:3" x14ac:dyDescent="0.25">
      <c r="B955" s="8" t="s">
        <v>19</v>
      </c>
      <c r="C955" s="9">
        <v>1</v>
      </c>
    </row>
    <row r="956" spans="2:3" x14ac:dyDescent="0.25">
      <c r="B956" s="8" t="s">
        <v>77</v>
      </c>
      <c r="C956" s="9">
        <v>1</v>
      </c>
    </row>
    <row r="957" spans="2:3" x14ac:dyDescent="0.25">
      <c r="B957" s="8" t="s">
        <v>873</v>
      </c>
      <c r="C957" s="9">
        <v>1</v>
      </c>
    </row>
    <row r="958" spans="2:3" x14ac:dyDescent="0.25">
      <c r="B958" s="7" t="s">
        <v>308</v>
      </c>
      <c r="C958" s="9">
        <v>5</v>
      </c>
    </row>
    <row r="959" spans="2:3" x14ac:dyDescent="0.25">
      <c r="B959" s="8" t="s">
        <v>56</v>
      </c>
      <c r="C959" s="9">
        <v>1</v>
      </c>
    </row>
    <row r="960" spans="2:3" x14ac:dyDescent="0.25">
      <c r="B960" s="8" t="s">
        <v>50</v>
      </c>
      <c r="C960" s="9">
        <v>1</v>
      </c>
    </row>
    <row r="961" spans="2:3" x14ac:dyDescent="0.25">
      <c r="B961" s="8" t="s">
        <v>19</v>
      </c>
      <c r="C961" s="9">
        <v>1</v>
      </c>
    </row>
    <row r="962" spans="2:3" x14ac:dyDescent="0.25">
      <c r="B962" s="8" t="s">
        <v>77</v>
      </c>
      <c r="C962" s="9">
        <v>1</v>
      </c>
    </row>
    <row r="963" spans="2:3" x14ac:dyDescent="0.25">
      <c r="B963" s="8" t="s">
        <v>873</v>
      </c>
      <c r="C963" s="9">
        <v>1</v>
      </c>
    </row>
    <row r="964" spans="2:3" x14ac:dyDescent="0.25">
      <c r="B964" s="7" t="s">
        <v>1154</v>
      </c>
      <c r="C964" s="9">
        <v>2</v>
      </c>
    </row>
    <row r="965" spans="2:3" x14ac:dyDescent="0.25">
      <c r="B965" s="8" t="s">
        <v>19</v>
      </c>
      <c r="C965" s="9">
        <v>1</v>
      </c>
    </row>
    <row r="966" spans="2:3" x14ac:dyDescent="0.25">
      <c r="B966" s="8" t="s">
        <v>873</v>
      </c>
      <c r="C966" s="9">
        <v>1</v>
      </c>
    </row>
    <row r="967" spans="2:3" x14ac:dyDescent="0.25">
      <c r="B967" s="7" t="s">
        <v>147</v>
      </c>
      <c r="C967" s="9">
        <v>1</v>
      </c>
    </row>
    <row r="968" spans="2:3" x14ac:dyDescent="0.25">
      <c r="B968" s="8" t="s">
        <v>73</v>
      </c>
      <c r="C968" s="9">
        <v>1</v>
      </c>
    </row>
    <row r="969" spans="2:3" x14ac:dyDescent="0.25">
      <c r="B969" s="7" t="s">
        <v>71</v>
      </c>
      <c r="C969" s="9">
        <v>1</v>
      </c>
    </row>
    <row r="970" spans="2:3" x14ac:dyDescent="0.25">
      <c r="B970" s="8" t="s">
        <v>73</v>
      </c>
      <c r="C970" s="9">
        <v>1</v>
      </c>
    </row>
    <row r="971" spans="2:3" x14ac:dyDescent="0.25">
      <c r="B971" s="7" t="s">
        <v>540</v>
      </c>
      <c r="C971" s="9">
        <v>3</v>
      </c>
    </row>
    <row r="972" spans="2:3" x14ac:dyDescent="0.25">
      <c r="B972" s="8" t="s">
        <v>56</v>
      </c>
      <c r="C972" s="9">
        <v>1</v>
      </c>
    </row>
    <row r="973" spans="2:3" x14ac:dyDescent="0.25">
      <c r="B973" s="8" t="s">
        <v>19</v>
      </c>
      <c r="C973" s="9">
        <v>1</v>
      </c>
    </row>
    <row r="974" spans="2:3" x14ac:dyDescent="0.25">
      <c r="B974" s="8" t="s">
        <v>77</v>
      </c>
      <c r="C974" s="9">
        <v>1</v>
      </c>
    </row>
    <row r="975" spans="2:3" x14ac:dyDescent="0.25">
      <c r="B975" s="7" t="s">
        <v>1005</v>
      </c>
      <c r="C975" s="9">
        <v>1</v>
      </c>
    </row>
    <row r="976" spans="2:3" x14ac:dyDescent="0.25">
      <c r="B976" s="8" t="s">
        <v>56</v>
      </c>
      <c r="C976" s="9">
        <v>1</v>
      </c>
    </row>
    <row r="977" spans="2:3" x14ac:dyDescent="0.25">
      <c r="B977" s="7" t="s">
        <v>1142</v>
      </c>
      <c r="C977" s="9">
        <v>2</v>
      </c>
    </row>
    <row r="978" spans="2:3" x14ac:dyDescent="0.25">
      <c r="B978" s="8" t="s">
        <v>19</v>
      </c>
      <c r="C978" s="9">
        <v>1</v>
      </c>
    </row>
    <row r="979" spans="2:3" x14ac:dyDescent="0.25">
      <c r="B979" s="8" t="s">
        <v>873</v>
      </c>
      <c r="C979" s="9">
        <v>1</v>
      </c>
    </row>
    <row r="980" spans="2:3" x14ac:dyDescent="0.25">
      <c r="B980" s="7" t="s">
        <v>1275</v>
      </c>
      <c r="C980" s="9">
        <v>1</v>
      </c>
    </row>
    <row r="981" spans="2:3" x14ac:dyDescent="0.25">
      <c r="B981" s="8" t="s">
        <v>56</v>
      </c>
      <c r="C981" s="9">
        <v>1</v>
      </c>
    </row>
    <row r="982" spans="2:3" x14ac:dyDescent="0.25">
      <c r="B982" s="7" t="s">
        <v>342</v>
      </c>
      <c r="C982" s="9">
        <v>3</v>
      </c>
    </row>
    <row r="983" spans="2:3" x14ac:dyDescent="0.25">
      <c r="B983" s="8" t="s">
        <v>56</v>
      </c>
      <c r="C983" s="9">
        <v>1</v>
      </c>
    </row>
    <row r="984" spans="2:3" x14ac:dyDescent="0.25">
      <c r="B984" s="8" t="s">
        <v>19</v>
      </c>
      <c r="C984" s="9">
        <v>1</v>
      </c>
    </row>
    <row r="985" spans="2:3" x14ac:dyDescent="0.25">
      <c r="B985" s="8" t="s">
        <v>77</v>
      </c>
      <c r="C985" s="9">
        <v>1</v>
      </c>
    </row>
    <row r="986" spans="2:3" x14ac:dyDescent="0.25">
      <c r="B986" s="7" t="s">
        <v>1397</v>
      </c>
      <c r="C986" s="9">
        <v>1</v>
      </c>
    </row>
    <row r="987" spans="2:3" x14ac:dyDescent="0.25">
      <c r="B987" s="8" t="s">
        <v>56</v>
      </c>
      <c r="C987" s="9">
        <v>1</v>
      </c>
    </row>
    <row r="988" spans="2:3" x14ac:dyDescent="0.25">
      <c r="B988" s="7" t="s">
        <v>293</v>
      </c>
      <c r="C988" s="9">
        <v>2</v>
      </c>
    </row>
    <row r="989" spans="2:3" x14ac:dyDescent="0.25">
      <c r="B989" s="8" t="s">
        <v>26</v>
      </c>
      <c r="C989" s="9">
        <v>2</v>
      </c>
    </row>
    <row r="990" spans="2:3" x14ac:dyDescent="0.25">
      <c r="B990" s="7" t="s">
        <v>688</v>
      </c>
      <c r="C990" s="9">
        <v>2</v>
      </c>
    </row>
    <row r="991" spans="2:3" x14ac:dyDescent="0.25">
      <c r="B991" s="8" t="s">
        <v>56</v>
      </c>
      <c r="C991" s="9">
        <v>2</v>
      </c>
    </row>
    <row r="992" spans="2:3" x14ac:dyDescent="0.25">
      <c r="B992" s="7" t="s">
        <v>788</v>
      </c>
      <c r="C992" s="9">
        <v>2</v>
      </c>
    </row>
    <row r="993" spans="2:3" x14ac:dyDescent="0.25">
      <c r="B993" s="8" t="s">
        <v>56</v>
      </c>
      <c r="C993" s="9">
        <v>1</v>
      </c>
    </row>
    <row r="994" spans="2:3" x14ac:dyDescent="0.25">
      <c r="B994" s="8" t="s">
        <v>19</v>
      </c>
      <c r="C994" s="9">
        <v>1</v>
      </c>
    </row>
    <row r="995" spans="2:3" x14ac:dyDescent="0.25">
      <c r="B995" s="7" t="s">
        <v>1413</v>
      </c>
      <c r="C995" s="9">
        <v>1</v>
      </c>
    </row>
    <row r="996" spans="2:3" x14ac:dyDescent="0.25">
      <c r="B996" s="8" t="s">
        <v>56</v>
      </c>
      <c r="C996" s="9">
        <v>1</v>
      </c>
    </row>
    <row r="997" spans="2:3" x14ac:dyDescent="0.25">
      <c r="B997" s="7" t="s">
        <v>885</v>
      </c>
      <c r="C997" s="9">
        <v>3</v>
      </c>
    </row>
    <row r="998" spans="2:3" x14ac:dyDescent="0.25">
      <c r="B998" s="8" t="s">
        <v>56</v>
      </c>
      <c r="C998" s="9">
        <v>1</v>
      </c>
    </row>
    <row r="999" spans="2:3" x14ac:dyDescent="0.25">
      <c r="B999" s="8" t="s">
        <v>19</v>
      </c>
      <c r="C999" s="9">
        <v>1</v>
      </c>
    </row>
    <row r="1000" spans="2:3" x14ac:dyDescent="0.25">
      <c r="B1000" s="8" t="s">
        <v>77</v>
      </c>
      <c r="C1000" s="9">
        <v>1</v>
      </c>
    </row>
    <row r="1001" spans="2:3" x14ac:dyDescent="0.25">
      <c r="B1001" s="7" t="s">
        <v>778</v>
      </c>
      <c r="C1001" s="9">
        <v>3</v>
      </c>
    </row>
    <row r="1002" spans="2:3" x14ac:dyDescent="0.25">
      <c r="B1002" s="8" t="s">
        <v>56</v>
      </c>
      <c r="C1002" s="9">
        <v>1</v>
      </c>
    </row>
    <row r="1003" spans="2:3" x14ac:dyDescent="0.25">
      <c r="B1003" s="8" t="s">
        <v>19</v>
      </c>
      <c r="C1003" s="9">
        <v>1</v>
      </c>
    </row>
    <row r="1004" spans="2:3" x14ac:dyDescent="0.25">
      <c r="B1004" s="8" t="s">
        <v>77</v>
      </c>
      <c r="C1004" s="9">
        <v>1</v>
      </c>
    </row>
    <row r="1005" spans="2:3" x14ac:dyDescent="0.25">
      <c r="B1005" s="7" t="s">
        <v>780</v>
      </c>
      <c r="C1005" s="9">
        <v>2</v>
      </c>
    </row>
    <row r="1006" spans="2:3" x14ac:dyDescent="0.25">
      <c r="B1006" s="8" t="s">
        <v>19</v>
      </c>
      <c r="C1006" s="9">
        <v>1</v>
      </c>
    </row>
    <row r="1007" spans="2:3" x14ac:dyDescent="0.25">
      <c r="B1007" s="8" t="s">
        <v>77</v>
      </c>
      <c r="C1007" s="9">
        <v>1</v>
      </c>
    </row>
    <row r="1008" spans="2:3" x14ac:dyDescent="0.25">
      <c r="B1008" s="7" t="s">
        <v>158</v>
      </c>
      <c r="C1008" s="9">
        <v>1</v>
      </c>
    </row>
    <row r="1009" spans="2:3" x14ac:dyDescent="0.25">
      <c r="B1009" s="8" t="s">
        <v>159</v>
      </c>
      <c r="C1009" s="9">
        <v>1</v>
      </c>
    </row>
    <row r="1010" spans="2:3" x14ac:dyDescent="0.25">
      <c r="B1010" s="7" t="s">
        <v>381</v>
      </c>
      <c r="C1010" s="9">
        <v>2</v>
      </c>
    </row>
    <row r="1011" spans="2:3" x14ac:dyDescent="0.25">
      <c r="B1011" s="8" t="s">
        <v>19</v>
      </c>
      <c r="C1011" s="9">
        <v>1</v>
      </c>
    </row>
    <row r="1012" spans="2:3" x14ac:dyDescent="0.25">
      <c r="B1012" s="8" t="s">
        <v>77</v>
      </c>
      <c r="C1012" s="9">
        <v>1</v>
      </c>
    </row>
    <row r="1013" spans="2:3" x14ac:dyDescent="0.25">
      <c r="B1013" s="7" t="s">
        <v>980</v>
      </c>
      <c r="C1013" s="9">
        <v>3</v>
      </c>
    </row>
    <row r="1014" spans="2:3" x14ac:dyDescent="0.25">
      <c r="B1014" s="8" t="s">
        <v>56</v>
      </c>
      <c r="C1014" s="9">
        <v>1</v>
      </c>
    </row>
    <row r="1015" spans="2:3" x14ac:dyDescent="0.25">
      <c r="B1015" s="8" t="s">
        <v>19</v>
      </c>
      <c r="C1015" s="9">
        <v>1</v>
      </c>
    </row>
    <row r="1016" spans="2:3" x14ac:dyDescent="0.25">
      <c r="B1016" s="8" t="s">
        <v>77</v>
      </c>
      <c r="C1016" s="9">
        <v>1</v>
      </c>
    </row>
    <row r="1017" spans="2:3" x14ac:dyDescent="0.25">
      <c r="B1017" s="7" t="s">
        <v>355</v>
      </c>
      <c r="C1017" s="9">
        <v>3</v>
      </c>
    </row>
    <row r="1018" spans="2:3" x14ac:dyDescent="0.25">
      <c r="B1018" s="8" t="s">
        <v>56</v>
      </c>
      <c r="C1018" s="9">
        <v>1</v>
      </c>
    </row>
    <row r="1019" spans="2:3" x14ac:dyDescent="0.25">
      <c r="B1019" s="8" t="s">
        <v>19</v>
      </c>
      <c r="C1019" s="9">
        <v>1</v>
      </c>
    </row>
    <row r="1020" spans="2:3" x14ac:dyDescent="0.25">
      <c r="B1020" s="8" t="s">
        <v>77</v>
      </c>
      <c r="C1020" s="9">
        <v>1</v>
      </c>
    </row>
    <row r="1021" spans="2:3" x14ac:dyDescent="0.25">
      <c r="B1021" s="7" t="s">
        <v>1052</v>
      </c>
      <c r="C1021" s="9">
        <v>2</v>
      </c>
    </row>
    <row r="1022" spans="2:3" x14ac:dyDescent="0.25">
      <c r="B1022" s="8" t="s">
        <v>56</v>
      </c>
      <c r="C1022" s="9">
        <v>1</v>
      </c>
    </row>
    <row r="1023" spans="2:3" x14ac:dyDescent="0.25">
      <c r="B1023" s="8" t="s">
        <v>19</v>
      </c>
      <c r="C1023" s="9">
        <v>1</v>
      </c>
    </row>
    <row r="1024" spans="2:3" x14ac:dyDescent="0.25">
      <c r="B1024" s="7" t="s">
        <v>1126</v>
      </c>
      <c r="C1024" s="9">
        <v>3</v>
      </c>
    </row>
    <row r="1025" spans="2:3" x14ac:dyDescent="0.25">
      <c r="B1025" s="8" t="s">
        <v>56</v>
      </c>
      <c r="C1025" s="9">
        <v>1</v>
      </c>
    </row>
    <row r="1026" spans="2:3" x14ac:dyDescent="0.25">
      <c r="B1026" s="8" t="s">
        <v>19</v>
      </c>
      <c r="C1026" s="9">
        <v>1</v>
      </c>
    </row>
    <row r="1027" spans="2:3" x14ac:dyDescent="0.25">
      <c r="B1027" s="8" t="s">
        <v>77</v>
      </c>
      <c r="C1027" s="9">
        <v>1</v>
      </c>
    </row>
    <row r="1028" spans="2:3" x14ac:dyDescent="0.25">
      <c r="B1028" s="7" t="s">
        <v>1029</v>
      </c>
      <c r="C1028" s="9">
        <v>3</v>
      </c>
    </row>
    <row r="1029" spans="2:3" x14ac:dyDescent="0.25">
      <c r="B1029" s="8" t="s">
        <v>56</v>
      </c>
      <c r="C1029" s="9">
        <v>1</v>
      </c>
    </row>
    <row r="1030" spans="2:3" x14ac:dyDescent="0.25">
      <c r="B1030" s="8" t="s">
        <v>19</v>
      </c>
      <c r="C1030" s="9">
        <v>1</v>
      </c>
    </row>
    <row r="1031" spans="2:3" x14ac:dyDescent="0.25">
      <c r="B1031" s="8" t="s">
        <v>77</v>
      </c>
      <c r="C1031" s="9">
        <v>1</v>
      </c>
    </row>
    <row r="1032" spans="2:3" x14ac:dyDescent="0.25">
      <c r="B1032" s="7" t="s">
        <v>916</v>
      </c>
      <c r="C1032" s="9">
        <v>3</v>
      </c>
    </row>
    <row r="1033" spans="2:3" x14ac:dyDescent="0.25">
      <c r="B1033" s="8" t="s">
        <v>56</v>
      </c>
      <c r="C1033" s="9">
        <v>1</v>
      </c>
    </row>
    <row r="1034" spans="2:3" x14ac:dyDescent="0.25">
      <c r="B1034" s="8" t="s">
        <v>19</v>
      </c>
      <c r="C1034" s="9">
        <v>1</v>
      </c>
    </row>
    <row r="1035" spans="2:3" x14ac:dyDescent="0.25">
      <c r="B1035" s="8" t="s">
        <v>873</v>
      </c>
      <c r="C1035" s="9">
        <v>1</v>
      </c>
    </row>
    <row r="1036" spans="2:3" x14ac:dyDescent="0.25">
      <c r="B1036" s="7" t="s">
        <v>1062</v>
      </c>
      <c r="C1036" s="9">
        <v>2</v>
      </c>
    </row>
    <row r="1037" spans="2:3" x14ac:dyDescent="0.25">
      <c r="B1037" s="8" t="s">
        <v>56</v>
      </c>
      <c r="C1037" s="9">
        <v>1</v>
      </c>
    </row>
    <row r="1038" spans="2:3" x14ac:dyDescent="0.25">
      <c r="B1038" s="8" t="s">
        <v>19</v>
      </c>
      <c r="C1038" s="9">
        <v>1</v>
      </c>
    </row>
    <row r="1039" spans="2:3" x14ac:dyDescent="0.25">
      <c r="B1039" s="7" t="s">
        <v>860</v>
      </c>
      <c r="C1039" s="9">
        <v>3</v>
      </c>
    </row>
    <row r="1040" spans="2:3" x14ac:dyDescent="0.25">
      <c r="B1040" s="8" t="s">
        <v>56</v>
      </c>
      <c r="C1040" s="9">
        <v>1</v>
      </c>
    </row>
    <row r="1041" spans="2:3" x14ac:dyDescent="0.25">
      <c r="B1041" s="8" t="s">
        <v>19</v>
      </c>
      <c r="C1041" s="9">
        <v>1</v>
      </c>
    </row>
    <row r="1042" spans="2:3" x14ac:dyDescent="0.25">
      <c r="B1042" s="8" t="s">
        <v>77</v>
      </c>
      <c r="C1042" s="9">
        <v>1</v>
      </c>
    </row>
    <row r="1043" spans="2:3" x14ac:dyDescent="0.25">
      <c r="B1043" s="7" t="s">
        <v>729</v>
      </c>
      <c r="C1043" s="9">
        <v>1</v>
      </c>
    </row>
    <row r="1044" spans="2:3" x14ac:dyDescent="0.25">
      <c r="B1044" s="8" t="s">
        <v>56</v>
      </c>
      <c r="C1044" s="9">
        <v>1</v>
      </c>
    </row>
    <row r="1045" spans="2:3" x14ac:dyDescent="0.25">
      <c r="B1045" s="7" t="s">
        <v>548</v>
      </c>
      <c r="C1045" s="9">
        <v>2</v>
      </c>
    </row>
    <row r="1046" spans="2:3" x14ac:dyDescent="0.25">
      <c r="B1046" s="8" t="s">
        <v>56</v>
      </c>
      <c r="C1046" s="9">
        <v>1</v>
      </c>
    </row>
    <row r="1047" spans="2:3" x14ac:dyDescent="0.25">
      <c r="B1047" s="8" t="s">
        <v>19</v>
      </c>
      <c r="C1047" s="9">
        <v>1</v>
      </c>
    </row>
    <row r="1048" spans="2:3" x14ac:dyDescent="0.25">
      <c r="B1048" s="7" t="s">
        <v>570</v>
      </c>
      <c r="C1048" s="9">
        <v>2</v>
      </c>
    </row>
    <row r="1049" spans="2:3" x14ac:dyDescent="0.25">
      <c r="B1049" s="8" t="s">
        <v>56</v>
      </c>
      <c r="C1049" s="9">
        <v>1</v>
      </c>
    </row>
    <row r="1050" spans="2:3" x14ac:dyDescent="0.25">
      <c r="B1050" s="8" t="s">
        <v>19</v>
      </c>
      <c r="C1050" s="9">
        <v>1</v>
      </c>
    </row>
    <row r="1051" spans="2:3" x14ac:dyDescent="0.25">
      <c r="B1051" s="7" t="s">
        <v>491</v>
      </c>
      <c r="C1051" s="9">
        <v>3</v>
      </c>
    </row>
    <row r="1052" spans="2:3" x14ac:dyDescent="0.25">
      <c r="B1052" s="8" t="s">
        <v>56</v>
      </c>
      <c r="C1052" s="9">
        <v>1</v>
      </c>
    </row>
    <row r="1053" spans="2:3" x14ac:dyDescent="0.25">
      <c r="B1053" s="8" t="s">
        <v>19</v>
      </c>
      <c r="C1053" s="9">
        <v>1</v>
      </c>
    </row>
    <row r="1054" spans="2:3" x14ac:dyDescent="0.25">
      <c r="B1054" s="8" t="s">
        <v>77</v>
      </c>
      <c r="C1054" s="9">
        <v>1</v>
      </c>
    </row>
    <row r="1055" spans="2:3" x14ac:dyDescent="0.25">
      <c r="B1055" s="7" t="s">
        <v>647</v>
      </c>
      <c r="C1055" s="9">
        <v>2</v>
      </c>
    </row>
    <row r="1056" spans="2:3" x14ac:dyDescent="0.25">
      <c r="B1056" s="8" t="s">
        <v>19</v>
      </c>
      <c r="C1056" s="9">
        <v>1</v>
      </c>
    </row>
    <row r="1057" spans="2:3" x14ac:dyDescent="0.25">
      <c r="B1057" s="8" t="s">
        <v>77</v>
      </c>
      <c r="C1057" s="9">
        <v>1</v>
      </c>
    </row>
    <row r="1058" spans="2:3" x14ac:dyDescent="0.25">
      <c r="B1058" s="7" t="s">
        <v>1011</v>
      </c>
      <c r="C1058" s="9">
        <v>1</v>
      </c>
    </row>
    <row r="1059" spans="2:3" x14ac:dyDescent="0.25">
      <c r="B1059" s="8" t="s">
        <v>56</v>
      </c>
      <c r="C1059" s="9">
        <v>1</v>
      </c>
    </row>
    <row r="1060" spans="2:3" x14ac:dyDescent="0.25">
      <c r="B1060" s="7" t="s">
        <v>627</v>
      </c>
      <c r="C1060" s="9">
        <v>3</v>
      </c>
    </row>
    <row r="1061" spans="2:3" x14ac:dyDescent="0.25">
      <c r="B1061" s="8" t="s">
        <v>19</v>
      </c>
      <c r="C1061" s="9">
        <v>1</v>
      </c>
    </row>
    <row r="1062" spans="2:3" x14ac:dyDescent="0.25">
      <c r="B1062" s="8" t="s">
        <v>77</v>
      </c>
      <c r="C1062" s="9">
        <v>1</v>
      </c>
    </row>
    <row r="1063" spans="2:3" x14ac:dyDescent="0.25">
      <c r="B1063" s="8" t="s">
        <v>873</v>
      </c>
      <c r="C1063" s="9">
        <v>1</v>
      </c>
    </row>
    <row r="1064" spans="2:3" x14ac:dyDescent="0.25">
      <c r="B1064" s="7" t="s">
        <v>1431</v>
      </c>
      <c r="C1064" s="9">
        <v>2</v>
      </c>
    </row>
    <row r="1065" spans="2:3" x14ac:dyDescent="0.25">
      <c r="B1065" s="8" t="s">
        <v>56</v>
      </c>
      <c r="C1065" s="9">
        <v>1</v>
      </c>
    </row>
    <row r="1066" spans="2:3" x14ac:dyDescent="0.25">
      <c r="B1066" s="8" t="s">
        <v>19</v>
      </c>
      <c r="C1066" s="9">
        <v>1</v>
      </c>
    </row>
    <row r="1067" spans="2:3" x14ac:dyDescent="0.25">
      <c r="B1067" s="7" t="s">
        <v>1128</v>
      </c>
      <c r="C1067" s="9">
        <v>2</v>
      </c>
    </row>
    <row r="1068" spans="2:3" x14ac:dyDescent="0.25">
      <c r="B1068" s="8" t="s">
        <v>56</v>
      </c>
      <c r="C1068" s="9">
        <v>1</v>
      </c>
    </row>
    <row r="1069" spans="2:3" x14ac:dyDescent="0.25">
      <c r="B1069" s="8" t="s">
        <v>19</v>
      </c>
      <c r="C1069" s="9">
        <v>1</v>
      </c>
    </row>
    <row r="1070" spans="2:3" x14ac:dyDescent="0.25">
      <c r="B1070" s="7" t="s">
        <v>1451</v>
      </c>
      <c r="C1070" s="9">
        <v>1</v>
      </c>
    </row>
    <row r="1071" spans="2:3" x14ac:dyDescent="0.25">
      <c r="B1071" s="8" t="s">
        <v>56</v>
      </c>
      <c r="C1071" s="9">
        <v>1</v>
      </c>
    </row>
    <row r="1072" spans="2:3" x14ac:dyDescent="0.25">
      <c r="B1072" s="7" t="s">
        <v>138</v>
      </c>
      <c r="C1072" s="9">
        <v>1</v>
      </c>
    </row>
    <row r="1073" spans="2:3" x14ac:dyDescent="0.25">
      <c r="B1073" s="8" t="s">
        <v>140</v>
      </c>
      <c r="C1073" s="9">
        <v>1</v>
      </c>
    </row>
    <row r="1074" spans="2:3" x14ac:dyDescent="0.25">
      <c r="B1074" s="7" t="s">
        <v>155</v>
      </c>
      <c r="C1074" s="9">
        <v>2</v>
      </c>
    </row>
    <row r="1075" spans="2:3" x14ac:dyDescent="0.25">
      <c r="B1075" s="8" t="s">
        <v>56</v>
      </c>
      <c r="C1075" s="9">
        <v>1</v>
      </c>
    </row>
    <row r="1076" spans="2:3" x14ac:dyDescent="0.25">
      <c r="B1076" s="8" t="s">
        <v>19</v>
      </c>
      <c r="C1076" s="9">
        <v>1</v>
      </c>
    </row>
    <row r="1077" spans="2:3" x14ac:dyDescent="0.25">
      <c r="B1077" s="7" t="s">
        <v>275</v>
      </c>
      <c r="C1077" s="9">
        <v>2</v>
      </c>
    </row>
    <row r="1078" spans="2:3" x14ac:dyDescent="0.25">
      <c r="B1078" s="8" t="s">
        <v>56</v>
      </c>
      <c r="C1078" s="9">
        <v>1</v>
      </c>
    </row>
    <row r="1079" spans="2:3" x14ac:dyDescent="0.25">
      <c r="B1079" s="8" t="s">
        <v>19</v>
      </c>
      <c r="C1079" s="9">
        <v>1</v>
      </c>
    </row>
    <row r="1080" spans="2:3" x14ac:dyDescent="0.25">
      <c r="B1080" s="7" t="s">
        <v>299</v>
      </c>
      <c r="C1080" s="9">
        <v>2</v>
      </c>
    </row>
    <row r="1081" spans="2:3" x14ac:dyDescent="0.25">
      <c r="B1081" s="8" t="s">
        <v>56</v>
      </c>
      <c r="C1081" s="9">
        <v>1</v>
      </c>
    </row>
    <row r="1082" spans="2:3" x14ac:dyDescent="0.25">
      <c r="B1082" s="8" t="s">
        <v>19</v>
      </c>
      <c r="C1082" s="9">
        <v>1</v>
      </c>
    </row>
    <row r="1083" spans="2:3" x14ac:dyDescent="0.25">
      <c r="B1083" s="7" t="s">
        <v>988</v>
      </c>
      <c r="C1083" s="9">
        <v>3</v>
      </c>
    </row>
    <row r="1084" spans="2:3" x14ac:dyDescent="0.25">
      <c r="B1084" s="8" t="s">
        <v>56</v>
      </c>
      <c r="C1084" s="9">
        <v>1</v>
      </c>
    </row>
    <row r="1085" spans="2:3" x14ac:dyDescent="0.25">
      <c r="B1085" s="8" t="s">
        <v>19</v>
      </c>
      <c r="C1085" s="9">
        <v>1</v>
      </c>
    </row>
    <row r="1086" spans="2:3" x14ac:dyDescent="0.25">
      <c r="B1086" s="8" t="s">
        <v>77</v>
      </c>
      <c r="C1086" s="9">
        <v>1</v>
      </c>
    </row>
    <row r="1087" spans="2:3" x14ac:dyDescent="0.25">
      <c r="B1087" s="7" t="s">
        <v>220</v>
      </c>
      <c r="C1087" s="9">
        <v>1</v>
      </c>
    </row>
    <row r="1088" spans="2:3" x14ac:dyDescent="0.25">
      <c r="B1088" s="8" t="s">
        <v>56</v>
      </c>
      <c r="C1088" s="9">
        <v>1</v>
      </c>
    </row>
    <row r="1089" spans="2:3" x14ac:dyDescent="0.25">
      <c r="B1089" s="7" t="s">
        <v>1441</v>
      </c>
      <c r="C1089" s="9">
        <v>1</v>
      </c>
    </row>
    <row r="1090" spans="2:3" x14ac:dyDescent="0.25">
      <c r="B1090" s="8" t="s">
        <v>56</v>
      </c>
      <c r="C1090" s="9">
        <v>1</v>
      </c>
    </row>
    <row r="1091" spans="2:3" x14ac:dyDescent="0.25">
      <c r="B1091" s="7" t="s">
        <v>881</v>
      </c>
      <c r="C1091" s="9">
        <v>3</v>
      </c>
    </row>
    <row r="1092" spans="2:3" x14ac:dyDescent="0.25">
      <c r="B1092" s="8" t="s">
        <v>56</v>
      </c>
      <c r="C1092" s="9">
        <v>1</v>
      </c>
    </row>
    <row r="1093" spans="2:3" x14ac:dyDescent="0.25">
      <c r="B1093" s="8" t="s">
        <v>19</v>
      </c>
      <c r="C1093" s="9">
        <v>1</v>
      </c>
    </row>
    <row r="1094" spans="2:3" x14ac:dyDescent="0.25">
      <c r="B1094" s="8" t="s">
        <v>77</v>
      </c>
      <c r="C1094" s="9">
        <v>1</v>
      </c>
    </row>
    <row r="1095" spans="2:3" x14ac:dyDescent="0.25">
      <c r="B1095" s="7" t="s">
        <v>1136</v>
      </c>
      <c r="C1095" s="9">
        <v>2</v>
      </c>
    </row>
    <row r="1096" spans="2:3" x14ac:dyDescent="0.25">
      <c r="B1096" s="8" t="s">
        <v>56</v>
      </c>
      <c r="C1096" s="9">
        <v>1</v>
      </c>
    </row>
    <row r="1097" spans="2:3" x14ac:dyDescent="0.25">
      <c r="B1097" s="8" t="s">
        <v>19</v>
      </c>
      <c r="C1097" s="9">
        <v>1</v>
      </c>
    </row>
    <row r="1098" spans="2:3" x14ac:dyDescent="0.25">
      <c r="B1098" s="7" t="s">
        <v>142</v>
      </c>
      <c r="C1098" s="9">
        <v>1</v>
      </c>
    </row>
    <row r="1099" spans="2:3" x14ac:dyDescent="0.25">
      <c r="B1099" s="8" t="s">
        <v>56</v>
      </c>
      <c r="C1099" s="9">
        <v>1</v>
      </c>
    </row>
    <row r="1100" spans="2:3" x14ac:dyDescent="0.25">
      <c r="B1100" s="7" t="s">
        <v>256</v>
      </c>
      <c r="C1100" s="9">
        <v>6</v>
      </c>
    </row>
    <row r="1101" spans="2:3" x14ac:dyDescent="0.25">
      <c r="B1101" s="8" t="s">
        <v>56</v>
      </c>
      <c r="C1101" s="9">
        <v>1</v>
      </c>
    </row>
    <row r="1102" spans="2:3" x14ac:dyDescent="0.25">
      <c r="B1102" s="8" t="s">
        <v>50</v>
      </c>
      <c r="C1102" s="9">
        <v>1</v>
      </c>
    </row>
    <row r="1103" spans="2:3" x14ac:dyDescent="0.25">
      <c r="B1103" s="8" t="s">
        <v>19</v>
      </c>
      <c r="C1103" s="9">
        <v>1</v>
      </c>
    </row>
    <row r="1104" spans="2:3" x14ac:dyDescent="0.25">
      <c r="B1104" s="8" t="s">
        <v>218</v>
      </c>
      <c r="C1104" s="9">
        <v>1</v>
      </c>
    </row>
    <row r="1105" spans="2:3" x14ac:dyDescent="0.25">
      <c r="B1105" s="8" t="s">
        <v>77</v>
      </c>
      <c r="C1105" s="9">
        <v>1</v>
      </c>
    </row>
    <row r="1106" spans="2:3" x14ac:dyDescent="0.25">
      <c r="B1106" s="8" t="s">
        <v>873</v>
      </c>
      <c r="C1106" s="9">
        <v>1</v>
      </c>
    </row>
    <row r="1107" spans="2:3" x14ac:dyDescent="0.25">
      <c r="B1107" s="7" t="s">
        <v>1361</v>
      </c>
      <c r="C1107" s="9">
        <v>1</v>
      </c>
    </row>
    <row r="1108" spans="2:3" x14ac:dyDescent="0.25">
      <c r="B1108" s="8" t="s">
        <v>77</v>
      </c>
      <c r="C1108" s="9">
        <v>1</v>
      </c>
    </row>
    <row r="1109" spans="2:3" x14ac:dyDescent="0.25">
      <c r="B1109" s="7" t="s">
        <v>503</v>
      </c>
      <c r="C1109" s="9">
        <v>3</v>
      </c>
    </row>
    <row r="1110" spans="2:3" x14ac:dyDescent="0.25">
      <c r="B1110" s="8" t="s">
        <v>56</v>
      </c>
      <c r="C1110" s="9">
        <v>1</v>
      </c>
    </row>
    <row r="1111" spans="2:3" x14ac:dyDescent="0.25">
      <c r="B1111" s="8" t="s">
        <v>19</v>
      </c>
      <c r="C1111" s="9">
        <v>1</v>
      </c>
    </row>
    <row r="1112" spans="2:3" x14ac:dyDescent="0.25">
      <c r="B1112" s="8" t="s">
        <v>77</v>
      </c>
      <c r="C1112" s="9">
        <v>1</v>
      </c>
    </row>
    <row r="1113" spans="2:3" x14ac:dyDescent="0.25">
      <c r="B1113" s="7" t="s">
        <v>1355</v>
      </c>
      <c r="C1113" s="9">
        <v>1</v>
      </c>
    </row>
    <row r="1114" spans="2:3" x14ac:dyDescent="0.25">
      <c r="B1114" s="8" t="s">
        <v>56</v>
      </c>
      <c r="C1114" s="9">
        <v>1</v>
      </c>
    </row>
    <row r="1115" spans="2:3" x14ac:dyDescent="0.25">
      <c r="B1115" s="7" t="s">
        <v>663</v>
      </c>
      <c r="C1115" s="9">
        <v>2</v>
      </c>
    </row>
    <row r="1116" spans="2:3" x14ac:dyDescent="0.25">
      <c r="B1116" s="8" t="s">
        <v>56</v>
      </c>
      <c r="C1116" s="9">
        <v>1</v>
      </c>
    </row>
    <row r="1117" spans="2:3" x14ac:dyDescent="0.25">
      <c r="B1117" s="8" t="s">
        <v>993</v>
      </c>
      <c r="C1117" s="9">
        <v>1</v>
      </c>
    </row>
    <row r="1118" spans="2:3" x14ac:dyDescent="0.25">
      <c r="B1118" s="7" t="s">
        <v>633</v>
      </c>
      <c r="C1118" s="9">
        <v>1</v>
      </c>
    </row>
    <row r="1119" spans="2:3" x14ac:dyDescent="0.25">
      <c r="B1119" s="8" t="s">
        <v>56</v>
      </c>
      <c r="C1119" s="9">
        <v>1</v>
      </c>
    </row>
    <row r="1120" spans="2:3" x14ac:dyDescent="0.25">
      <c r="B1120" s="7" t="s">
        <v>242</v>
      </c>
      <c r="C1120" s="9">
        <v>1</v>
      </c>
    </row>
    <row r="1121" spans="2:3" x14ac:dyDescent="0.25">
      <c r="B1121" s="8" t="s">
        <v>243</v>
      </c>
      <c r="C1121" s="9">
        <v>1</v>
      </c>
    </row>
    <row r="1122" spans="2:3" x14ac:dyDescent="0.25">
      <c r="B1122" s="7" t="s">
        <v>664</v>
      </c>
      <c r="C1122" s="9">
        <v>2</v>
      </c>
    </row>
    <row r="1123" spans="2:3" x14ac:dyDescent="0.25">
      <c r="B1123" s="8" t="s">
        <v>56</v>
      </c>
      <c r="C1123" s="9">
        <v>1</v>
      </c>
    </row>
    <row r="1124" spans="2:3" x14ac:dyDescent="0.25">
      <c r="B1124" s="8" t="s">
        <v>993</v>
      </c>
      <c r="C1124" s="9">
        <v>1</v>
      </c>
    </row>
    <row r="1125" spans="2:3" x14ac:dyDescent="0.25">
      <c r="B1125" s="7" t="s">
        <v>623</v>
      </c>
      <c r="C1125" s="9">
        <v>3</v>
      </c>
    </row>
    <row r="1126" spans="2:3" x14ac:dyDescent="0.25">
      <c r="B1126" s="8" t="s">
        <v>56</v>
      </c>
      <c r="C1126" s="9">
        <v>1</v>
      </c>
    </row>
    <row r="1127" spans="2:3" x14ac:dyDescent="0.25">
      <c r="B1127" s="8" t="s">
        <v>19</v>
      </c>
      <c r="C1127" s="9">
        <v>1</v>
      </c>
    </row>
    <row r="1128" spans="2:3" x14ac:dyDescent="0.25">
      <c r="B1128" s="8" t="s">
        <v>77</v>
      </c>
      <c r="C1128" s="9">
        <v>1</v>
      </c>
    </row>
    <row r="1129" spans="2:3" x14ac:dyDescent="0.25">
      <c r="B1129" s="7" t="s">
        <v>527</v>
      </c>
      <c r="C1129" s="9">
        <v>3</v>
      </c>
    </row>
    <row r="1130" spans="2:3" x14ac:dyDescent="0.25">
      <c r="B1130" s="8" t="s">
        <v>56</v>
      </c>
      <c r="C1130" s="9">
        <v>1</v>
      </c>
    </row>
    <row r="1131" spans="2:3" x14ac:dyDescent="0.25">
      <c r="B1131" s="8" t="s">
        <v>19</v>
      </c>
      <c r="C1131" s="9">
        <v>1</v>
      </c>
    </row>
    <row r="1132" spans="2:3" x14ac:dyDescent="0.25">
      <c r="B1132" s="8" t="s">
        <v>77</v>
      </c>
      <c r="C1132" s="9">
        <v>1</v>
      </c>
    </row>
    <row r="1133" spans="2:3" x14ac:dyDescent="0.25">
      <c r="B1133" s="7" t="s">
        <v>399</v>
      </c>
      <c r="C1133" s="9">
        <v>3</v>
      </c>
    </row>
    <row r="1134" spans="2:3" x14ac:dyDescent="0.25">
      <c r="B1134" s="8" t="s">
        <v>56</v>
      </c>
      <c r="C1134" s="9">
        <v>1</v>
      </c>
    </row>
    <row r="1135" spans="2:3" x14ac:dyDescent="0.25">
      <c r="B1135" s="8" t="s">
        <v>19</v>
      </c>
      <c r="C1135" s="9">
        <v>1</v>
      </c>
    </row>
    <row r="1136" spans="2:3" x14ac:dyDescent="0.25">
      <c r="B1136" s="8" t="s">
        <v>77</v>
      </c>
      <c r="C1136" s="9">
        <v>1</v>
      </c>
    </row>
    <row r="1137" spans="2:3" x14ac:dyDescent="0.25">
      <c r="B1137" s="7" t="s">
        <v>936</v>
      </c>
      <c r="C1137" s="9">
        <v>3</v>
      </c>
    </row>
    <row r="1138" spans="2:3" x14ac:dyDescent="0.25">
      <c r="B1138" s="8" t="s">
        <v>56</v>
      </c>
      <c r="C1138" s="9">
        <v>1</v>
      </c>
    </row>
    <row r="1139" spans="2:3" x14ac:dyDescent="0.25">
      <c r="B1139" s="8" t="s">
        <v>19</v>
      </c>
      <c r="C1139" s="9">
        <v>1</v>
      </c>
    </row>
    <row r="1140" spans="2:3" x14ac:dyDescent="0.25">
      <c r="B1140" s="8" t="s">
        <v>77</v>
      </c>
      <c r="C1140" s="9">
        <v>1</v>
      </c>
    </row>
    <row r="1141" spans="2:3" x14ac:dyDescent="0.25">
      <c r="B1141" s="7" t="s">
        <v>1116</v>
      </c>
      <c r="C1141" s="9">
        <v>3</v>
      </c>
    </row>
    <row r="1142" spans="2:3" x14ac:dyDescent="0.25">
      <c r="B1142" s="8" t="s">
        <v>56</v>
      </c>
      <c r="C1142" s="9">
        <v>1</v>
      </c>
    </row>
    <row r="1143" spans="2:3" x14ac:dyDescent="0.25">
      <c r="B1143" s="8" t="s">
        <v>19</v>
      </c>
      <c r="C1143" s="9">
        <v>1</v>
      </c>
    </row>
    <row r="1144" spans="2:3" x14ac:dyDescent="0.25">
      <c r="B1144" s="8" t="s">
        <v>77</v>
      </c>
      <c r="C1144" s="9">
        <v>1</v>
      </c>
    </row>
    <row r="1145" spans="2:3" x14ac:dyDescent="0.25">
      <c r="B1145" s="7" t="s">
        <v>1347</v>
      </c>
      <c r="C1145" s="9">
        <v>1</v>
      </c>
    </row>
    <row r="1146" spans="2:3" x14ac:dyDescent="0.25">
      <c r="B1146" s="8" t="s">
        <v>56</v>
      </c>
      <c r="C1146" s="9">
        <v>1</v>
      </c>
    </row>
    <row r="1147" spans="2:3" x14ac:dyDescent="0.25">
      <c r="B1147" s="7" t="s">
        <v>610</v>
      </c>
      <c r="C1147" s="9">
        <v>3</v>
      </c>
    </row>
    <row r="1148" spans="2:3" x14ac:dyDescent="0.25">
      <c r="B1148" s="8" t="s">
        <v>56</v>
      </c>
      <c r="C1148" s="9">
        <v>1</v>
      </c>
    </row>
    <row r="1149" spans="2:3" x14ac:dyDescent="0.25">
      <c r="B1149" s="8" t="s">
        <v>19</v>
      </c>
      <c r="C1149" s="9">
        <v>1</v>
      </c>
    </row>
    <row r="1150" spans="2:3" x14ac:dyDescent="0.25">
      <c r="B1150" s="8" t="s">
        <v>77</v>
      </c>
      <c r="C1150" s="9">
        <v>1</v>
      </c>
    </row>
    <row r="1151" spans="2:3" x14ac:dyDescent="0.25">
      <c r="B1151" s="7" t="s">
        <v>682</v>
      </c>
      <c r="C1151" s="9">
        <v>3</v>
      </c>
    </row>
    <row r="1152" spans="2:3" x14ac:dyDescent="0.25">
      <c r="B1152" s="8" t="s">
        <v>56</v>
      </c>
      <c r="C1152" s="9">
        <v>1</v>
      </c>
    </row>
    <row r="1153" spans="2:3" x14ac:dyDescent="0.25">
      <c r="B1153" s="8" t="s">
        <v>19</v>
      </c>
      <c r="C1153" s="9">
        <v>1</v>
      </c>
    </row>
    <row r="1154" spans="2:3" x14ac:dyDescent="0.25">
      <c r="B1154" s="8" t="s">
        <v>77</v>
      </c>
      <c r="C1154" s="9">
        <v>1</v>
      </c>
    </row>
    <row r="1155" spans="2:3" x14ac:dyDescent="0.25">
      <c r="B1155" s="7" t="s">
        <v>823</v>
      </c>
      <c r="C1155" s="9">
        <v>1</v>
      </c>
    </row>
    <row r="1156" spans="2:3" x14ac:dyDescent="0.25">
      <c r="B1156" s="8" t="s">
        <v>56</v>
      </c>
      <c r="C1156" s="9">
        <v>1</v>
      </c>
    </row>
    <row r="1157" spans="2:3" x14ac:dyDescent="0.25">
      <c r="B1157" s="7" t="s">
        <v>862</v>
      </c>
      <c r="C1157" s="9">
        <v>3</v>
      </c>
    </row>
    <row r="1158" spans="2:3" x14ac:dyDescent="0.25">
      <c r="B1158" s="8" t="s">
        <v>56</v>
      </c>
      <c r="C1158" s="9">
        <v>1</v>
      </c>
    </row>
    <row r="1159" spans="2:3" x14ac:dyDescent="0.25">
      <c r="B1159" s="8" t="s">
        <v>19</v>
      </c>
      <c r="C1159" s="9">
        <v>1</v>
      </c>
    </row>
    <row r="1160" spans="2:3" x14ac:dyDescent="0.25">
      <c r="B1160" s="8" t="s">
        <v>77</v>
      </c>
      <c r="C1160" s="9">
        <v>1</v>
      </c>
    </row>
    <row r="1161" spans="2:3" x14ac:dyDescent="0.25">
      <c r="B1161" s="7" t="s">
        <v>811</v>
      </c>
      <c r="C1161" s="9">
        <v>3</v>
      </c>
    </row>
    <row r="1162" spans="2:3" x14ac:dyDescent="0.25">
      <c r="B1162" s="8" t="s">
        <v>56</v>
      </c>
      <c r="C1162" s="9">
        <v>1</v>
      </c>
    </row>
    <row r="1163" spans="2:3" x14ac:dyDescent="0.25">
      <c r="B1163" s="8" t="s">
        <v>19</v>
      </c>
      <c r="C1163" s="9">
        <v>1</v>
      </c>
    </row>
    <row r="1164" spans="2:3" x14ac:dyDescent="0.25">
      <c r="B1164" s="8" t="s">
        <v>77</v>
      </c>
      <c r="C1164" s="9">
        <v>1</v>
      </c>
    </row>
    <row r="1165" spans="2:3" x14ac:dyDescent="0.25">
      <c r="B1165" s="7" t="s">
        <v>950</v>
      </c>
      <c r="C1165" s="9">
        <v>2</v>
      </c>
    </row>
    <row r="1166" spans="2:3" x14ac:dyDescent="0.25">
      <c r="B1166" s="8" t="s">
        <v>56</v>
      </c>
      <c r="C1166" s="9">
        <v>1</v>
      </c>
    </row>
    <row r="1167" spans="2:3" x14ac:dyDescent="0.25">
      <c r="B1167" s="8" t="s">
        <v>19</v>
      </c>
      <c r="C1167" s="9">
        <v>1</v>
      </c>
    </row>
    <row r="1168" spans="2:3" x14ac:dyDescent="0.25">
      <c r="B1168" s="7" t="s">
        <v>1307</v>
      </c>
      <c r="C1168" s="9">
        <v>1</v>
      </c>
    </row>
    <row r="1169" spans="2:3" x14ac:dyDescent="0.25">
      <c r="B1169" s="8" t="s">
        <v>19</v>
      </c>
      <c r="C1169" s="9">
        <v>1</v>
      </c>
    </row>
    <row r="1170" spans="2:3" x14ac:dyDescent="0.25">
      <c r="B1170" s="7" t="s">
        <v>49</v>
      </c>
      <c r="C1170" s="9">
        <v>4</v>
      </c>
    </row>
    <row r="1171" spans="2:3" x14ac:dyDescent="0.25">
      <c r="B1171" s="8" t="s">
        <v>50</v>
      </c>
      <c r="C1171" s="9">
        <v>2</v>
      </c>
    </row>
    <row r="1172" spans="2:3" x14ac:dyDescent="0.25">
      <c r="B1172" s="8" t="s">
        <v>26</v>
      </c>
      <c r="C1172" s="9">
        <v>2</v>
      </c>
    </row>
    <row r="1173" spans="2:3" x14ac:dyDescent="0.25">
      <c r="B1173" s="7" t="s">
        <v>1168</v>
      </c>
      <c r="C1173" s="9">
        <v>1</v>
      </c>
    </row>
    <row r="1174" spans="2:3" x14ac:dyDescent="0.25">
      <c r="B1174" s="8" t="s">
        <v>26</v>
      </c>
      <c r="C1174" s="9">
        <v>1</v>
      </c>
    </row>
    <row r="1175" spans="2:3" x14ac:dyDescent="0.25">
      <c r="B1175" s="7" t="s">
        <v>1192</v>
      </c>
      <c r="C1175" s="9">
        <v>1</v>
      </c>
    </row>
    <row r="1176" spans="2:3" x14ac:dyDescent="0.25">
      <c r="B1176" s="8" t="s">
        <v>26</v>
      </c>
      <c r="C1176" s="9">
        <v>1</v>
      </c>
    </row>
    <row r="1177" spans="2:3" x14ac:dyDescent="0.25">
      <c r="B1177" s="7" t="s">
        <v>365</v>
      </c>
      <c r="C1177" s="9">
        <v>1</v>
      </c>
    </row>
    <row r="1178" spans="2:3" x14ac:dyDescent="0.25">
      <c r="B1178" s="8" t="s">
        <v>26</v>
      </c>
      <c r="C1178" s="9">
        <v>1</v>
      </c>
    </row>
    <row r="1179" spans="2:3" x14ac:dyDescent="0.25">
      <c r="B1179" s="7" t="s">
        <v>99</v>
      </c>
      <c r="C1179" s="9">
        <v>2</v>
      </c>
    </row>
    <row r="1180" spans="2:3" x14ac:dyDescent="0.25">
      <c r="B1180" s="8" t="s">
        <v>26</v>
      </c>
      <c r="C1180" s="9">
        <v>2</v>
      </c>
    </row>
    <row r="1181" spans="2:3" x14ac:dyDescent="0.25">
      <c r="B1181" s="7" t="s">
        <v>1411</v>
      </c>
      <c r="C1181" s="9">
        <v>1</v>
      </c>
    </row>
    <row r="1182" spans="2:3" x14ac:dyDescent="0.25">
      <c r="B1182" s="8" t="s">
        <v>19</v>
      </c>
      <c r="C1182" s="9">
        <v>1</v>
      </c>
    </row>
    <row r="1183" spans="2:3" x14ac:dyDescent="0.25">
      <c r="B1183" s="7" t="s">
        <v>717</v>
      </c>
      <c r="C1183" s="9">
        <v>2</v>
      </c>
    </row>
    <row r="1184" spans="2:3" x14ac:dyDescent="0.25">
      <c r="B1184" s="8" t="s">
        <v>26</v>
      </c>
      <c r="C1184" s="9">
        <v>2</v>
      </c>
    </row>
    <row r="1185" spans="2:3" x14ac:dyDescent="0.25">
      <c r="B1185" s="7" t="s">
        <v>1222</v>
      </c>
      <c r="C1185" s="9">
        <v>2</v>
      </c>
    </row>
    <row r="1186" spans="2:3" x14ac:dyDescent="0.25">
      <c r="B1186" s="8" t="s">
        <v>26</v>
      </c>
      <c r="C1186" s="9">
        <v>2</v>
      </c>
    </row>
    <row r="1187" spans="2:3" x14ac:dyDescent="0.25">
      <c r="B1187" s="7" t="s">
        <v>1295</v>
      </c>
      <c r="C1187" s="9">
        <v>2</v>
      </c>
    </row>
    <row r="1188" spans="2:3" x14ac:dyDescent="0.25">
      <c r="B1188" s="8" t="s">
        <v>56</v>
      </c>
      <c r="C1188" s="9">
        <v>1</v>
      </c>
    </row>
    <row r="1189" spans="2:3" x14ac:dyDescent="0.25">
      <c r="B1189" s="8" t="s">
        <v>19</v>
      </c>
      <c r="C1189" s="9">
        <v>1</v>
      </c>
    </row>
    <row r="1190" spans="2:3" x14ac:dyDescent="0.25">
      <c r="B1190" s="7" t="s">
        <v>756</v>
      </c>
      <c r="C1190" s="9">
        <v>1</v>
      </c>
    </row>
    <row r="1191" spans="2:3" x14ac:dyDescent="0.25">
      <c r="B1191" s="8" t="s">
        <v>26</v>
      </c>
      <c r="C1191" s="9">
        <v>1</v>
      </c>
    </row>
    <row r="1192" spans="2:3" x14ac:dyDescent="0.25">
      <c r="B1192" s="7" t="s">
        <v>1393</v>
      </c>
      <c r="C1192" s="9">
        <v>2</v>
      </c>
    </row>
    <row r="1193" spans="2:3" x14ac:dyDescent="0.25">
      <c r="B1193" s="8" t="s">
        <v>26</v>
      </c>
      <c r="C1193" s="9">
        <v>2</v>
      </c>
    </row>
    <row r="1194" spans="2:3" x14ac:dyDescent="0.25">
      <c r="B1194" s="7" t="s">
        <v>413</v>
      </c>
      <c r="C1194" s="9">
        <v>2</v>
      </c>
    </row>
    <row r="1195" spans="2:3" x14ac:dyDescent="0.25">
      <c r="B1195" s="8" t="s">
        <v>26</v>
      </c>
      <c r="C1195" s="9">
        <v>2</v>
      </c>
    </row>
    <row r="1196" spans="2:3" x14ac:dyDescent="0.25">
      <c r="B1196" s="7" t="s">
        <v>1144</v>
      </c>
      <c r="C1196" s="9">
        <v>2</v>
      </c>
    </row>
    <row r="1197" spans="2:3" x14ac:dyDescent="0.25">
      <c r="B1197" s="8" t="s">
        <v>56</v>
      </c>
      <c r="C1197" s="9">
        <v>1</v>
      </c>
    </row>
    <row r="1198" spans="2:3" x14ac:dyDescent="0.25">
      <c r="B1198" s="8" t="s">
        <v>19</v>
      </c>
      <c r="C1198" s="9">
        <v>1</v>
      </c>
    </row>
    <row r="1199" spans="2:3" x14ac:dyDescent="0.25">
      <c r="B1199" s="7" t="s">
        <v>401</v>
      </c>
      <c r="C1199" s="9">
        <v>3</v>
      </c>
    </row>
    <row r="1200" spans="2:3" x14ac:dyDescent="0.25">
      <c r="B1200" s="8" t="s">
        <v>56</v>
      </c>
      <c r="C1200" s="9">
        <v>1</v>
      </c>
    </row>
    <row r="1201" spans="2:3" x14ac:dyDescent="0.25">
      <c r="B1201" s="8" t="s">
        <v>19</v>
      </c>
      <c r="C1201" s="9">
        <v>1</v>
      </c>
    </row>
    <row r="1202" spans="2:3" x14ac:dyDescent="0.25">
      <c r="B1202" s="8" t="s">
        <v>77</v>
      </c>
      <c r="C1202" s="9">
        <v>1</v>
      </c>
    </row>
    <row r="1203" spans="2:3" x14ac:dyDescent="0.25">
      <c r="B1203" s="7" t="s">
        <v>149</v>
      </c>
      <c r="C1203" s="9">
        <v>1</v>
      </c>
    </row>
    <row r="1204" spans="2:3" x14ac:dyDescent="0.25">
      <c r="B1204" s="8" t="s">
        <v>56</v>
      </c>
      <c r="C1204" s="9">
        <v>1</v>
      </c>
    </row>
    <row r="1205" spans="2:3" x14ac:dyDescent="0.25">
      <c r="B1205" s="7" t="s">
        <v>1200</v>
      </c>
      <c r="C1205" s="9">
        <v>2</v>
      </c>
    </row>
    <row r="1206" spans="2:3" x14ac:dyDescent="0.25">
      <c r="B1206" s="8" t="s">
        <v>19</v>
      </c>
      <c r="C1206" s="9">
        <v>1</v>
      </c>
    </row>
    <row r="1207" spans="2:3" x14ac:dyDescent="0.25">
      <c r="B1207" s="8" t="s">
        <v>77</v>
      </c>
      <c r="C1207" s="9">
        <v>1</v>
      </c>
    </row>
    <row r="1208" spans="2:3" x14ac:dyDescent="0.25">
      <c r="B1208" s="7" t="s">
        <v>1379</v>
      </c>
      <c r="C1208" s="9">
        <v>1</v>
      </c>
    </row>
    <row r="1209" spans="2:3" x14ac:dyDescent="0.25">
      <c r="B1209" s="8" t="s">
        <v>218</v>
      </c>
      <c r="C1209" s="9">
        <v>1</v>
      </c>
    </row>
    <row r="1210" spans="2:3" x14ac:dyDescent="0.25">
      <c r="B1210" s="7" t="s">
        <v>713</v>
      </c>
      <c r="C1210" s="9">
        <v>4</v>
      </c>
    </row>
    <row r="1211" spans="2:3" x14ac:dyDescent="0.25">
      <c r="B1211" s="8" t="s">
        <v>56</v>
      </c>
      <c r="C1211" s="9">
        <v>1</v>
      </c>
    </row>
    <row r="1212" spans="2:3" x14ac:dyDescent="0.25">
      <c r="B1212" s="8" t="s">
        <v>19</v>
      </c>
      <c r="C1212" s="9">
        <v>1</v>
      </c>
    </row>
    <row r="1213" spans="2:3" x14ac:dyDescent="0.25">
      <c r="B1213" s="8" t="s">
        <v>77</v>
      </c>
      <c r="C1213" s="9">
        <v>1</v>
      </c>
    </row>
    <row r="1214" spans="2:3" x14ac:dyDescent="0.25">
      <c r="B1214" s="8" t="s">
        <v>873</v>
      </c>
      <c r="C1214" s="9">
        <v>1</v>
      </c>
    </row>
    <row r="1215" spans="2:3" x14ac:dyDescent="0.25">
      <c r="B1215" s="7" t="s">
        <v>1255</v>
      </c>
      <c r="C1215" s="9">
        <v>2</v>
      </c>
    </row>
    <row r="1216" spans="2:3" x14ac:dyDescent="0.25">
      <c r="B1216" s="8" t="s">
        <v>50</v>
      </c>
      <c r="C1216" s="9">
        <v>1</v>
      </c>
    </row>
    <row r="1217" spans="2:3" x14ac:dyDescent="0.25">
      <c r="B1217" s="8" t="s">
        <v>19</v>
      </c>
      <c r="C1217" s="9">
        <v>1</v>
      </c>
    </row>
    <row r="1218" spans="2:3" x14ac:dyDescent="0.25">
      <c r="B1218" s="7" t="s">
        <v>29</v>
      </c>
      <c r="C1218" s="9">
        <v>6</v>
      </c>
    </row>
    <row r="1219" spans="2:3" x14ac:dyDescent="0.25">
      <c r="B1219" s="8" t="s">
        <v>465</v>
      </c>
      <c r="C1219" s="9">
        <v>2</v>
      </c>
    </row>
    <row r="1220" spans="2:3" x14ac:dyDescent="0.25">
      <c r="B1220" s="8" t="s">
        <v>50</v>
      </c>
      <c r="C1220" s="9">
        <v>2</v>
      </c>
    </row>
    <row r="1221" spans="2:3" x14ac:dyDescent="0.25">
      <c r="B1221" s="8" t="s">
        <v>16</v>
      </c>
      <c r="C1221" s="9">
        <v>2</v>
      </c>
    </row>
    <row r="1222" spans="2:3" x14ac:dyDescent="0.25">
      <c r="B1222" s="7" t="s">
        <v>1220</v>
      </c>
      <c r="C1222" s="9">
        <v>1</v>
      </c>
    </row>
    <row r="1223" spans="2:3" x14ac:dyDescent="0.25">
      <c r="B1223" s="8" t="s">
        <v>19</v>
      </c>
      <c r="C1223" s="9">
        <v>1</v>
      </c>
    </row>
    <row r="1224" spans="2:3" x14ac:dyDescent="0.25">
      <c r="B1224" s="7" t="s">
        <v>1267</v>
      </c>
      <c r="C1224" s="9">
        <v>1</v>
      </c>
    </row>
    <row r="1225" spans="2:3" x14ac:dyDescent="0.25">
      <c r="B1225" s="8" t="s">
        <v>19</v>
      </c>
      <c r="C1225" s="9">
        <v>1</v>
      </c>
    </row>
    <row r="1226" spans="2:3" x14ac:dyDescent="0.25">
      <c r="B1226" s="7" t="s">
        <v>196</v>
      </c>
      <c r="C1226" s="9">
        <v>3</v>
      </c>
    </row>
    <row r="1227" spans="2:3" x14ac:dyDescent="0.25">
      <c r="B1227" s="8" t="s">
        <v>56</v>
      </c>
      <c r="C1227" s="9">
        <v>1</v>
      </c>
    </row>
    <row r="1228" spans="2:3" x14ac:dyDescent="0.25">
      <c r="B1228" s="8" t="s">
        <v>19</v>
      </c>
      <c r="C1228" s="9">
        <v>1</v>
      </c>
    </row>
    <row r="1229" spans="2:3" x14ac:dyDescent="0.25">
      <c r="B1229" s="8" t="s">
        <v>77</v>
      </c>
      <c r="C1229" s="9">
        <v>1</v>
      </c>
    </row>
    <row r="1230" spans="2:3" x14ac:dyDescent="0.25">
      <c r="B1230" s="7" t="s">
        <v>1224</v>
      </c>
      <c r="C1230" s="9">
        <v>1</v>
      </c>
    </row>
    <row r="1231" spans="2:3" x14ac:dyDescent="0.25">
      <c r="B1231" s="8" t="s">
        <v>19</v>
      </c>
      <c r="C1231" s="9">
        <v>1</v>
      </c>
    </row>
    <row r="1232" spans="2:3" x14ac:dyDescent="0.25">
      <c r="B1232" s="7" t="s">
        <v>1333</v>
      </c>
      <c r="C1232" s="9">
        <v>1</v>
      </c>
    </row>
    <row r="1233" spans="2:3" x14ac:dyDescent="0.25">
      <c r="B1233" s="8" t="s">
        <v>56</v>
      </c>
      <c r="C1233" s="9">
        <v>1</v>
      </c>
    </row>
    <row r="1234" spans="2:3" x14ac:dyDescent="0.25">
      <c r="B1234" s="7" t="s">
        <v>680</v>
      </c>
      <c r="C1234" s="9">
        <v>4</v>
      </c>
    </row>
    <row r="1235" spans="2:3" x14ac:dyDescent="0.25">
      <c r="B1235" s="8" t="s">
        <v>56</v>
      </c>
      <c r="C1235" s="9">
        <v>1</v>
      </c>
    </row>
    <row r="1236" spans="2:3" x14ac:dyDescent="0.25">
      <c r="B1236" s="8" t="s">
        <v>50</v>
      </c>
      <c r="C1236" s="9">
        <v>1</v>
      </c>
    </row>
    <row r="1237" spans="2:3" x14ac:dyDescent="0.25">
      <c r="B1237" s="8" t="s">
        <v>19</v>
      </c>
      <c r="C1237" s="9">
        <v>1</v>
      </c>
    </row>
    <row r="1238" spans="2:3" x14ac:dyDescent="0.25">
      <c r="B1238" s="8" t="s">
        <v>873</v>
      </c>
      <c r="C1238" s="9">
        <v>1</v>
      </c>
    </row>
    <row r="1239" spans="2:3" x14ac:dyDescent="0.25">
      <c r="B1239" s="7" t="s">
        <v>254</v>
      </c>
      <c r="C1239" s="9">
        <v>7</v>
      </c>
    </row>
    <row r="1240" spans="2:3" x14ac:dyDescent="0.25">
      <c r="B1240" s="8" t="s">
        <v>56</v>
      </c>
      <c r="C1240" s="9">
        <v>1</v>
      </c>
    </row>
    <row r="1241" spans="2:3" x14ac:dyDescent="0.25">
      <c r="B1241" s="8" t="s">
        <v>50</v>
      </c>
      <c r="C1241" s="9">
        <v>2</v>
      </c>
    </row>
    <row r="1242" spans="2:3" x14ac:dyDescent="0.25">
      <c r="B1242" s="8" t="s">
        <v>19</v>
      </c>
      <c r="C1242" s="9">
        <v>1</v>
      </c>
    </row>
    <row r="1243" spans="2:3" x14ac:dyDescent="0.25">
      <c r="B1243" s="8" t="s">
        <v>48</v>
      </c>
      <c r="C1243" s="9">
        <v>2</v>
      </c>
    </row>
    <row r="1244" spans="2:3" x14ac:dyDescent="0.25">
      <c r="B1244" s="8" t="s">
        <v>873</v>
      </c>
      <c r="C1244" s="9">
        <v>1</v>
      </c>
    </row>
    <row r="1245" spans="2:3" x14ac:dyDescent="0.25">
      <c r="B1245" s="7" t="s">
        <v>47</v>
      </c>
      <c r="C1245" s="9">
        <v>3</v>
      </c>
    </row>
    <row r="1246" spans="2:3" x14ac:dyDescent="0.25">
      <c r="B1246" s="8" t="s">
        <v>56</v>
      </c>
      <c r="C1246" s="9">
        <v>1</v>
      </c>
    </row>
    <row r="1247" spans="2:3" x14ac:dyDescent="0.25">
      <c r="B1247" s="8" t="s">
        <v>48</v>
      </c>
      <c r="C1247" s="9">
        <v>2</v>
      </c>
    </row>
    <row r="1248" spans="2:3" x14ac:dyDescent="0.25">
      <c r="B1248" s="7" t="s">
        <v>134</v>
      </c>
      <c r="C1248" s="9">
        <v>5</v>
      </c>
    </row>
    <row r="1249" spans="2:3" x14ac:dyDescent="0.25">
      <c r="B1249" s="8" t="s">
        <v>56</v>
      </c>
      <c r="C1249" s="9">
        <v>1</v>
      </c>
    </row>
    <row r="1250" spans="2:3" x14ac:dyDescent="0.25">
      <c r="B1250" s="8" t="s">
        <v>50</v>
      </c>
      <c r="C1250" s="9">
        <v>1</v>
      </c>
    </row>
    <row r="1251" spans="2:3" x14ac:dyDescent="0.25">
      <c r="B1251" s="8" t="s">
        <v>19</v>
      </c>
      <c r="C1251" s="9">
        <v>1</v>
      </c>
    </row>
    <row r="1252" spans="2:3" x14ac:dyDescent="0.25">
      <c r="B1252" s="8" t="s">
        <v>77</v>
      </c>
      <c r="C1252" s="9">
        <v>1</v>
      </c>
    </row>
    <row r="1253" spans="2:3" x14ac:dyDescent="0.25">
      <c r="B1253" s="8" t="s">
        <v>873</v>
      </c>
      <c r="C1253" s="9">
        <v>1</v>
      </c>
    </row>
    <row r="1254" spans="2:3" x14ac:dyDescent="0.25">
      <c r="B1254" s="7" t="s">
        <v>217</v>
      </c>
      <c r="C1254" s="9">
        <v>6</v>
      </c>
    </row>
    <row r="1255" spans="2:3" x14ac:dyDescent="0.25">
      <c r="B1255" s="8" t="s">
        <v>56</v>
      </c>
      <c r="C1255" s="9">
        <v>1</v>
      </c>
    </row>
    <row r="1256" spans="2:3" x14ac:dyDescent="0.25">
      <c r="B1256" s="8" t="s">
        <v>50</v>
      </c>
      <c r="C1256" s="9">
        <v>1</v>
      </c>
    </row>
    <row r="1257" spans="2:3" x14ac:dyDescent="0.25">
      <c r="B1257" s="8" t="s">
        <v>19</v>
      </c>
      <c r="C1257" s="9">
        <v>1</v>
      </c>
    </row>
    <row r="1258" spans="2:3" x14ac:dyDescent="0.25">
      <c r="B1258" s="8" t="s">
        <v>218</v>
      </c>
      <c r="C1258" s="9">
        <v>1</v>
      </c>
    </row>
    <row r="1259" spans="2:3" x14ac:dyDescent="0.25">
      <c r="B1259" s="8" t="s">
        <v>77</v>
      </c>
      <c r="C1259" s="9">
        <v>1</v>
      </c>
    </row>
    <row r="1260" spans="2:3" x14ac:dyDescent="0.25">
      <c r="B1260" s="8" t="s">
        <v>873</v>
      </c>
      <c r="C1260" s="9">
        <v>1</v>
      </c>
    </row>
    <row r="1261" spans="2:3" x14ac:dyDescent="0.25">
      <c r="B1261" s="7" t="s">
        <v>894</v>
      </c>
      <c r="C1261" s="9">
        <v>1</v>
      </c>
    </row>
    <row r="1262" spans="2:3" x14ac:dyDescent="0.25">
      <c r="B1262" s="8" t="s">
        <v>218</v>
      </c>
      <c r="C1262" s="9">
        <v>1</v>
      </c>
    </row>
    <row r="1263" spans="2:3" x14ac:dyDescent="0.25">
      <c r="B1263" s="7" t="s">
        <v>562</v>
      </c>
      <c r="C1263" s="9">
        <v>1</v>
      </c>
    </row>
    <row r="1264" spans="2:3" x14ac:dyDescent="0.25">
      <c r="B1264" s="8" t="s">
        <v>56</v>
      </c>
      <c r="C1264" s="9">
        <v>1</v>
      </c>
    </row>
    <row r="1265" spans="2:3" x14ac:dyDescent="0.25">
      <c r="B1265" s="7" t="s">
        <v>1210</v>
      </c>
      <c r="C1265" s="9">
        <v>2</v>
      </c>
    </row>
    <row r="1266" spans="2:3" x14ac:dyDescent="0.25">
      <c r="B1266" s="8" t="s">
        <v>56</v>
      </c>
      <c r="C1266" s="9">
        <v>1</v>
      </c>
    </row>
    <row r="1267" spans="2:3" x14ac:dyDescent="0.25">
      <c r="B1267" s="8" t="s">
        <v>19</v>
      </c>
      <c r="C1267" s="9">
        <v>1</v>
      </c>
    </row>
    <row r="1268" spans="2:3" x14ac:dyDescent="0.25">
      <c r="B1268" s="7" t="s">
        <v>844</v>
      </c>
      <c r="C1268" s="9">
        <v>2</v>
      </c>
    </row>
    <row r="1269" spans="2:3" x14ac:dyDescent="0.25">
      <c r="B1269" s="8" t="s">
        <v>19</v>
      </c>
      <c r="C1269" s="9">
        <v>2</v>
      </c>
    </row>
    <row r="1270" spans="2:3" x14ac:dyDescent="0.25">
      <c r="B1270" s="7" t="s">
        <v>1261</v>
      </c>
      <c r="C1270" s="9">
        <v>1</v>
      </c>
    </row>
    <row r="1271" spans="2:3" x14ac:dyDescent="0.25">
      <c r="B1271" s="8" t="s">
        <v>19</v>
      </c>
      <c r="C1271" s="9">
        <v>1</v>
      </c>
    </row>
    <row r="1272" spans="2:3" x14ac:dyDescent="0.25">
      <c r="B1272" s="7" t="s">
        <v>101</v>
      </c>
      <c r="C1272" s="9">
        <v>2</v>
      </c>
    </row>
    <row r="1273" spans="2:3" x14ac:dyDescent="0.25">
      <c r="B1273" s="8" t="s">
        <v>69</v>
      </c>
      <c r="C1273" s="9">
        <v>1</v>
      </c>
    </row>
    <row r="1274" spans="2:3" x14ac:dyDescent="0.25">
      <c r="B1274" s="8" t="s">
        <v>252</v>
      </c>
      <c r="C1274" s="9">
        <v>1</v>
      </c>
    </row>
    <row r="1275" spans="2:3" x14ac:dyDescent="0.25">
      <c r="B1275" s="7" t="s">
        <v>93</v>
      </c>
      <c r="C1275" s="9">
        <v>2</v>
      </c>
    </row>
    <row r="1276" spans="2:3" x14ac:dyDescent="0.25">
      <c r="B1276" s="8" t="s">
        <v>69</v>
      </c>
      <c r="C1276" s="9">
        <v>1</v>
      </c>
    </row>
    <row r="1277" spans="2:3" x14ac:dyDescent="0.25">
      <c r="B1277" s="8" t="s">
        <v>252</v>
      </c>
      <c r="C1277" s="9">
        <v>1</v>
      </c>
    </row>
    <row r="1278" spans="2:3" x14ac:dyDescent="0.25">
      <c r="B1278" s="7" t="s">
        <v>1453</v>
      </c>
      <c r="C1278" s="9">
        <v>1</v>
      </c>
    </row>
    <row r="1279" spans="2:3" x14ac:dyDescent="0.25">
      <c r="B1279" s="8" t="s">
        <v>19</v>
      </c>
      <c r="C1279" s="9">
        <v>1</v>
      </c>
    </row>
    <row r="1280" spans="2:3" x14ac:dyDescent="0.25">
      <c r="B1280" s="7" t="s">
        <v>692</v>
      </c>
      <c r="C1280" s="9">
        <v>1</v>
      </c>
    </row>
    <row r="1281" spans="2:3" x14ac:dyDescent="0.25">
      <c r="B1281" s="8" t="s">
        <v>56</v>
      </c>
      <c r="C1281" s="9">
        <v>1</v>
      </c>
    </row>
    <row r="1282" spans="2:3" x14ac:dyDescent="0.25">
      <c r="B1282" s="7" t="s">
        <v>344</v>
      </c>
      <c r="C1282" s="9">
        <v>1</v>
      </c>
    </row>
    <row r="1283" spans="2:3" x14ac:dyDescent="0.25">
      <c r="B1283" s="8" t="s">
        <v>56</v>
      </c>
      <c r="C1283" s="9">
        <v>1</v>
      </c>
    </row>
    <row r="1284" spans="2:3" x14ac:dyDescent="0.25">
      <c r="B1284" s="7" t="s">
        <v>509</v>
      </c>
      <c r="C1284" s="9">
        <v>1</v>
      </c>
    </row>
    <row r="1285" spans="2:3" x14ac:dyDescent="0.25">
      <c r="B1285" s="8" t="s">
        <v>19</v>
      </c>
      <c r="C1285" s="9">
        <v>1</v>
      </c>
    </row>
    <row r="1286" spans="2:3" x14ac:dyDescent="0.25">
      <c r="B1286" s="7" t="s">
        <v>1465</v>
      </c>
      <c r="C1286" s="9">
        <v>1</v>
      </c>
    </row>
    <row r="1287" spans="2:3" x14ac:dyDescent="0.25">
      <c r="B1287" s="8" t="s">
        <v>56</v>
      </c>
      <c r="C1287" s="9">
        <v>1</v>
      </c>
    </row>
    <row r="1288" spans="2:3" x14ac:dyDescent="0.25">
      <c r="B1288" s="7" t="s">
        <v>1037</v>
      </c>
      <c r="C1288" s="9">
        <v>3</v>
      </c>
    </row>
    <row r="1289" spans="2:3" x14ac:dyDescent="0.25">
      <c r="B1289" s="8" t="s">
        <v>56</v>
      </c>
      <c r="C1289" s="9">
        <v>1</v>
      </c>
    </row>
    <row r="1290" spans="2:3" x14ac:dyDescent="0.25">
      <c r="B1290" s="8" t="s">
        <v>19</v>
      </c>
      <c r="C1290" s="9">
        <v>1</v>
      </c>
    </row>
    <row r="1291" spans="2:3" x14ac:dyDescent="0.25">
      <c r="B1291" s="8" t="s">
        <v>77</v>
      </c>
      <c r="C1291" s="9">
        <v>1</v>
      </c>
    </row>
    <row r="1292" spans="2:3" x14ac:dyDescent="0.25">
      <c r="B1292" s="7" t="s">
        <v>1019</v>
      </c>
      <c r="C1292" s="9">
        <v>1</v>
      </c>
    </row>
    <row r="1293" spans="2:3" x14ac:dyDescent="0.25">
      <c r="B1293" s="8" t="s">
        <v>56</v>
      </c>
      <c r="C1293" s="9">
        <v>1</v>
      </c>
    </row>
    <row r="1294" spans="2:3" x14ac:dyDescent="0.25">
      <c r="B1294" s="7" t="s">
        <v>281</v>
      </c>
      <c r="C1294" s="9">
        <v>2</v>
      </c>
    </row>
    <row r="1295" spans="2:3" x14ac:dyDescent="0.25">
      <c r="B1295" s="8" t="s">
        <v>19</v>
      </c>
      <c r="C1295" s="9">
        <v>1</v>
      </c>
    </row>
    <row r="1296" spans="2:3" x14ac:dyDescent="0.25">
      <c r="B1296" s="8" t="s">
        <v>77</v>
      </c>
      <c r="C1296" s="9">
        <v>1</v>
      </c>
    </row>
    <row r="1297" spans="2:3" x14ac:dyDescent="0.25">
      <c r="B1297" s="7" t="s">
        <v>22</v>
      </c>
      <c r="C1297" s="9">
        <v>6</v>
      </c>
    </row>
    <row r="1298" spans="2:3" x14ac:dyDescent="0.25">
      <c r="B1298" s="8" t="s">
        <v>465</v>
      </c>
      <c r="C1298" s="9">
        <v>1</v>
      </c>
    </row>
    <row r="1299" spans="2:3" x14ac:dyDescent="0.25">
      <c r="B1299" s="8" t="s">
        <v>50</v>
      </c>
      <c r="C1299" s="9">
        <v>1</v>
      </c>
    </row>
    <row r="1300" spans="2:3" x14ac:dyDescent="0.25">
      <c r="B1300" s="8" t="s">
        <v>26</v>
      </c>
      <c r="C1300" s="9">
        <v>2</v>
      </c>
    </row>
    <row r="1301" spans="2:3" x14ac:dyDescent="0.25">
      <c r="B1301" s="8" t="s">
        <v>156</v>
      </c>
      <c r="C1301" s="9">
        <v>2</v>
      </c>
    </row>
    <row r="1302" spans="2:3" x14ac:dyDescent="0.25">
      <c r="B1302" s="7" t="s">
        <v>534</v>
      </c>
      <c r="C1302" s="9">
        <v>3</v>
      </c>
    </row>
    <row r="1303" spans="2:3" x14ac:dyDescent="0.25">
      <c r="B1303" s="8" t="s">
        <v>56</v>
      </c>
      <c r="C1303" s="9">
        <v>1</v>
      </c>
    </row>
    <row r="1304" spans="2:3" x14ac:dyDescent="0.25">
      <c r="B1304" s="8" t="s">
        <v>19</v>
      </c>
      <c r="C1304" s="9">
        <v>1</v>
      </c>
    </row>
    <row r="1305" spans="2:3" x14ac:dyDescent="0.25">
      <c r="B1305" s="8" t="s">
        <v>873</v>
      </c>
      <c r="C1305" s="9">
        <v>1</v>
      </c>
    </row>
    <row r="1306" spans="2:3" x14ac:dyDescent="0.25">
      <c r="B1306" s="7" t="s">
        <v>238</v>
      </c>
      <c r="C1306" s="9">
        <v>5</v>
      </c>
    </row>
    <row r="1307" spans="2:3" x14ac:dyDescent="0.25">
      <c r="B1307" s="8" t="s">
        <v>56</v>
      </c>
      <c r="C1307" s="9">
        <v>1</v>
      </c>
    </row>
    <row r="1308" spans="2:3" x14ac:dyDescent="0.25">
      <c r="B1308" s="8" t="s">
        <v>50</v>
      </c>
      <c r="C1308" s="9">
        <v>1</v>
      </c>
    </row>
    <row r="1309" spans="2:3" x14ac:dyDescent="0.25">
      <c r="B1309" s="8" t="s">
        <v>19</v>
      </c>
      <c r="C1309" s="9">
        <v>1</v>
      </c>
    </row>
    <row r="1310" spans="2:3" x14ac:dyDescent="0.25">
      <c r="B1310" s="8" t="s">
        <v>77</v>
      </c>
      <c r="C1310" s="9">
        <v>1</v>
      </c>
    </row>
    <row r="1311" spans="2:3" x14ac:dyDescent="0.25">
      <c r="B1311" s="8" t="s">
        <v>873</v>
      </c>
      <c r="C1311" s="9">
        <v>1</v>
      </c>
    </row>
    <row r="1312" spans="2:3" x14ac:dyDescent="0.25">
      <c r="B1312" s="7" t="s">
        <v>532</v>
      </c>
      <c r="C1312" s="9">
        <v>2</v>
      </c>
    </row>
    <row r="1313" spans="2:3" x14ac:dyDescent="0.25">
      <c r="B1313" s="8" t="s">
        <v>56</v>
      </c>
      <c r="C1313" s="9">
        <v>2</v>
      </c>
    </row>
    <row r="1314" spans="2:3" x14ac:dyDescent="0.25">
      <c r="B1314" s="7" t="s">
        <v>858</v>
      </c>
      <c r="C1314" s="9">
        <v>3</v>
      </c>
    </row>
    <row r="1315" spans="2:3" x14ac:dyDescent="0.25">
      <c r="B1315" s="8" t="s">
        <v>56</v>
      </c>
      <c r="C1315" s="9">
        <v>1</v>
      </c>
    </row>
    <row r="1316" spans="2:3" x14ac:dyDescent="0.25">
      <c r="B1316" s="8" t="s">
        <v>19</v>
      </c>
      <c r="C1316" s="9">
        <v>1</v>
      </c>
    </row>
    <row r="1317" spans="2:3" x14ac:dyDescent="0.25">
      <c r="B1317" s="8" t="s">
        <v>77</v>
      </c>
      <c r="C1317" s="9">
        <v>1</v>
      </c>
    </row>
    <row r="1318" spans="2:3" x14ac:dyDescent="0.25">
      <c r="B1318" s="7" t="s">
        <v>625</v>
      </c>
      <c r="C1318" s="9">
        <v>3</v>
      </c>
    </row>
    <row r="1319" spans="2:3" x14ac:dyDescent="0.25">
      <c r="B1319" s="8" t="s">
        <v>56</v>
      </c>
      <c r="C1319" s="9">
        <v>1</v>
      </c>
    </row>
    <row r="1320" spans="2:3" x14ac:dyDescent="0.25">
      <c r="B1320" s="8" t="s">
        <v>50</v>
      </c>
      <c r="C1320" s="9">
        <v>1</v>
      </c>
    </row>
    <row r="1321" spans="2:3" x14ac:dyDescent="0.25">
      <c r="B1321" s="8" t="s">
        <v>19</v>
      </c>
      <c r="C1321" s="9">
        <v>1</v>
      </c>
    </row>
    <row r="1322" spans="2:3" x14ac:dyDescent="0.25">
      <c r="B1322" s="7" t="s">
        <v>762</v>
      </c>
      <c r="C1322" s="9">
        <v>1</v>
      </c>
    </row>
    <row r="1323" spans="2:3" x14ac:dyDescent="0.25">
      <c r="B1323" s="8" t="s">
        <v>56</v>
      </c>
      <c r="C1323" s="9">
        <v>1</v>
      </c>
    </row>
    <row r="1324" spans="2:3" x14ac:dyDescent="0.25">
      <c r="B1324" s="7" t="s">
        <v>329</v>
      </c>
      <c r="C1324" s="9">
        <v>1</v>
      </c>
    </row>
    <row r="1325" spans="2:3" x14ac:dyDescent="0.25">
      <c r="B1325" s="8" t="s">
        <v>330</v>
      </c>
      <c r="C1325" s="9">
        <v>1</v>
      </c>
    </row>
    <row r="1326" spans="2:3" x14ac:dyDescent="0.25">
      <c r="B1326" s="7" t="s">
        <v>918</v>
      </c>
      <c r="C1326" s="9">
        <v>3</v>
      </c>
    </row>
    <row r="1327" spans="2:3" x14ac:dyDescent="0.25">
      <c r="B1327" s="8" t="s">
        <v>56</v>
      </c>
      <c r="C1327" s="9">
        <v>1</v>
      </c>
    </row>
    <row r="1328" spans="2:3" x14ac:dyDescent="0.25">
      <c r="B1328" s="8" t="s">
        <v>62</v>
      </c>
      <c r="C1328" s="9">
        <v>2</v>
      </c>
    </row>
    <row r="1329" spans="2:3" x14ac:dyDescent="0.25">
      <c r="B1329" s="7" t="s">
        <v>1385</v>
      </c>
      <c r="C1329" s="9">
        <v>1</v>
      </c>
    </row>
    <row r="1330" spans="2:3" x14ac:dyDescent="0.25">
      <c r="B1330" s="8" t="s">
        <v>56</v>
      </c>
      <c r="C1330" s="9">
        <v>1</v>
      </c>
    </row>
    <row r="1331" spans="2:3" x14ac:dyDescent="0.25">
      <c r="B1331" s="7" t="s">
        <v>60</v>
      </c>
      <c r="C1331" s="9">
        <v>2</v>
      </c>
    </row>
    <row r="1332" spans="2:3" x14ac:dyDescent="0.25">
      <c r="B1332" s="8" t="s">
        <v>19</v>
      </c>
      <c r="C1332" s="9">
        <v>1</v>
      </c>
    </row>
    <row r="1333" spans="2:3" x14ac:dyDescent="0.25">
      <c r="B1333" s="8" t="s">
        <v>62</v>
      </c>
      <c r="C1333" s="9">
        <v>1</v>
      </c>
    </row>
    <row r="1334" spans="2:3" x14ac:dyDescent="0.25">
      <c r="B1334" s="7" t="s">
        <v>437</v>
      </c>
      <c r="C1334" s="9">
        <v>4</v>
      </c>
    </row>
    <row r="1335" spans="2:3" x14ac:dyDescent="0.25">
      <c r="B1335" s="8" t="s">
        <v>50</v>
      </c>
      <c r="C1335" s="9">
        <v>1</v>
      </c>
    </row>
    <row r="1336" spans="2:3" x14ac:dyDescent="0.25">
      <c r="B1336" s="8" t="s">
        <v>19</v>
      </c>
      <c r="C1336" s="9">
        <v>1</v>
      </c>
    </row>
    <row r="1337" spans="2:3" x14ac:dyDescent="0.25">
      <c r="B1337" s="8" t="s">
        <v>77</v>
      </c>
      <c r="C1337" s="9">
        <v>1</v>
      </c>
    </row>
    <row r="1338" spans="2:3" x14ac:dyDescent="0.25">
      <c r="B1338" s="8" t="s">
        <v>873</v>
      </c>
      <c r="C1338" s="9">
        <v>1</v>
      </c>
    </row>
    <row r="1339" spans="2:3" x14ac:dyDescent="0.25">
      <c r="B1339" s="7" t="s">
        <v>1072</v>
      </c>
      <c r="C1339" s="9">
        <v>1</v>
      </c>
    </row>
    <row r="1340" spans="2:3" x14ac:dyDescent="0.25">
      <c r="B1340" s="8" t="s">
        <v>56</v>
      </c>
      <c r="C1340" s="9">
        <v>1</v>
      </c>
    </row>
    <row r="1341" spans="2:3" x14ac:dyDescent="0.25">
      <c r="B1341" s="7" t="s">
        <v>1074</v>
      </c>
      <c r="C1341" s="9">
        <v>1</v>
      </c>
    </row>
    <row r="1342" spans="2:3" x14ac:dyDescent="0.25">
      <c r="B1342" s="8" t="s">
        <v>56</v>
      </c>
      <c r="C1342" s="9">
        <v>1</v>
      </c>
    </row>
    <row r="1343" spans="2:3" x14ac:dyDescent="0.25">
      <c r="B1343" s="7" t="s">
        <v>295</v>
      </c>
      <c r="C1343" s="9">
        <v>4</v>
      </c>
    </row>
    <row r="1344" spans="2:3" x14ac:dyDescent="0.25">
      <c r="B1344" s="8" t="s">
        <v>56</v>
      </c>
      <c r="C1344" s="9">
        <v>1</v>
      </c>
    </row>
    <row r="1345" spans="2:3" x14ac:dyDescent="0.25">
      <c r="B1345" s="8" t="s">
        <v>19</v>
      </c>
      <c r="C1345" s="9">
        <v>1</v>
      </c>
    </row>
    <row r="1346" spans="2:3" x14ac:dyDescent="0.25">
      <c r="B1346" s="8" t="s">
        <v>77</v>
      </c>
      <c r="C1346" s="9">
        <v>1</v>
      </c>
    </row>
    <row r="1347" spans="2:3" x14ac:dyDescent="0.25">
      <c r="B1347" s="8" t="s">
        <v>873</v>
      </c>
      <c r="C1347" s="9">
        <v>1</v>
      </c>
    </row>
    <row r="1348" spans="2:3" x14ac:dyDescent="0.25">
      <c r="B1348" s="7" t="s">
        <v>114</v>
      </c>
      <c r="C1348" s="9">
        <v>3</v>
      </c>
    </row>
    <row r="1349" spans="2:3" x14ac:dyDescent="0.25">
      <c r="B1349" s="8" t="s">
        <v>218</v>
      </c>
      <c r="C1349" s="9">
        <v>1</v>
      </c>
    </row>
    <row r="1350" spans="2:3" x14ac:dyDescent="0.25">
      <c r="B1350" s="8" t="s">
        <v>77</v>
      </c>
      <c r="C1350" s="9">
        <v>2</v>
      </c>
    </row>
    <row r="1351" spans="2:3" x14ac:dyDescent="0.25">
      <c r="B1351" s="7" t="s">
        <v>1319</v>
      </c>
      <c r="C1351" s="9">
        <v>1</v>
      </c>
    </row>
    <row r="1352" spans="2:3" x14ac:dyDescent="0.25">
      <c r="B1352" s="8" t="s">
        <v>56</v>
      </c>
      <c r="C1352" s="9">
        <v>1</v>
      </c>
    </row>
    <row r="1353" spans="2:3" x14ac:dyDescent="0.25">
      <c r="B1353" s="7" t="s">
        <v>451</v>
      </c>
      <c r="C1353" s="9">
        <v>2</v>
      </c>
    </row>
    <row r="1354" spans="2:3" x14ac:dyDescent="0.25">
      <c r="B1354" s="8" t="s">
        <v>19</v>
      </c>
      <c r="C1354" s="9">
        <v>1</v>
      </c>
    </row>
    <row r="1355" spans="2:3" x14ac:dyDescent="0.25">
      <c r="B1355" s="8" t="s">
        <v>77</v>
      </c>
      <c r="C1355" s="9">
        <v>1</v>
      </c>
    </row>
    <row r="1356" spans="2:3" x14ac:dyDescent="0.25">
      <c r="B1356" s="7" t="s">
        <v>417</v>
      </c>
      <c r="C1356" s="9">
        <v>3</v>
      </c>
    </row>
    <row r="1357" spans="2:3" x14ac:dyDescent="0.25">
      <c r="B1357" s="8" t="s">
        <v>19</v>
      </c>
      <c r="C1357" s="9">
        <v>1</v>
      </c>
    </row>
    <row r="1358" spans="2:3" x14ac:dyDescent="0.25">
      <c r="B1358" s="8" t="s">
        <v>77</v>
      </c>
      <c r="C1358" s="9">
        <v>1</v>
      </c>
    </row>
    <row r="1359" spans="2:3" x14ac:dyDescent="0.25">
      <c r="B1359" s="8" t="s">
        <v>873</v>
      </c>
      <c r="C1359" s="9">
        <v>1</v>
      </c>
    </row>
    <row r="1360" spans="2:3" x14ac:dyDescent="0.25">
      <c r="B1360" s="7" t="s">
        <v>1271</v>
      </c>
      <c r="C1360" s="9">
        <v>1</v>
      </c>
    </row>
    <row r="1361" spans="2:3" x14ac:dyDescent="0.25">
      <c r="B1361" s="8" t="s">
        <v>56</v>
      </c>
      <c r="C1361" s="9">
        <v>1</v>
      </c>
    </row>
    <row r="1362" spans="2:3" x14ac:dyDescent="0.25">
      <c r="B1362" s="7" t="s">
        <v>1017</v>
      </c>
      <c r="C1362" s="9">
        <v>3</v>
      </c>
    </row>
    <row r="1363" spans="2:3" x14ac:dyDescent="0.25">
      <c r="B1363" s="8" t="s">
        <v>56</v>
      </c>
      <c r="C1363" s="9">
        <v>1</v>
      </c>
    </row>
    <row r="1364" spans="2:3" x14ac:dyDescent="0.25">
      <c r="B1364" s="8" t="s">
        <v>19</v>
      </c>
      <c r="C1364" s="9">
        <v>1</v>
      </c>
    </row>
    <row r="1365" spans="2:3" x14ac:dyDescent="0.25">
      <c r="B1365" s="8" t="s">
        <v>873</v>
      </c>
      <c r="C1365" s="9">
        <v>1</v>
      </c>
    </row>
    <row r="1366" spans="2:3" x14ac:dyDescent="0.25">
      <c r="B1366" s="7" t="s">
        <v>359</v>
      </c>
      <c r="C1366" s="9">
        <v>1</v>
      </c>
    </row>
    <row r="1367" spans="2:3" x14ac:dyDescent="0.25">
      <c r="B1367" s="8" t="s">
        <v>56</v>
      </c>
      <c r="C1367" s="9">
        <v>1</v>
      </c>
    </row>
    <row r="1368" spans="2:3" x14ac:dyDescent="0.25">
      <c r="B1368" s="7" t="s">
        <v>934</v>
      </c>
      <c r="C1368" s="9">
        <v>2</v>
      </c>
    </row>
    <row r="1369" spans="2:3" x14ac:dyDescent="0.25">
      <c r="B1369" s="8" t="s">
        <v>19</v>
      </c>
      <c r="C1369" s="9">
        <v>1</v>
      </c>
    </row>
    <row r="1370" spans="2:3" x14ac:dyDescent="0.25">
      <c r="B1370" s="8" t="s">
        <v>77</v>
      </c>
      <c r="C1370" s="9">
        <v>1</v>
      </c>
    </row>
    <row r="1371" spans="2:3" x14ac:dyDescent="0.25">
      <c r="B1371" s="7" t="s">
        <v>932</v>
      </c>
      <c r="C1371" s="9">
        <v>2</v>
      </c>
    </row>
    <row r="1372" spans="2:3" x14ac:dyDescent="0.25">
      <c r="B1372" s="8" t="s">
        <v>19</v>
      </c>
      <c r="C1372" s="9">
        <v>1</v>
      </c>
    </row>
    <row r="1373" spans="2:3" x14ac:dyDescent="0.25">
      <c r="B1373" s="8" t="s">
        <v>77</v>
      </c>
      <c r="C1373" s="9">
        <v>1</v>
      </c>
    </row>
    <row r="1374" spans="2:3" x14ac:dyDescent="0.25">
      <c r="B1374" s="7" t="s">
        <v>1329</v>
      </c>
      <c r="C1374" s="9">
        <v>1</v>
      </c>
    </row>
    <row r="1375" spans="2:3" x14ac:dyDescent="0.25">
      <c r="B1375" s="8" t="s">
        <v>56</v>
      </c>
      <c r="C1375" s="9">
        <v>1</v>
      </c>
    </row>
    <row r="1376" spans="2:3" x14ac:dyDescent="0.25">
      <c r="B1376" s="7" t="s">
        <v>546</v>
      </c>
      <c r="C1376" s="9">
        <v>2</v>
      </c>
    </row>
    <row r="1377" spans="2:3" x14ac:dyDescent="0.25">
      <c r="B1377" s="8" t="s">
        <v>56</v>
      </c>
      <c r="C1377" s="9">
        <v>1</v>
      </c>
    </row>
    <row r="1378" spans="2:3" x14ac:dyDescent="0.25">
      <c r="B1378" s="8" t="s">
        <v>19</v>
      </c>
      <c r="C1378" s="9">
        <v>1</v>
      </c>
    </row>
    <row r="1379" spans="2:3" x14ac:dyDescent="0.25">
      <c r="B1379" s="7" t="s">
        <v>1160</v>
      </c>
      <c r="C1379" s="9">
        <v>2</v>
      </c>
    </row>
    <row r="1380" spans="2:3" x14ac:dyDescent="0.25">
      <c r="B1380" s="8" t="s">
        <v>56</v>
      </c>
      <c r="C1380" s="9">
        <v>1</v>
      </c>
    </row>
    <row r="1381" spans="2:3" x14ac:dyDescent="0.25">
      <c r="B1381" s="8" t="s">
        <v>19</v>
      </c>
      <c r="C1381" s="9">
        <v>1</v>
      </c>
    </row>
    <row r="1382" spans="2:3" x14ac:dyDescent="0.25">
      <c r="B1382" s="7" t="s">
        <v>1373</v>
      </c>
      <c r="C1382" s="9">
        <v>1</v>
      </c>
    </row>
    <row r="1383" spans="2:3" x14ac:dyDescent="0.25">
      <c r="B1383" s="8" t="s">
        <v>56</v>
      </c>
      <c r="C1383" s="9">
        <v>1</v>
      </c>
    </row>
    <row r="1384" spans="2:3" x14ac:dyDescent="0.25">
      <c r="B1384" s="7" t="s">
        <v>827</v>
      </c>
      <c r="C1384" s="9">
        <v>2</v>
      </c>
    </row>
    <row r="1385" spans="2:3" x14ac:dyDescent="0.25">
      <c r="B1385" s="8" t="s">
        <v>56</v>
      </c>
      <c r="C1385" s="9">
        <v>1</v>
      </c>
    </row>
    <row r="1386" spans="2:3" x14ac:dyDescent="0.25">
      <c r="B1386" s="8" t="s">
        <v>19</v>
      </c>
      <c r="C1386" s="9">
        <v>1</v>
      </c>
    </row>
    <row r="1387" spans="2:3" x14ac:dyDescent="0.25">
      <c r="B1387" s="7" t="s">
        <v>377</v>
      </c>
      <c r="C1387" s="9">
        <v>2</v>
      </c>
    </row>
    <row r="1388" spans="2:3" x14ac:dyDescent="0.25">
      <c r="B1388" s="8" t="s">
        <v>19</v>
      </c>
      <c r="C1388" s="9">
        <v>1</v>
      </c>
    </row>
    <row r="1389" spans="2:3" x14ac:dyDescent="0.25">
      <c r="B1389" s="8" t="s">
        <v>77</v>
      </c>
      <c r="C1389" s="9">
        <v>1</v>
      </c>
    </row>
    <row r="1390" spans="2:3" x14ac:dyDescent="0.25">
      <c r="B1390" s="7" t="s">
        <v>617</v>
      </c>
      <c r="C1390" s="9">
        <v>2</v>
      </c>
    </row>
    <row r="1391" spans="2:3" x14ac:dyDescent="0.25">
      <c r="B1391" s="8" t="s">
        <v>19</v>
      </c>
      <c r="C1391" s="9">
        <v>1</v>
      </c>
    </row>
    <row r="1392" spans="2:3" x14ac:dyDescent="0.25">
      <c r="B1392" s="8" t="s">
        <v>77</v>
      </c>
      <c r="C1392" s="9">
        <v>1</v>
      </c>
    </row>
    <row r="1393" spans="2:3" x14ac:dyDescent="0.25">
      <c r="B1393" s="7" t="s">
        <v>487</v>
      </c>
      <c r="C1393" s="9">
        <v>2</v>
      </c>
    </row>
    <row r="1394" spans="2:3" x14ac:dyDescent="0.25">
      <c r="B1394" s="8" t="s">
        <v>19</v>
      </c>
      <c r="C1394" s="9">
        <v>1</v>
      </c>
    </row>
    <row r="1395" spans="2:3" x14ac:dyDescent="0.25">
      <c r="B1395" s="8" t="s">
        <v>77</v>
      </c>
      <c r="C1395" s="9">
        <v>1</v>
      </c>
    </row>
    <row r="1396" spans="2:3" x14ac:dyDescent="0.25">
      <c r="B1396" s="7" t="s">
        <v>1234</v>
      </c>
      <c r="C1396" s="9">
        <v>2</v>
      </c>
    </row>
    <row r="1397" spans="2:3" x14ac:dyDescent="0.25">
      <c r="B1397" s="8" t="s">
        <v>19</v>
      </c>
      <c r="C1397" s="9">
        <v>1</v>
      </c>
    </row>
    <row r="1398" spans="2:3" x14ac:dyDescent="0.25">
      <c r="B1398" s="8" t="s">
        <v>873</v>
      </c>
      <c r="C1398" s="9">
        <v>1</v>
      </c>
    </row>
    <row r="1399" spans="2:3" x14ac:dyDescent="0.25">
      <c r="B1399" s="7" t="s">
        <v>815</v>
      </c>
      <c r="C1399" s="9">
        <v>2</v>
      </c>
    </row>
    <row r="1400" spans="2:3" x14ac:dyDescent="0.25">
      <c r="B1400" s="8" t="s">
        <v>19</v>
      </c>
      <c r="C1400" s="9">
        <v>1</v>
      </c>
    </row>
    <row r="1401" spans="2:3" x14ac:dyDescent="0.25">
      <c r="B1401" s="8" t="s">
        <v>873</v>
      </c>
      <c r="C1401" s="9">
        <v>1</v>
      </c>
    </row>
    <row r="1402" spans="2:3" x14ac:dyDescent="0.25">
      <c r="B1402" s="7" t="s">
        <v>1311</v>
      </c>
      <c r="C1402" s="9">
        <v>2</v>
      </c>
    </row>
    <row r="1403" spans="2:3" x14ac:dyDescent="0.25">
      <c r="B1403" s="8" t="s">
        <v>56</v>
      </c>
      <c r="C1403" s="9">
        <v>1</v>
      </c>
    </row>
    <row r="1404" spans="2:3" x14ac:dyDescent="0.25">
      <c r="B1404" s="8" t="s">
        <v>19</v>
      </c>
      <c r="C1404" s="9">
        <v>1</v>
      </c>
    </row>
    <row r="1405" spans="2:3" x14ac:dyDescent="0.25">
      <c r="B1405" s="7" t="s">
        <v>334</v>
      </c>
      <c r="C1405" s="9">
        <v>3</v>
      </c>
    </row>
    <row r="1406" spans="2:3" x14ac:dyDescent="0.25">
      <c r="B1406" s="8" t="s">
        <v>56</v>
      </c>
      <c r="C1406" s="9">
        <v>1</v>
      </c>
    </row>
    <row r="1407" spans="2:3" x14ac:dyDescent="0.25">
      <c r="B1407" s="8" t="s">
        <v>19</v>
      </c>
      <c r="C1407" s="9">
        <v>1</v>
      </c>
    </row>
    <row r="1408" spans="2:3" x14ac:dyDescent="0.25">
      <c r="B1408" s="8" t="s">
        <v>77</v>
      </c>
      <c r="C1408" s="9">
        <v>1</v>
      </c>
    </row>
    <row r="1409" spans="2:3" x14ac:dyDescent="0.25">
      <c r="B1409" s="7" t="s">
        <v>920</v>
      </c>
      <c r="C1409" s="9">
        <v>2</v>
      </c>
    </row>
    <row r="1410" spans="2:3" x14ac:dyDescent="0.25">
      <c r="B1410" s="8" t="s">
        <v>56</v>
      </c>
      <c r="C1410" s="9">
        <v>1</v>
      </c>
    </row>
    <row r="1411" spans="2:3" x14ac:dyDescent="0.25">
      <c r="B1411" s="8" t="s">
        <v>19</v>
      </c>
      <c r="C1411" s="9">
        <v>1</v>
      </c>
    </row>
    <row r="1412" spans="2:3" x14ac:dyDescent="0.25">
      <c r="B1412" s="7" t="s">
        <v>1039</v>
      </c>
      <c r="C1412" s="9">
        <v>3</v>
      </c>
    </row>
    <row r="1413" spans="2:3" x14ac:dyDescent="0.25">
      <c r="B1413" s="8" t="s">
        <v>56</v>
      </c>
      <c r="C1413" s="9">
        <v>1</v>
      </c>
    </row>
    <row r="1414" spans="2:3" x14ac:dyDescent="0.25">
      <c r="B1414" s="8" t="s">
        <v>19</v>
      </c>
      <c r="C1414" s="9">
        <v>1</v>
      </c>
    </row>
    <row r="1415" spans="2:3" x14ac:dyDescent="0.25">
      <c r="B1415" s="8" t="s">
        <v>77</v>
      </c>
      <c r="C1415" s="9">
        <v>1</v>
      </c>
    </row>
    <row r="1416" spans="2:3" x14ac:dyDescent="0.25">
      <c r="B1416" s="7" t="s">
        <v>1405</v>
      </c>
      <c r="C1416" s="9">
        <v>1</v>
      </c>
    </row>
    <row r="1417" spans="2:3" x14ac:dyDescent="0.25">
      <c r="B1417" s="8" t="s">
        <v>56</v>
      </c>
      <c r="C1417" s="9">
        <v>1</v>
      </c>
    </row>
    <row r="1418" spans="2:3" x14ac:dyDescent="0.25">
      <c r="B1418" s="7" t="s">
        <v>273</v>
      </c>
      <c r="C1418" s="9">
        <v>2</v>
      </c>
    </row>
    <row r="1419" spans="2:3" x14ac:dyDescent="0.25">
      <c r="B1419" s="8" t="s">
        <v>56</v>
      </c>
      <c r="C1419" s="9">
        <v>1</v>
      </c>
    </row>
    <row r="1420" spans="2:3" x14ac:dyDescent="0.25">
      <c r="B1420" s="8" t="s">
        <v>19</v>
      </c>
      <c r="C1420" s="9">
        <v>1</v>
      </c>
    </row>
    <row r="1421" spans="2:3" x14ac:dyDescent="0.25">
      <c r="B1421" s="7" t="s">
        <v>1078</v>
      </c>
      <c r="C1421" s="9">
        <v>1</v>
      </c>
    </row>
    <row r="1422" spans="2:3" x14ac:dyDescent="0.25">
      <c r="B1422" s="8" t="s">
        <v>56</v>
      </c>
      <c r="C1422" s="9">
        <v>1</v>
      </c>
    </row>
    <row r="1423" spans="2:3" x14ac:dyDescent="0.25">
      <c r="B1423" s="7" t="s">
        <v>1365</v>
      </c>
      <c r="C1423" s="9">
        <v>1</v>
      </c>
    </row>
    <row r="1424" spans="2:3" x14ac:dyDescent="0.25">
      <c r="B1424" s="8" t="s">
        <v>77</v>
      </c>
      <c r="C1424" s="9">
        <v>1</v>
      </c>
    </row>
    <row r="1425" spans="2:3" x14ac:dyDescent="0.25">
      <c r="B1425" s="7" t="s">
        <v>542</v>
      </c>
      <c r="C1425" s="9">
        <v>3</v>
      </c>
    </row>
    <row r="1426" spans="2:3" x14ac:dyDescent="0.25">
      <c r="B1426" s="8" t="s">
        <v>50</v>
      </c>
      <c r="C1426" s="9">
        <v>1</v>
      </c>
    </row>
    <row r="1427" spans="2:3" x14ac:dyDescent="0.25">
      <c r="B1427" s="8" t="s">
        <v>19</v>
      </c>
      <c r="C1427" s="9">
        <v>1</v>
      </c>
    </row>
    <row r="1428" spans="2:3" x14ac:dyDescent="0.25">
      <c r="B1428" s="8" t="s">
        <v>873</v>
      </c>
      <c r="C1428" s="9">
        <v>1</v>
      </c>
    </row>
    <row r="1429" spans="2:3" x14ac:dyDescent="0.25">
      <c r="B1429" s="7" t="s">
        <v>222</v>
      </c>
      <c r="C1429" s="9">
        <v>3</v>
      </c>
    </row>
    <row r="1430" spans="2:3" x14ac:dyDescent="0.25">
      <c r="B1430" s="8" t="s">
        <v>56</v>
      </c>
      <c r="C1430" s="9">
        <v>1</v>
      </c>
    </row>
    <row r="1431" spans="2:3" x14ac:dyDescent="0.25">
      <c r="B1431" s="8" t="s">
        <v>19</v>
      </c>
      <c r="C1431" s="9">
        <v>1</v>
      </c>
    </row>
    <row r="1432" spans="2:3" x14ac:dyDescent="0.25">
      <c r="B1432" s="8" t="s">
        <v>77</v>
      </c>
      <c r="C1432" s="9">
        <v>1</v>
      </c>
    </row>
    <row r="1433" spans="2:3" x14ac:dyDescent="0.25">
      <c r="B1433" s="7" t="s">
        <v>291</v>
      </c>
      <c r="C1433" s="9">
        <v>4</v>
      </c>
    </row>
    <row r="1434" spans="2:3" x14ac:dyDescent="0.25">
      <c r="B1434" s="8" t="s">
        <v>56</v>
      </c>
      <c r="C1434" s="9">
        <v>1</v>
      </c>
    </row>
    <row r="1435" spans="2:3" x14ac:dyDescent="0.25">
      <c r="B1435" s="8" t="s">
        <v>465</v>
      </c>
      <c r="C1435" s="9">
        <v>1</v>
      </c>
    </row>
    <row r="1436" spans="2:3" x14ac:dyDescent="0.25">
      <c r="B1436" s="8" t="s">
        <v>50</v>
      </c>
      <c r="C1436" s="9">
        <v>1</v>
      </c>
    </row>
    <row r="1437" spans="2:3" x14ac:dyDescent="0.25">
      <c r="B1437" s="8" t="s">
        <v>19</v>
      </c>
      <c r="C1437" s="9">
        <v>1</v>
      </c>
    </row>
    <row r="1438" spans="2:3" x14ac:dyDescent="0.25">
      <c r="B1438" s="7" t="s">
        <v>203</v>
      </c>
      <c r="C1438" s="9">
        <v>3</v>
      </c>
    </row>
    <row r="1439" spans="2:3" x14ac:dyDescent="0.25">
      <c r="B1439" s="8" t="s">
        <v>474</v>
      </c>
      <c r="C1439" s="9">
        <v>1</v>
      </c>
    </row>
    <row r="1440" spans="2:3" x14ac:dyDescent="0.25">
      <c r="B1440" s="8" t="s">
        <v>26</v>
      </c>
      <c r="C1440" s="9">
        <v>2</v>
      </c>
    </row>
    <row r="1441" spans="2:3" x14ac:dyDescent="0.25">
      <c r="B1441" s="7" t="s">
        <v>1076</v>
      </c>
      <c r="C1441" s="9">
        <v>3</v>
      </c>
    </row>
    <row r="1442" spans="2:3" x14ac:dyDescent="0.25">
      <c r="B1442" s="8" t="s">
        <v>56</v>
      </c>
      <c r="C1442" s="9">
        <v>1</v>
      </c>
    </row>
    <row r="1443" spans="2:3" x14ac:dyDescent="0.25">
      <c r="B1443" s="8" t="s">
        <v>19</v>
      </c>
      <c r="C1443" s="9">
        <v>1</v>
      </c>
    </row>
    <row r="1444" spans="2:3" x14ac:dyDescent="0.25">
      <c r="B1444" s="8" t="s">
        <v>77</v>
      </c>
      <c r="C1444" s="9">
        <v>1</v>
      </c>
    </row>
    <row r="1445" spans="2:3" x14ac:dyDescent="0.25">
      <c r="B1445" s="7" t="s">
        <v>1066</v>
      </c>
      <c r="C1445" s="9">
        <v>3</v>
      </c>
    </row>
    <row r="1446" spans="2:3" x14ac:dyDescent="0.25">
      <c r="B1446" s="8" t="s">
        <v>19</v>
      </c>
      <c r="C1446" s="9">
        <v>1</v>
      </c>
    </row>
    <row r="1447" spans="2:3" x14ac:dyDescent="0.25">
      <c r="B1447" s="8" t="s">
        <v>218</v>
      </c>
      <c r="C1447" s="9">
        <v>1</v>
      </c>
    </row>
    <row r="1448" spans="2:3" x14ac:dyDescent="0.25">
      <c r="B1448" s="8" t="s">
        <v>873</v>
      </c>
      <c r="C1448" s="9">
        <v>1</v>
      </c>
    </row>
    <row r="1449" spans="2:3" x14ac:dyDescent="0.25">
      <c r="B1449" s="7" t="s">
        <v>1321</v>
      </c>
      <c r="C1449" s="9">
        <v>1</v>
      </c>
    </row>
    <row r="1450" spans="2:3" x14ac:dyDescent="0.25">
      <c r="B1450" s="8" t="s">
        <v>56</v>
      </c>
      <c r="C1450" s="9">
        <v>1</v>
      </c>
    </row>
    <row r="1451" spans="2:3" x14ac:dyDescent="0.25">
      <c r="B1451" s="7" t="s">
        <v>192</v>
      </c>
      <c r="C1451" s="9">
        <v>2</v>
      </c>
    </row>
    <row r="1452" spans="2:3" x14ac:dyDescent="0.25">
      <c r="B1452" s="8" t="s">
        <v>56</v>
      </c>
      <c r="C1452" s="9">
        <v>1</v>
      </c>
    </row>
    <row r="1453" spans="2:3" x14ac:dyDescent="0.25">
      <c r="B1453" s="8" t="s">
        <v>19</v>
      </c>
      <c r="C1453" s="9">
        <v>1</v>
      </c>
    </row>
    <row r="1454" spans="2:3" x14ac:dyDescent="0.25">
      <c r="B1454" s="7" t="s">
        <v>1015</v>
      </c>
      <c r="C1454" s="9">
        <v>2</v>
      </c>
    </row>
    <row r="1455" spans="2:3" x14ac:dyDescent="0.25">
      <c r="B1455" s="8" t="s">
        <v>19</v>
      </c>
      <c r="C1455" s="9">
        <v>1</v>
      </c>
    </row>
    <row r="1456" spans="2:3" x14ac:dyDescent="0.25">
      <c r="B1456" s="8" t="s">
        <v>77</v>
      </c>
      <c r="C1456" s="9">
        <v>1</v>
      </c>
    </row>
    <row r="1457" spans="2:3" x14ac:dyDescent="0.25">
      <c r="B1457" s="7" t="s">
        <v>471</v>
      </c>
      <c r="C1457" s="9">
        <v>4</v>
      </c>
    </row>
    <row r="1458" spans="2:3" x14ac:dyDescent="0.25">
      <c r="B1458" s="8" t="s">
        <v>56</v>
      </c>
      <c r="C1458" s="9">
        <v>1</v>
      </c>
    </row>
    <row r="1459" spans="2:3" x14ac:dyDescent="0.25">
      <c r="B1459" s="8" t="s">
        <v>19</v>
      </c>
      <c r="C1459" s="9">
        <v>1</v>
      </c>
    </row>
    <row r="1460" spans="2:3" x14ac:dyDescent="0.25">
      <c r="B1460" s="8" t="s">
        <v>77</v>
      </c>
      <c r="C1460" s="9">
        <v>1</v>
      </c>
    </row>
    <row r="1461" spans="2:3" x14ac:dyDescent="0.25">
      <c r="B1461" s="8" t="s">
        <v>873</v>
      </c>
      <c r="C1461" s="9">
        <v>1</v>
      </c>
    </row>
    <row r="1462" spans="2:3" x14ac:dyDescent="0.25">
      <c r="B1462" s="7" t="s">
        <v>904</v>
      </c>
      <c r="C1462" s="9">
        <v>2</v>
      </c>
    </row>
    <row r="1463" spans="2:3" x14ac:dyDescent="0.25">
      <c r="B1463" s="8" t="s">
        <v>56</v>
      </c>
      <c r="C1463" s="9">
        <v>1</v>
      </c>
    </row>
    <row r="1464" spans="2:3" x14ac:dyDescent="0.25">
      <c r="B1464" s="8" t="s">
        <v>19</v>
      </c>
      <c r="C1464" s="9">
        <v>1</v>
      </c>
    </row>
    <row r="1465" spans="2:3" x14ac:dyDescent="0.25">
      <c r="B1465" s="7" t="s">
        <v>1003</v>
      </c>
      <c r="C1465" s="9">
        <v>2</v>
      </c>
    </row>
    <row r="1466" spans="2:3" x14ac:dyDescent="0.25">
      <c r="B1466" s="8" t="s">
        <v>19</v>
      </c>
      <c r="C1466" s="9">
        <v>1</v>
      </c>
    </row>
    <row r="1467" spans="2:3" x14ac:dyDescent="0.25">
      <c r="B1467" s="8" t="s">
        <v>873</v>
      </c>
      <c r="C1467" s="9">
        <v>1</v>
      </c>
    </row>
    <row r="1468" spans="2:3" x14ac:dyDescent="0.25">
      <c r="B1468" s="7" t="s">
        <v>940</v>
      </c>
      <c r="C1468" s="9">
        <v>2</v>
      </c>
    </row>
    <row r="1469" spans="2:3" x14ac:dyDescent="0.25">
      <c r="B1469" s="8" t="s">
        <v>19</v>
      </c>
      <c r="C1469" s="9">
        <v>1</v>
      </c>
    </row>
    <row r="1470" spans="2:3" x14ac:dyDescent="0.25">
      <c r="B1470" s="8" t="s">
        <v>77</v>
      </c>
      <c r="C1470" s="9">
        <v>1</v>
      </c>
    </row>
    <row r="1471" spans="2:3" x14ac:dyDescent="0.25">
      <c r="B1471" s="7" t="s">
        <v>594</v>
      </c>
      <c r="C1471" s="9">
        <v>3</v>
      </c>
    </row>
    <row r="1472" spans="2:3" x14ac:dyDescent="0.25">
      <c r="B1472" s="8" t="s">
        <v>56</v>
      </c>
      <c r="C1472" s="9">
        <v>1</v>
      </c>
    </row>
    <row r="1473" spans="2:3" x14ac:dyDescent="0.25">
      <c r="B1473" s="8" t="s">
        <v>19</v>
      </c>
      <c r="C1473" s="9">
        <v>1</v>
      </c>
    </row>
    <row r="1474" spans="2:3" x14ac:dyDescent="0.25">
      <c r="B1474" s="8" t="s">
        <v>77</v>
      </c>
      <c r="C1474" s="9">
        <v>1</v>
      </c>
    </row>
    <row r="1475" spans="2:3" x14ac:dyDescent="0.25">
      <c r="B1475" s="7" t="s">
        <v>1170</v>
      </c>
      <c r="C1475" s="9">
        <v>2</v>
      </c>
    </row>
    <row r="1476" spans="2:3" x14ac:dyDescent="0.25">
      <c r="B1476" s="8" t="s">
        <v>19</v>
      </c>
      <c r="C1476" s="9">
        <v>1</v>
      </c>
    </row>
    <row r="1477" spans="2:3" x14ac:dyDescent="0.25">
      <c r="B1477" s="8" t="s">
        <v>873</v>
      </c>
      <c r="C1477" s="9">
        <v>1</v>
      </c>
    </row>
    <row r="1478" spans="2:3" x14ac:dyDescent="0.25">
      <c r="B1478" s="7" t="s">
        <v>854</v>
      </c>
      <c r="C1478" s="9">
        <v>3</v>
      </c>
    </row>
    <row r="1479" spans="2:3" x14ac:dyDescent="0.25">
      <c r="B1479" s="8" t="s">
        <v>50</v>
      </c>
      <c r="C1479" s="9">
        <v>1</v>
      </c>
    </row>
    <row r="1480" spans="2:3" x14ac:dyDescent="0.25">
      <c r="B1480" s="8" t="s">
        <v>19</v>
      </c>
      <c r="C1480" s="9">
        <v>1</v>
      </c>
    </row>
    <row r="1481" spans="2:3" x14ac:dyDescent="0.25">
      <c r="B1481" s="8" t="s">
        <v>873</v>
      </c>
      <c r="C1481" s="9">
        <v>1</v>
      </c>
    </row>
    <row r="1482" spans="2:3" x14ac:dyDescent="0.25">
      <c r="B1482" s="7" t="s">
        <v>1031</v>
      </c>
      <c r="C1482" s="9">
        <v>3</v>
      </c>
    </row>
    <row r="1483" spans="2:3" x14ac:dyDescent="0.25">
      <c r="B1483" s="8" t="s">
        <v>56</v>
      </c>
      <c r="C1483" s="9">
        <v>1</v>
      </c>
    </row>
    <row r="1484" spans="2:3" x14ac:dyDescent="0.25">
      <c r="B1484" s="8" t="s">
        <v>19</v>
      </c>
      <c r="C1484" s="9">
        <v>1</v>
      </c>
    </row>
    <row r="1485" spans="2:3" x14ac:dyDescent="0.25">
      <c r="B1485" s="8" t="s">
        <v>77</v>
      </c>
      <c r="C1485" s="9">
        <v>1</v>
      </c>
    </row>
    <row r="1486" spans="2:3" x14ac:dyDescent="0.25">
      <c r="B1486" s="7" t="s">
        <v>443</v>
      </c>
      <c r="C1486" s="9">
        <v>2</v>
      </c>
    </row>
    <row r="1487" spans="2:3" x14ac:dyDescent="0.25">
      <c r="B1487" s="8" t="s">
        <v>56</v>
      </c>
      <c r="C1487" s="9">
        <v>1</v>
      </c>
    </row>
    <row r="1488" spans="2:3" x14ac:dyDescent="0.25">
      <c r="B1488" s="8" t="s">
        <v>19</v>
      </c>
      <c r="C1488" s="9">
        <v>1</v>
      </c>
    </row>
    <row r="1489" spans="2:3" x14ac:dyDescent="0.25">
      <c r="B1489" s="7" t="s">
        <v>1437</v>
      </c>
      <c r="C1489" s="9">
        <v>1</v>
      </c>
    </row>
    <row r="1490" spans="2:3" x14ac:dyDescent="0.25">
      <c r="B1490" s="8" t="s">
        <v>56</v>
      </c>
      <c r="C1490" s="9">
        <v>1</v>
      </c>
    </row>
    <row r="1491" spans="2:3" x14ac:dyDescent="0.25">
      <c r="B1491" s="7" t="s">
        <v>352</v>
      </c>
      <c r="C1491" s="9">
        <v>3</v>
      </c>
    </row>
    <row r="1492" spans="2:3" x14ac:dyDescent="0.25">
      <c r="B1492" s="8" t="s">
        <v>19</v>
      </c>
      <c r="C1492" s="9">
        <v>1</v>
      </c>
    </row>
    <row r="1493" spans="2:3" x14ac:dyDescent="0.25">
      <c r="B1493" s="8" t="s">
        <v>77</v>
      </c>
      <c r="C1493" s="9">
        <v>1</v>
      </c>
    </row>
    <row r="1494" spans="2:3" x14ac:dyDescent="0.25">
      <c r="B1494" s="8" t="s">
        <v>873</v>
      </c>
      <c r="C1494" s="9">
        <v>1</v>
      </c>
    </row>
    <row r="1495" spans="2:3" x14ac:dyDescent="0.25">
      <c r="B1495" s="7" t="s">
        <v>970</v>
      </c>
      <c r="C1495" s="9">
        <v>2</v>
      </c>
    </row>
    <row r="1496" spans="2:3" x14ac:dyDescent="0.25">
      <c r="B1496" s="8" t="s">
        <v>56</v>
      </c>
      <c r="C1496" s="9">
        <v>1</v>
      </c>
    </row>
    <row r="1497" spans="2:3" x14ac:dyDescent="0.25">
      <c r="B1497" s="8" t="s">
        <v>19</v>
      </c>
      <c r="C1497" s="9">
        <v>1</v>
      </c>
    </row>
    <row r="1498" spans="2:3" x14ac:dyDescent="0.25">
      <c r="B1498" s="7" t="s">
        <v>1198</v>
      </c>
      <c r="C1498" s="9">
        <v>2</v>
      </c>
    </row>
    <row r="1499" spans="2:3" x14ac:dyDescent="0.25">
      <c r="B1499" s="8" t="s">
        <v>56</v>
      </c>
      <c r="C1499" s="9">
        <v>1</v>
      </c>
    </row>
    <row r="1500" spans="2:3" x14ac:dyDescent="0.25">
      <c r="B1500" s="8" t="s">
        <v>19</v>
      </c>
      <c r="C1500" s="9">
        <v>1</v>
      </c>
    </row>
    <row r="1501" spans="2:3" x14ac:dyDescent="0.25">
      <c r="B1501" s="7" t="s">
        <v>517</v>
      </c>
      <c r="C1501" s="9">
        <v>2</v>
      </c>
    </row>
    <row r="1502" spans="2:3" x14ac:dyDescent="0.25">
      <c r="B1502" s="8" t="s">
        <v>56</v>
      </c>
      <c r="C1502" s="9">
        <v>1</v>
      </c>
    </row>
    <row r="1503" spans="2:3" x14ac:dyDescent="0.25">
      <c r="B1503" s="8" t="s">
        <v>19</v>
      </c>
      <c r="C1503" s="9">
        <v>1</v>
      </c>
    </row>
    <row r="1504" spans="2:3" x14ac:dyDescent="0.25">
      <c r="B1504" s="7" t="s">
        <v>1253</v>
      </c>
      <c r="C1504" s="9">
        <v>3</v>
      </c>
    </row>
    <row r="1505" spans="2:3" x14ac:dyDescent="0.25">
      <c r="B1505" s="8" t="s">
        <v>50</v>
      </c>
      <c r="C1505" s="9">
        <v>1</v>
      </c>
    </row>
    <row r="1506" spans="2:3" x14ac:dyDescent="0.25">
      <c r="B1506" s="8" t="s">
        <v>19</v>
      </c>
      <c r="C1506" s="9">
        <v>1</v>
      </c>
    </row>
    <row r="1507" spans="2:3" x14ac:dyDescent="0.25">
      <c r="B1507" s="8" t="s">
        <v>77</v>
      </c>
      <c r="C1507" s="9">
        <v>1</v>
      </c>
    </row>
    <row r="1508" spans="2:3" x14ac:dyDescent="0.25">
      <c r="B1508" s="7" t="s">
        <v>1445</v>
      </c>
      <c r="C1508" s="9">
        <v>1</v>
      </c>
    </row>
    <row r="1509" spans="2:3" x14ac:dyDescent="0.25">
      <c r="B1509" s="8" t="s">
        <v>56</v>
      </c>
      <c r="C1509" s="9">
        <v>1</v>
      </c>
    </row>
    <row r="1510" spans="2:3" x14ac:dyDescent="0.25">
      <c r="B1510" s="7" t="s">
        <v>529</v>
      </c>
      <c r="C1510" s="9">
        <v>4</v>
      </c>
    </row>
    <row r="1511" spans="2:3" x14ac:dyDescent="0.25">
      <c r="B1511" s="8" t="s">
        <v>50</v>
      </c>
      <c r="C1511" s="9">
        <v>1</v>
      </c>
    </row>
    <row r="1512" spans="2:3" x14ac:dyDescent="0.25">
      <c r="B1512" s="8" t="s">
        <v>19</v>
      </c>
      <c r="C1512" s="9">
        <v>1</v>
      </c>
    </row>
    <row r="1513" spans="2:3" x14ac:dyDescent="0.25">
      <c r="B1513" s="8" t="s">
        <v>77</v>
      </c>
      <c r="C1513" s="9">
        <v>1</v>
      </c>
    </row>
    <row r="1514" spans="2:3" x14ac:dyDescent="0.25">
      <c r="B1514" s="8" t="s">
        <v>873</v>
      </c>
      <c r="C1514" s="9">
        <v>1</v>
      </c>
    </row>
    <row r="1515" spans="2:3" x14ac:dyDescent="0.25">
      <c r="B1515" s="7" t="s">
        <v>1176</v>
      </c>
      <c r="C1515" s="9">
        <v>8</v>
      </c>
    </row>
    <row r="1516" spans="2:3" x14ac:dyDescent="0.25">
      <c r="B1516" s="8" t="s">
        <v>56</v>
      </c>
      <c r="C1516" s="9">
        <v>3</v>
      </c>
    </row>
    <row r="1517" spans="2:3" x14ac:dyDescent="0.25">
      <c r="B1517" s="8" t="s">
        <v>50</v>
      </c>
      <c r="C1517" s="9">
        <v>1</v>
      </c>
    </row>
    <row r="1518" spans="2:3" x14ac:dyDescent="0.25">
      <c r="B1518" s="8" t="s">
        <v>19</v>
      </c>
      <c r="C1518" s="9">
        <v>1</v>
      </c>
    </row>
    <row r="1519" spans="2:3" x14ac:dyDescent="0.25">
      <c r="B1519" s="8" t="s">
        <v>77</v>
      </c>
      <c r="C1519" s="9">
        <v>2</v>
      </c>
    </row>
    <row r="1520" spans="2:3" x14ac:dyDescent="0.25">
      <c r="B1520" s="8" t="s">
        <v>873</v>
      </c>
      <c r="C1520" s="9">
        <v>1</v>
      </c>
    </row>
    <row r="1521" spans="2:3" x14ac:dyDescent="0.25">
      <c r="B1521" s="7" t="s">
        <v>864</v>
      </c>
      <c r="C1521" s="9">
        <v>3</v>
      </c>
    </row>
    <row r="1522" spans="2:3" x14ac:dyDescent="0.25">
      <c r="B1522" s="8" t="s">
        <v>56</v>
      </c>
      <c r="C1522" s="9">
        <v>1</v>
      </c>
    </row>
    <row r="1523" spans="2:3" x14ac:dyDescent="0.25">
      <c r="B1523" s="8" t="s">
        <v>19</v>
      </c>
      <c r="C1523" s="9">
        <v>1</v>
      </c>
    </row>
    <row r="1524" spans="2:3" x14ac:dyDescent="0.25">
      <c r="B1524" s="8" t="s">
        <v>77</v>
      </c>
      <c r="C1524" s="9">
        <v>1</v>
      </c>
    </row>
    <row r="1525" spans="2:3" x14ac:dyDescent="0.25">
      <c r="B1525" s="7" t="s">
        <v>1114</v>
      </c>
      <c r="C1525" s="9">
        <v>2</v>
      </c>
    </row>
    <row r="1526" spans="2:3" x14ac:dyDescent="0.25">
      <c r="B1526" s="8" t="s">
        <v>19</v>
      </c>
      <c r="C1526" s="9">
        <v>1</v>
      </c>
    </row>
    <row r="1527" spans="2:3" x14ac:dyDescent="0.25">
      <c r="B1527" s="8" t="s">
        <v>77</v>
      </c>
      <c r="C1527" s="9">
        <v>1</v>
      </c>
    </row>
    <row r="1528" spans="2:3" x14ac:dyDescent="0.25">
      <c r="B1528" s="7" t="s">
        <v>1180</v>
      </c>
      <c r="C1528" s="9">
        <v>2</v>
      </c>
    </row>
    <row r="1529" spans="2:3" x14ac:dyDescent="0.25">
      <c r="B1529" s="8" t="s">
        <v>56</v>
      </c>
      <c r="C1529" s="9">
        <v>1</v>
      </c>
    </row>
    <row r="1530" spans="2:3" x14ac:dyDescent="0.25">
      <c r="B1530" s="8" t="s">
        <v>19</v>
      </c>
      <c r="C1530" s="9">
        <v>1</v>
      </c>
    </row>
    <row r="1531" spans="2:3" x14ac:dyDescent="0.25">
      <c r="B1531" s="7" t="s">
        <v>637</v>
      </c>
      <c r="C1531" s="9">
        <v>3</v>
      </c>
    </row>
    <row r="1532" spans="2:3" x14ac:dyDescent="0.25">
      <c r="B1532" s="8" t="s">
        <v>56</v>
      </c>
      <c r="C1532" s="9">
        <v>1</v>
      </c>
    </row>
    <row r="1533" spans="2:3" x14ac:dyDescent="0.25">
      <c r="B1533" s="8" t="s">
        <v>19</v>
      </c>
      <c r="C1533" s="9">
        <v>1</v>
      </c>
    </row>
    <row r="1534" spans="2:3" x14ac:dyDescent="0.25">
      <c r="B1534" s="8" t="s">
        <v>77</v>
      </c>
      <c r="C1534" s="9">
        <v>1</v>
      </c>
    </row>
    <row r="1535" spans="2:3" x14ac:dyDescent="0.25">
      <c r="B1535" s="7" t="s">
        <v>745</v>
      </c>
      <c r="C1535" s="9">
        <v>3</v>
      </c>
    </row>
    <row r="1536" spans="2:3" x14ac:dyDescent="0.25">
      <c r="B1536" s="8" t="s">
        <v>56</v>
      </c>
      <c r="C1536" s="9">
        <v>1</v>
      </c>
    </row>
    <row r="1537" spans="2:3" x14ac:dyDescent="0.25">
      <c r="B1537" s="8" t="s">
        <v>19</v>
      </c>
      <c r="C1537" s="9">
        <v>1</v>
      </c>
    </row>
    <row r="1538" spans="2:3" x14ac:dyDescent="0.25">
      <c r="B1538" s="8" t="s">
        <v>77</v>
      </c>
      <c r="C1538" s="9">
        <v>1</v>
      </c>
    </row>
    <row r="1539" spans="2:3" x14ac:dyDescent="0.25">
      <c r="B1539" s="7" t="s">
        <v>850</v>
      </c>
      <c r="C1539" s="9">
        <v>4</v>
      </c>
    </row>
    <row r="1540" spans="2:3" x14ac:dyDescent="0.25">
      <c r="B1540" s="8" t="s">
        <v>56</v>
      </c>
      <c r="C1540" s="9">
        <v>2</v>
      </c>
    </row>
    <row r="1541" spans="2:3" x14ac:dyDescent="0.25">
      <c r="B1541" s="8" t="s">
        <v>19</v>
      </c>
      <c r="C1541" s="9">
        <v>1</v>
      </c>
    </row>
    <row r="1542" spans="2:3" x14ac:dyDescent="0.25">
      <c r="B1542" s="8" t="s">
        <v>77</v>
      </c>
      <c r="C1542" s="9">
        <v>1</v>
      </c>
    </row>
    <row r="1543" spans="2:3" x14ac:dyDescent="0.25">
      <c r="B1543" s="7" t="s">
        <v>1349</v>
      </c>
      <c r="C1543" s="9">
        <v>1</v>
      </c>
    </row>
    <row r="1544" spans="2:3" x14ac:dyDescent="0.25">
      <c r="B1544" s="8" t="s">
        <v>56</v>
      </c>
      <c r="C1544" s="9">
        <v>1</v>
      </c>
    </row>
    <row r="1545" spans="2:3" x14ac:dyDescent="0.25">
      <c r="B1545" s="7" t="s">
        <v>604</v>
      </c>
      <c r="C1545" s="9">
        <v>1</v>
      </c>
    </row>
    <row r="1546" spans="2:3" x14ac:dyDescent="0.25">
      <c r="B1546" s="8" t="s">
        <v>56</v>
      </c>
      <c r="C1546" s="9">
        <v>1</v>
      </c>
    </row>
    <row r="1547" spans="2:3" x14ac:dyDescent="0.25">
      <c r="B1547" s="7" t="s">
        <v>1381</v>
      </c>
      <c r="C1547" s="9">
        <v>1</v>
      </c>
    </row>
    <row r="1548" spans="2:3" x14ac:dyDescent="0.25">
      <c r="B1548" s="8" t="s">
        <v>56</v>
      </c>
      <c r="C1548" s="9">
        <v>1</v>
      </c>
    </row>
    <row r="1549" spans="2:3" x14ac:dyDescent="0.25">
      <c r="B1549" s="7" t="s">
        <v>1459</v>
      </c>
      <c r="C1549" s="9">
        <v>1</v>
      </c>
    </row>
    <row r="1550" spans="2:3" x14ac:dyDescent="0.25">
      <c r="B1550" s="8" t="s">
        <v>56</v>
      </c>
      <c r="C1550" s="9">
        <v>1</v>
      </c>
    </row>
    <row r="1551" spans="2:3" x14ac:dyDescent="0.25">
      <c r="B1551" s="7" t="s">
        <v>655</v>
      </c>
      <c r="C1551" s="9">
        <v>1</v>
      </c>
    </row>
    <row r="1552" spans="2:3" x14ac:dyDescent="0.25">
      <c r="B1552" s="8" t="s">
        <v>56</v>
      </c>
      <c r="C1552" s="9">
        <v>1</v>
      </c>
    </row>
    <row r="1553" spans="2:3" x14ac:dyDescent="0.25">
      <c r="B1553" s="7" t="s">
        <v>795</v>
      </c>
      <c r="C1553" s="9">
        <v>3</v>
      </c>
    </row>
    <row r="1554" spans="2:3" x14ac:dyDescent="0.25">
      <c r="B1554" s="8" t="s">
        <v>56</v>
      </c>
      <c r="C1554" s="9">
        <v>2</v>
      </c>
    </row>
    <row r="1555" spans="2:3" x14ac:dyDescent="0.25">
      <c r="B1555" s="8" t="s">
        <v>19</v>
      </c>
      <c r="C1555" s="9">
        <v>1</v>
      </c>
    </row>
    <row r="1556" spans="2:3" x14ac:dyDescent="0.25">
      <c r="B1556" s="7" t="s">
        <v>1033</v>
      </c>
      <c r="C1556" s="9">
        <v>2</v>
      </c>
    </row>
    <row r="1557" spans="2:3" x14ac:dyDescent="0.25">
      <c r="B1557" s="8" t="s">
        <v>19</v>
      </c>
      <c r="C1557" s="9">
        <v>1</v>
      </c>
    </row>
    <row r="1558" spans="2:3" x14ac:dyDescent="0.25">
      <c r="B1558" s="8" t="s">
        <v>77</v>
      </c>
      <c r="C1558" s="9">
        <v>1</v>
      </c>
    </row>
    <row r="1559" spans="2:3" x14ac:dyDescent="0.25">
      <c r="B1559" s="7" t="s">
        <v>590</v>
      </c>
      <c r="C1559" s="9">
        <v>2</v>
      </c>
    </row>
    <row r="1560" spans="2:3" x14ac:dyDescent="0.25">
      <c r="B1560" s="8" t="s">
        <v>56</v>
      </c>
      <c r="C1560" s="9">
        <v>1</v>
      </c>
    </row>
    <row r="1561" spans="2:3" x14ac:dyDescent="0.25">
      <c r="B1561" s="8" t="s">
        <v>19</v>
      </c>
      <c r="C1561" s="9">
        <v>1</v>
      </c>
    </row>
    <row r="1562" spans="2:3" x14ac:dyDescent="0.25">
      <c r="B1562" s="7" t="s">
        <v>568</v>
      </c>
      <c r="C1562" s="9">
        <v>2</v>
      </c>
    </row>
    <row r="1563" spans="2:3" x14ac:dyDescent="0.25">
      <c r="B1563" s="8" t="s">
        <v>19</v>
      </c>
      <c r="C1563" s="9">
        <v>1</v>
      </c>
    </row>
    <row r="1564" spans="2:3" x14ac:dyDescent="0.25">
      <c r="B1564" s="8" t="s">
        <v>62</v>
      </c>
      <c r="C1564" s="9">
        <v>1</v>
      </c>
    </row>
    <row r="1565" spans="2:3" x14ac:dyDescent="0.25">
      <c r="B1565" s="7" t="s">
        <v>1279</v>
      </c>
      <c r="C1565" s="9">
        <v>2</v>
      </c>
    </row>
    <row r="1566" spans="2:3" x14ac:dyDescent="0.25">
      <c r="B1566" s="8" t="s">
        <v>19</v>
      </c>
      <c r="C1566" s="9">
        <v>1</v>
      </c>
    </row>
    <row r="1567" spans="2:3" x14ac:dyDescent="0.25">
      <c r="B1567" s="8" t="s">
        <v>873</v>
      </c>
      <c r="C1567" s="9">
        <v>1</v>
      </c>
    </row>
    <row r="1568" spans="2:3" x14ac:dyDescent="0.25">
      <c r="B1568" s="7" t="s">
        <v>1331</v>
      </c>
      <c r="C1568" s="9">
        <v>1</v>
      </c>
    </row>
    <row r="1569" spans="2:3" x14ac:dyDescent="0.25">
      <c r="B1569" s="8" t="s">
        <v>56</v>
      </c>
      <c r="C1569" s="9">
        <v>1</v>
      </c>
    </row>
    <row r="1570" spans="2:3" x14ac:dyDescent="0.25">
      <c r="B1570" s="7" t="s">
        <v>958</v>
      </c>
      <c r="C1570" s="9">
        <v>2</v>
      </c>
    </row>
    <row r="1571" spans="2:3" x14ac:dyDescent="0.25">
      <c r="B1571" s="8" t="s">
        <v>56</v>
      </c>
      <c r="C1571" s="9">
        <v>1</v>
      </c>
    </row>
    <row r="1572" spans="2:3" x14ac:dyDescent="0.25">
      <c r="B1572" s="8" t="s">
        <v>19</v>
      </c>
      <c r="C1572" s="9">
        <v>1</v>
      </c>
    </row>
    <row r="1573" spans="2:3" x14ac:dyDescent="0.25">
      <c r="B1573" s="7" t="s">
        <v>1064</v>
      </c>
      <c r="C1573" s="9">
        <v>2</v>
      </c>
    </row>
    <row r="1574" spans="2:3" x14ac:dyDescent="0.25">
      <c r="B1574" s="8" t="s">
        <v>56</v>
      </c>
      <c r="C1574" s="9">
        <v>1</v>
      </c>
    </row>
    <row r="1575" spans="2:3" x14ac:dyDescent="0.25">
      <c r="B1575" s="8" t="s">
        <v>19</v>
      </c>
      <c r="C1575" s="9">
        <v>1</v>
      </c>
    </row>
    <row r="1576" spans="2:3" x14ac:dyDescent="0.25">
      <c r="B1576" s="7" t="s">
        <v>447</v>
      </c>
      <c r="C1576" s="9">
        <v>2</v>
      </c>
    </row>
    <row r="1577" spans="2:3" x14ac:dyDescent="0.25">
      <c r="B1577" s="8" t="s">
        <v>19</v>
      </c>
      <c r="C1577" s="9">
        <v>1</v>
      </c>
    </row>
    <row r="1578" spans="2:3" x14ac:dyDescent="0.25">
      <c r="B1578" s="8" t="s">
        <v>873</v>
      </c>
      <c r="C1578" s="9">
        <v>1</v>
      </c>
    </row>
    <row r="1579" spans="2:3" x14ac:dyDescent="0.25">
      <c r="B1579" s="7" t="s">
        <v>608</v>
      </c>
      <c r="C1579" s="9">
        <v>2</v>
      </c>
    </row>
    <row r="1580" spans="2:3" x14ac:dyDescent="0.25">
      <c r="B1580" s="8" t="s">
        <v>19</v>
      </c>
      <c r="C1580" s="9">
        <v>1</v>
      </c>
    </row>
    <row r="1581" spans="2:3" x14ac:dyDescent="0.25">
      <c r="B1581" s="8" t="s">
        <v>873</v>
      </c>
      <c r="C1581" s="9">
        <v>1</v>
      </c>
    </row>
    <row r="1582" spans="2:3" x14ac:dyDescent="0.25">
      <c r="B1582" s="7" t="s">
        <v>481</v>
      </c>
      <c r="C1582" s="9">
        <v>1</v>
      </c>
    </row>
    <row r="1583" spans="2:3" x14ac:dyDescent="0.25">
      <c r="B1583" s="8" t="s">
        <v>56</v>
      </c>
      <c r="C1583" s="9">
        <v>1</v>
      </c>
    </row>
    <row r="1584" spans="2:3" x14ac:dyDescent="0.25">
      <c r="B1584" s="7" t="s">
        <v>1068</v>
      </c>
      <c r="C1584" s="9">
        <v>2</v>
      </c>
    </row>
    <row r="1585" spans="2:3" x14ac:dyDescent="0.25">
      <c r="B1585" s="8" t="s">
        <v>56</v>
      </c>
      <c r="C1585" s="9">
        <v>1</v>
      </c>
    </row>
    <row r="1586" spans="2:3" x14ac:dyDescent="0.25">
      <c r="B1586" s="8" t="s">
        <v>19</v>
      </c>
      <c r="C1586" s="9">
        <v>1</v>
      </c>
    </row>
    <row r="1587" spans="2:3" x14ac:dyDescent="0.25">
      <c r="B1587" s="7" t="s">
        <v>1101</v>
      </c>
      <c r="C1587" s="9">
        <v>2</v>
      </c>
    </row>
    <row r="1588" spans="2:3" x14ac:dyDescent="0.25">
      <c r="B1588" s="8" t="s">
        <v>19</v>
      </c>
      <c r="C1588" s="9">
        <v>1</v>
      </c>
    </row>
    <row r="1589" spans="2:3" x14ac:dyDescent="0.25">
      <c r="B1589" s="8" t="s">
        <v>77</v>
      </c>
      <c r="C1589" s="9">
        <v>1</v>
      </c>
    </row>
    <row r="1590" spans="2:3" x14ac:dyDescent="0.25">
      <c r="B1590" s="7" t="s">
        <v>1013</v>
      </c>
      <c r="C1590" s="9">
        <v>2</v>
      </c>
    </row>
    <row r="1591" spans="2:3" x14ac:dyDescent="0.25">
      <c r="B1591" s="8" t="s">
        <v>19</v>
      </c>
      <c r="C1591" s="9">
        <v>1</v>
      </c>
    </row>
    <row r="1592" spans="2:3" x14ac:dyDescent="0.25">
      <c r="B1592" s="8" t="s">
        <v>77</v>
      </c>
      <c r="C1592" s="9">
        <v>1</v>
      </c>
    </row>
    <row r="1593" spans="2:3" x14ac:dyDescent="0.25">
      <c r="B1593" s="7" t="s">
        <v>94</v>
      </c>
      <c r="C1593" s="9">
        <v>1</v>
      </c>
    </row>
    <row r="1594" spans="2:3" x14ac:dyDescent="0.25">
      <c r="B1594" s="8" t="s">
        <v>16</v>
      </c>
      <c r="C1594" s="9">
        <v>1</v>
      </c>
    </row>
    <row r="1595" spans="2:3" x14ac:dyDescent="0.25">
      <c r="B1595" s="7" t="s">
        <v>136</v>
      </c>
      <c r="C1595" s="9">
        <v>1</v>
      </c>
    </row>
    <row r="1596" spans="2:3" x14ac:dyDescent="0.25">
      <c r="B1596" s="8" t="s">
        <v>16</v>
      </c>
      <c r="C1596" s="9">
        <v>1</v>
      </c>
    </row>
    <row r="1597" spans="2:3" x14ac:dyDescent="0.25">
      <c r="B1597" s="7" t="s">
        <v>879</v>
      </c>
      <c r="C1597" s="9">
        <v>1</v>
      </c>
    </row>
    <row r="1598" spans="2:3" x14ac:dyDescent="0.25">
      <c r="B1598" s="8" t="s">
        <v>16</v>
      </c>
      <c r="C1598" s="9">
        <v>1</v>
      </c>
    </row>
    <row r="1599" spans="2:3" x14ac:dyDescent="0.25">
      <c r="B1599" s="7" t="s">
        <v>128</v>
      </c>
      <c r="C1599" s="9">
        <v>1</v>
      </c>
    </row>
    <row r="1600" spans="2:3" x14ac:dyDescent="0.25">
      <c r="B1600" s="8" t="s">
        <v>16</v>
      </c>
      <c r="C1600" s="9">
        <v>1</v>
      </c>
    </row>
    <row r="1601" spans="2:3" x14ac:dyDescent="0.25">
      <c r="B1601" s="7" t="s">
        <v>262</v>
      </c>
      <c r="C1601" s="9">
        <v>1</v>
      </c>
    </row>
    <row r="1602" spans="2:3" x14ac:dyDescent="0.25">
      <c r="B1602" s="8" t="s">
        <v>16</v>
      </c>
      <c r="C1602" s="9">
        <v>1</v>
      </c>
    </row>
    <row r="1603" spans="2:3" x14ac:dyDescent="0.25">
      <c r="B1603" s="7" t="s">
        <v>10</v>
      </c>
      <c r="C1603" s="9">
        <v>1</v>
      </c>
    </row>
    <row r="1604" spans="2:3" x14ac:dyDescent="0.25">
      <c r="B1604" s="8" t="s">
        <v>16</v>
      </c>
      <c r="C1604" s="9">
        <v>1</v>
      </c>
    </row>
    <row r="1605" spans="2:3" x14ac:dyDescent="0.25">
      <c r="B1605" s="7" t="s">
        <v>215</v>
      </c>
      <c r="C1605" s="9">
        <v>1</v>
      </c>
    </row>
    <row r="1606" spans="2:3" x14ac:dyDescent="0.25">
      <c r="B1606" s="8" t="s">
        <v>48</v>
      </c>
      <c r="C1606" s="9">
        <v>1</v>
      </c>
    </row>
    <row r="1607" spans="2:3" x14ac:dyDescent="0.25">
      <c r="B1607" s="7" t="s">
        <v>419</v>
      </c>
      <c r="C1607" s="9">
        <v>1</v>
      </c>
    </row>
    <row r="1608" spans="2:3" x14ac:dyDescent="0.25">
      <c r="B1608" s="8" t="s">
        <v>48</v>
      </c>
      <c r="C1608" s="9">
        <v>1</v>
      </c>
    </row>
    <row r="1609" spans="2:3" x14ac:dyDescent="0.25">
      <c r="B1609" s="7" t="s">
        <v>582</v>
      </c>
      <c r="C1609" s="9">
        <v>3</v>
      </c>
    </row>
    <row r="1610" spans="2:3" x14ac:dyDescent="0.25">
      <c r="B1610" s="8" t="s">
        <v>50</v>
      </c>
      <c r="C1610" s="9">
        <v>1</v>
      </c>
    </row>
    <row r="1611" spans="2:3" x14ac:dyDescent="0.25">
      <c r="B1611" s="8" t="s">
        <v>19</v>
      </c>
      <c r="C1611" s="9">
        <v>1</v>
      </c>
    </row>
    <row r="1612" spans="2:3" x14ac:dyDescent="0.25">
      <c r="B1612" s="8" t="s">
        <v>873</v>
      </c>
      <c r="C1612" s="9">
        <v>1</v>
      </c>
    </row>
    <row r="1613" spans="2:3" x14ac:dyDescent="0.25">
      <c r="B1613" s="7" t="s">
        <v>1070</v>
      </c>
      <c r="C1613" s="9">
        <v>2</v>
      </c>
    </row>
    <row r="1614" spans="2:3" x14ac:dyDescent="0.25">
      <c r="B1614" s="8" t="s">
        <v>48</v>
      </c>
      <c r="C1614" s="9">
        <v>2</v>
      </c>
    </row>
    <row r="1615" spans="2:3" x14ac:dyDescent="0.25">
      <c r="B1615" s="7" t="s">
        <v>926</v>
      </c>
      <c r="C1615" s="9">
        <v>9</v>
      </c>
    </row>
    <row r="1616" spans="2:3" x14ac:dyDescent="0.25">
      <c r="B1616" s="8" t="s">
        <v>56</v>
      </c>
      <c r="C1616" s="9">
        <v>2</v>
      </c>
    </row>
    <row r="1617" spans="2:3" x14ac:dyDescent="0.25">
      <c r="B1617" s="8" t="s">
        <v>50</v>
      </c>
      <c r="C1617" s="9">
        <v>1</v>
      </c>
    </row>
    <row r="1618" spans="2:3" x14ac:dyDescent="0.25">
      <c r="B1618" s="8" t="s">
        <v>19</v>
      </c>
      <c r="C1618" s="9">
        <v>2</v>
      </c>
    </row>
    <row r="1619" spans="2:3" x14ac:dyDescent="0.25">
      <c r="B1619" s="8" t="s">
        <v>77</v>
      </c>
      <c r="C1619" s="9">
        <v>2</v>
      </c>
    </row>
    <row r="1620" spans="2:3" x14ac:dyDescent="0.25">
      <c r="B1620" s="8" t="s">
        <v>873</v>
      </c>
      <c r="C1620" s="9">
        <v>2</v>
      </c>
    </row>
    <row r="1621" spans="2:3" x14ac:dyDescent="0.25">
      <c r="B1621" s="7" t="s">
        <v>421</v>
      </c>
      <c r="C1621" s="9">
        <v>3</v>
      </c>
    </row>
    <row r="1622" spans="2:3" x14ac:dyDescent="0.25">
      <c r="B1622" s="8" t="s">
        <v>50</v>
      </c>
      <c r="C1622" s="9">
        <v>1</v>
      </c>
    </row>
    <row r="1623" spans="2:3" x14ac:dyDescent="0.25">
      <c r="B1623" s="8" t="s">
        <v>19</v>
      </c>
      <c r="C1623" s="9">
        <v>1</v>
      </c>
    </row>
    <row r="1624" spans="2:3" x14ac:dyDescent="0.25">
      <c r="B1624" s="8" t="s">
        <v>873</v>
      </c>
      <c r="C1624" s="9">
        <v>1</v>
      </c>
    </row>
    <row r="1625" spans="2:3" x14ac:dyDescent="0.25">
      <c r="B1625" s="7" t="s">
        <v>817</v>
      </c>
      <c r="C1625" s="9">
        <v>5</v>
      </c>
    </row>
    <row r="1626" spans="2:3" x14ac:dyDescent="0.25">
      <c r="B1626" s="8" t="s">
        <v>56</v>
      </c>
      <c r="C1626" s="9">
        <v>1</v>
      </c>
    </row>
    <row r="1627" spans="2:3" x14ac:dyDescent="0.25">
      <c r="B1627" s="8" t="s">
        <v>50</v>
      </c>
      <c r="C1627" s="9">
        <v>1</v>
      </c>
    </row>
    <row r="1628" spans="2:3" x14ac:dyDescent="0.25">
      <c r="B1628" s="8" t="s">
        <v>19</v>
      </c>
      <c r="C1628" s="9">
        <v>1</v>
      </c>
    </row>
    <row r="1629" spans="2:3" x14ac:dyDescent="0.25">
      <c r="B1629" s="8" t="s">
        <v>77</v>
      </c>
      <c r="C1629" s="9">
        <v>1</v>
      </c>
    </row>
    <row r="1630" spans="2:3" x14ac:dyDescent="0.25">
      <c r="B1630" s="8" t="s">
        <v>873</v>
      </c>
      <c r="C1630" s="9">
        <v>1</v>
      </c>
    </row>
    <row r="1631" spans="2:3" x14ac:dyDescent="0.25">
      <c r="B1631" s="7" t="s">
        <v>536</v>
      </c>
      <c r="C1631" s="9">
        <v>3</v>
      </c>
    </row>
    <row r="1632" spans="2:3" x14ac:dyDescent="0.25">
      <c r="B1632" s="8" t="s">
        <v>56</v>
      </c>
      <c r="C1632" s="9">
        <v>1</v>
      </c>
    </row>
    <row r="1633" spans="2:3" x14ac:dyDescent="0.25">
      <c r="B1633" s="8" t="s">
        <v>19</v>
      </c>
      <c r="C1633" s="9">
        <v>1</v>
      </c>
    </row>
    <row r="1634" spans="2:3" x14ac:dyDescent="0.25">
      <c r="B1634" s="8" t="s">
        <v>873</v>
      </c>
      <c r="C1634" s="9">
        <v>1</v>
      </c>
    </row>
    <row r="1635" spans="2:3" x14ac:dyDescent="0.25">
      <c r="B1635" s="7" t="s">
        <v>367</v>
      </c>
      <c r="C1635" s="9">
        <v>5</v>
      </c>
    </row>
    <row r="1636" spans="2:3" x14ac:dyDescent="0.25">
      <c r="B1636" s="8" t="s">
        <v>56</v>
      </c>
      <c r="C1636" s="9">
        <v>1</v>
      </c>
    </row>
    <row r="1637" spans="2:3" x14ac:dyDescent="0.25">
      <c r="B1637" s="8" t="s">
        <v>50</v>
      </c>
      <c r="C1637" s="9">
        <v>1</v>
      </c>
    </row>
    <row r="1638" spans="2:3" x14ac:dyDescent="0.25">
      <c r="B1638" s="8" t="s">
        <v>19</v>
      </c>
      <c r="C1638" s="9">
        <v>1</v>
      </c>
    </row>
    <row r="1639" spans="2:3" x14ac:dyDescent="0.25">
      <c r="B1639" s="8" t="s">
        <v>77</v>
      </c>
      <c r="C1639" s="9">
        <v>1</v>
      </c>
    </row>
    <row r="1640" spans="2:3" x14ac:dyDescent="0.25">
      <c r="B1640" s="8" t="s">
        <v>873</v>
      </c>
      <c r="C1640" s="9">
        <v>1</v>
      </c>
    </row>
    <row r="1641" spans="2:3" x14ac:dyDescent="0.25">
      <c r="B1641" s="7" t="s">
        <v>225</v>
      </c>
      <c r="C1641" s="9">
        <v>1</v>
      </c>
    </row>
    <row r="1642" spans="2:3" x14ac:dyDescent="0.25">
      <c r="B1642" s="8" t="s">
        <v>48</v>
      </c>
      <c r="C1642" s="9">
        <v>1</v>
      </c>
    </row>
    <row r="1643" spans="2:3" x14ac:dyDescent="0.25">
      <c r="B1643" s="7" t="s">
        <v>340</v>
      </c>
      <c r="C1643" s="9">
        <v>3</v>
      </c>
    </row>
    <row r="1644" spans="2:3" x14ac:dyDescent="0.25">
      <c r="B1644" s="8" t="s">
        <v>19</v>
      </c>
      <c r="C1644" s="9">
        <v>1</v>
      </c>
    </row>
    <row r="1645" spans="2:3" x14ac:dyDescent="0.25">
      <c r="B1645" s="8" t="s">
        <v>48</v>
      </c>
      <c r="C1645" s="9">
        <v>1</v>
      </c>
    </row>
    <row r="1646" spans="2:3" x14ac:dyDescent="0.25">
      <c r="B1646" s="8" t="s">
        <v>873</v>
      </c>
      <c r="C1646" s="9">
        <v>1</v>
      </c>
    </row>
    <row r="1647" spans="2:3" x14ac:dyDescent="0.25">
      <c r="B1647" s="7" t="s">
        <v>383</v>
      </c>
      <c r="C1647" s="9">
        <v>1</v>
      </c>
    </row>
    <row r="1648" spans="2:3" x14ac:dyDescent="0.25">
      <c r="B1648" s="8" t="s">
        <v>48</v>
      </c>
      <c r="C1648" s="9">
        <v>1</v>
      </c>
    </row>
    <row r="1649" spans="2:3" x14ac:dyDescent="0.25">
      <c r="B1649" s="7" t="s">
        <v>819</v>
      </c>
      <c r="C1649" s="9">
        <v>5</v>
      </c>
    </row>
    <row r="1650" spans="2:3" x14ac:dyDescent="0.25">
      <c r="B1650" s="8" t="s">
        <v>56</v>
      </c>
      <c r="C1650" s="9">
        <v>1</v>
      </c>
    </row>
    <row r="1651" spans="2:3" x14ac:dyDescent="0.25">
      <c r="B1651" s="8" t="s">
        <v>50</v>
      </c>
      <c r="C1651" s="9">
        <v>1</v>
      </c>
    </row>
    <row r="1652" spans="2:3" x14ac:dyDescent="0.25">
      <c r="B1652" s="8" t="s">
        <v>19</v>
      </c>
      <c r="C1652" s="9">
        <v>1</v>
      </c>
    </row>
    <row r="1653" spans="2:3" x14ac:dyDescent="0.25">
      <c r="B1653" s="8" t="s">
        <v>77</v>
      </c>
      <c r="C1653" s="9">
        <v>1</v>
      </c>
    </row>
    <row r="1654" spans="2:3" x14ac:dyDescent="0.25">
      <c r="B1654" s="8" t="s">
        <v>873</v>
      </c>
      <c r="C1654" s="9">
        <v>1</v>
      </c>
    </row>
    <row r="1655" spans="2:3" x14ac:dyDescent="0.25">
      <c r="B1655" s="7" t="s">
        <v>706</v>
      </c>
      <c r="C1655" s="9">
        <v>1</v>
      </c>
    </row>
    <row r="1656" spans="2:3" x14ac:dyDescent="0.25">
      <c r="B1656" s="8" t="s">
        <v>56</v>
      </c>
      <c r="C1656" s="9">
        <v>1</v>
      </c>
    </row>
    <row r="1657" spans="2:3" x14ac:dyDescent="0.25">
      <c r="B1657" s="7" t="s">
        <v>538</v>
      </c>
      <c r="C1657" s="9">
        <v>4</v>
      </c>
    </row>
    <row r="1658" spans="2:3" x14ac:dyDescent="0.25">
      <c r="B1658" s="8" t="s">
        <v>56</v>
      </c>
      <c r="C1658" s="9">
        <v>1</v>
      </c>
    </row>
    <row r="1659" spans="2:3" x14ac:dyDescent="0.25">
      <c r="B1659" s="8" t="s">
        <v>19</v>
      </c>
      <c r="C1659" s="9">
        <v>1</v>
      </c>
    </row>
    <row r="1660" spans="2:3" x14ac:dyDescent="0.25">
      <c r="B1660" s="8" t="s">
        <v>77</v>
      </c>
      <c r="C1660" s="9">
        <v>1</v>
      </c>
    </row>
    <row r="1661" spans="2:3" x14ac:dyDescent="0.25">
      <c r="B1661" s="8" t="s">
        <v>873</v>
      </c>
      <c r="C1661" s="9">
        <v>1</v>
      </c>
    </row>
    <row r="1662" spans="2:3" x14ac:dyDescent="0.25">
      <c r="B1662" s="7" t="s">
        <v>429</v>
      </c>
      <c r="C1662" s="9">
        <v>4</v>
      </c>
    </row>
    <row r="1663" spans="2:3" x14ac:dyDescent="0.25">
      <c r="B1663" s="8" t="s">
        <v>50</v>
      </c>
      <c r="C1663" s="9">
        <v>1</v>
      </c>
    </row>
    <row r="1664" spans="2:3" x14ac:dyDescent="0.25">
      <c r="B1664" s="8" t="s">
        <v>19</v>
      </c>
      <c r="C1664" s="9">
        <v>1</v>
      </c>
    </row>
    <row r="1665" spans="2:3" x14ac:dyDescent="0.25">
      <c r="B1665" s="8" t="s">
        <v>77</v>
      </c>
      <c r="C1665" s="9">
        <v>1</v>
      </c>
    </row>
    <row r="1666" spans="2:3" x14ac:dyDescent="0.25">
      <c r="B1666" s="8" t="s">
        <v>873</v>
      </c>
      <c r="C1666" s="9">
        <v>1</v>
      </c>
    </row>
    <row r="1667" spans="2:3" x14ac:dyDescent="0.25">
      <c r="B1667" s="7" t="s">
        <v>721</v>
      </c>
      <c r="C1667" s="9">
        <v>8</v>
      </c>
    </row>
    <row r="1668" spans="2:3" x14ac:dyDescent="0.25">
      <c r="B1668" s="8" t="s">
        <v>56</v>
      </c>
      <c r="C1668" s="9">
        <v>2</v>
      </c>
    </row>
    <row r="1669" spans="2:3" x14ac:dyDescent="0.25">
      <c r="B1669" s="8" t="s">
        <v>19</v>
      </c>
      <c r="C1669" s="9">
        <v>2</v>
      </c>
    </row>
    <row r="1670" spans="2:3" x14ac:dyDescent="0.25">
      <c r="B1670" s="8" t="s">
        <v>77</v>
      </c>
      <c r="C1670" s="9">
        <v>2</v>
      </c>
    </row>
    <row r="1671" spans="2:3" x14ac:dyDescent="0.25">
      <c r="B1671" s="8" t="s">
        <v>873</v>
      </c>
      <c r="C1671" s="9">
        <v>2</v>
      </c>
    </row>
    <row r="1672" spans="2:3" x14ac:dyDescent="0.25">
      <c r="B1672" s="7" t="s">
        <v>462</v>
      </c>
      <c r="C1672" s="9">
        <v>2</v>
      </c>
    </row>
    <row r="1673" spans="2:3" x14ac:dyDescent="0.25">
      <c r="B1673" s="8" t="s">
        <v>19</v>
      </c>
      <c r="C1673" s="9">
        <v>1</v>
      </c>
    </row>
    <row r="1674" spans="2:3" x14ac:dyDescent="0.25">
      <c r="B1674" s="8" t="s">
        <v>873</v>
      </c>
      <c r="C1674" s="9">
        <v>1</v>
      </c>
    </row>
    <row r="1675" spans="2:3" x14ac:dyDescent="0.25">
      <c r="B1675" s="7" t="s">
        <v>145</v>
      </c>
      <c r="C1675" s="9">
        <v>3</v>
      </c>
    </row>
    <row r="1676" spans="2:3" x14ac:dyDescent="0.25">
      <c r="B1676" s="8" t="s">
        <v>56</v>
      </c>
      <c r="C1676" s="9">
        <v>1</v>
      </c>
    </row>
    <row r="1677" spans="2:3" x14ac:dyDescent="0.25">
      <c r="B1677" s="8" t="s">
        <v>48</v>
      </c>
      <c r="C1677" s="9">
        <v>2</v>
      </c>
    </row>
    <row r="1678" spans="2:3" x14ac:dyDescent="0.25">
      <c r="B1678" s="7" t="s">
        <v>425</v>
      </c>
      <c r="C1678" s="9">
        <v>2</v>
      </c>
    </row>
    <row r="1679" spans="2:3" x14ac:dyDescent="0.25">
      <c r="B1679" s="8" t="s">
        <v>48</v>
      </c>
      <c r="C1679" s="9">
        <v>2</v>
      </c>
    </row>
    <row r="1680" spans="2:3" x14ac:dyDescent="0.25">
      <c r="B1680" s="7" t="s">
        <v>1387</v>
      </c>
      <c r="C1680" s="9">
        <v>1</v>
      </c>
    </row>
    <row r="1681" spans="2:3" x14ac:dyDescent="0.25">
      <c r="B1681" s="8" t="s">
        <v>56</v>
      </c>
      <c r="C1681" s="9">
        <v>1</v>
      </c>
    </row>
    <row r="1682" spans="2:3" x14ac:dyDescent="0.25">
      <c r="B1682" s="7" t="s">
        <v>674</v>
      </c>
      <c r="C1682" s="9">
        <v>5</v>
      </c>
    </row>
    <row r="1683" spans="2:3" x14ac:dyDescent="0.25">
      <c r="B1683" s="8" t="s">
        <v>56</v>
      </c>
      <c r="C1683" s="9">
        <v>1</v>
      </c>
    </row>
    <row r="1684" spans="2:3" x14ac:dyDescent="0.25">
      <c r="B1684" s="8" t="s">
        <v>50</v>
      </c>
      <c r="C1684" s="9">
        <v>1</v>
      </c>
    </row>
    <row r="1685" spans="2:3" x14ac:dyDescent="0.25">
      <c r="B1685" s="8" t="s">
        <v>19</v>
      </c>
      <c r="C1685" s="9">
        <v>1</v>
      </c>
    </row>
    <row r="1686" spans="2:3" x14ac:dyDescent="0.25">
      <c r="B1686" s="8" t="s">
        <v>77</v>
      </c>
      <c r="C1686" s="9">
        <v>1</v>
      </c>
    </row>
    <row r="1687" spans="2:3" x14ac:dyDescent="0.25">
      <c r="B1687" s="8" t="s">
        <v>873</v>
      </c>
      <c r="C1687" s="9">
        <v>1</v>
      </c>
    </row>
    <row r="1688" spans="2:3" x14ac:dyDescent="0.25">
      <c r="B1688" s="7" t="s">
        <v>525</v>
      </c>
      <c r="C1688" s="9">
        <v>4</v>
      </c>
    </row>
    <row r="1689" spans="2:3" x14ac:dyDescent="0.25">
      <c r="B1689" s="8" t="s">
        <v>56</v>
      </c>
      <c r="C1689" s="9">
        <v>1</v>
      </c>
    </row>
    <row r="1690" spans="2:3" x14ac:dyDescent="0.25">
      <c r="B1690" s="8" t="s">
        <v>19</v>
      </c>
      <c r="C1690" s="9">
        <v>1</v>
      </c>
    </row>
    <row r="1691" spans="2:3" x14ac:dyDescent="0.25">
      <c r="B1691" s="8" t="s">
        <v>77</v>
      </c>
      <c r="C1691" s="9">
        <v>1</v>
      </c>
    </row>
    <row r="1692" spans="2:3" x14ac:dyDescent="0.25">
      <c r="B1692" s="8" t="s">
        <v>873</v>
      </c>
      <c r="C1692" s="9">
        <v>1</v>
      </c>
    </row>
    <row r="1693" spans="2:3" x14ac:dyDescent="0.25">
      <c r="B1693" s="7" t="s">
        <v>198</v>
      </c>
      <c r="C1693" s="9">
        <v>5</v>
      </c>
    </row>
    <row r="1694" spans="2:3" x14ac:dyDescent="0.25">
      <c r="B1694" s="8" t="s">
        <v>56</v>
      </c>
      <c r="C1694" s="9">
        <v>1</v>
      </c>
    </row>
    <row r="1695" spans="2:3" x14ac:dyDescent="0.25">
      <c r="B1695" s="8" t="s">
        <v>50</v>
      </c>
      <c r="C1695" s="9">
        <v>1</v>
      </c>
    </row>
    <row r="1696" spans="2:3" x14ac:dyDescent="0.25">
      <c r="B1696" s="8" t="s">
        <v>19</v>
      </c>
      <c r="C1696" s="9">
        <v>1</v>
      </c>
    </row>
    <row r="1697" spans="2:3" x14ac:dyDescent="0.25">
      <c r="B1697" s="8" t="s">
        <v>77</v>
      </c>
      <c r="C1697" s="9">
        <v>1</v>
      </c>
    </row>
    <row r="1698" spans="2:3" x14ac:dyDescent="0.25">
      <c r="B1698" s="8" t="s">
        <v>873</v>
      </c>
      <c r="C1698" s="9">
        <v>1</v>
      </c>
    </row>
    <row r="1699" spans="2:3" x14ac:dyDescent="0.25">
      <c r="B1699" s="7" t="s">
        <v>130</v>
      </c>
      <c r="C1699" s="9">
        <v>6</v>
      </c>
    </row>
    <row r="1700" spans="2:3" x14ac:dyDescent="0.25">
      <c r="B1700" s="8" t="s">
        <v>56</v>
      </c>
      <c r="C1700" s="9">
        <v>1</v>
      </c>
    </row>
    <row r="1701" spans="2:3" x14ac:dyDescent="0.25">
      <c r="B1701" s="8" t="s">
        <v>50</v>
      </c>
      <c r="C1701" s="9">
        <v>1</v>
      </c>
    </row>
    <row r="1702" spans="2:3" x14ac:dyDescent="0.25">
      <c r="B1702" s="8" t="s">
        <v>19</v>
      </c>
      <c r="C1702" s="9">
        <v>1</v>
      </c>
    </row>
    <row r="1703" spans="2:3" x14ac:dyDescent="0.25">
      <c r="B1703" s="8" t="s">
        <v>77</v>
      </c>
      <c r="C1703" s="9">
        <v>1</v>
      </c>
    </row>
    <row r="1704" spans="2:3" x14ac:dyDescent="0.25">
      <c r="B1704" s="8" t="s">
        <v>48</v>
      </c>
      <c r="C1704" s="9">
        <v>1</v>
      </c>
    </row>
    <row r="1705" spans="2:3" x14ac:dyDescent="0.25">
      <c r="B1705" s="8" t="s">
        <v>873</v>
      </c>
      <c r="C1705" s="9">
        <v>1</v>
      </c>
    </row>
    <row r="1706" spans="2:3" x14ac:dyDescent="0.25">
      <c r="B1706" s="7" t="s">
        <v>645</v>
      </c>
      <c r="C1706" s="9">
        <v>5</v>
      </c>
    </row>
    <row r="1707" spans="2:3" x14ac:dyDescent="0.25">
      <c r="B1707" s="8" t="s">
        <v>56</v>
      </c>
      <c r="C1707" s="9">
        <v>1</v>
      </c>
    </row>
    <row r="1708" spans="2:3" x14ac:dyDescent="0.25">
      <c r="B1708" s="8" t="s">
        <v>50</v>
      </c>
      <c r="C1708" s="9">
        <v>1</v>
      </c>
    </row>
    <row r="1709" spans="2:3" x14ac:dyDescent="0.25">
      <c r="B1709" s="8" t="s">
        <v>19</v>
      </c>
      <c r="C1709" s="9">
        <v>1</v>
      </c>
    </row>
    <row r="1710" spans="2:3" x14ac:dyDescent="0.25">
      <c r="B1710" s="8" t="s">
        <v>77</v>
      </c>
      <c r="C1710" s="9">
        <v>1</v>
      </c>
    </row>
    <row r="1711" spans="2:3" x14ac:dyDescent="0.25">
      <c r="B1711" s="8" t="s">
        <v>873</v>
      </c>
      <c r="C1711" s="9">
        <v>1</v>
      </c>
    </row>
    <row r="1712" spans="2:3" x14ac:dyDescent="0.25">
      <c r="B1712" s="7" t="s">
        <v>702</v>
      </c>
      <c r="C1712" s="9">
        <v>1</v>
      </c>
    </row>
    <row r="1713" spans="2:3" x14ac:dyDescent="0.25">
      <c r="B1713" s="8" t="s">
        <v>56</v>
      </c>
      <c r="C1713" s="9">
        <v>1</v>
      </c>
    </row>
    <row r="1714" spans="2:3" x14ac:dyDescent="0.25">
      <c r="B1714" s="7" t="s">
        <v>79</v>
      </c>
      <c r="C1714" s="9">
        <v>1</v>
      </c>
    </row>
    <row r="1715" spans="2:3" x14ac:dyDescent="0.25">
      <c r="B1715" s="8" t="s">
        <v>48</v>
      </c>
      <c r="C1715" s="9">
        <v>1</v>
      </c>
    </row>
    <row r="1716" spans="2:3" x14ac:dyDescent="0.25">
      <c r="B1716" s="7" t="s">
        <v>846</v>
      </c>
      <c r="C1716" s="9">
        <v>3</v>
      </c>
    </row>
    <row r="1717" spans="2:3" x14ac:dyDescent="0.25">
      <c r="B1717" s="8" t="s">
        <v>465</v>
      </c>
      <c r="C1717" s="9">
        <v>1</v>
      </c>
    </row>
    <row r="1718" spans="2:3" x14ac:dyDescent="0.25">
      <c r="B1718" s="8" t="s">
        <v>50</v>
      </c>
      <c r="C1718" s="9">
        <v>1</v>
      </c>
    </row>
    <row r="1719" spans="2:3" x14ac:dyDescent="0.25">
      <c r="B1719" s="8" t="s">
        <v>19</v>
      </c>
      <c r="C1719" s="9">
        <v>1</v>
      </c>
    </row>
    <row r="1720" spans="2:3" x14ac:dyDescent="0.25">
      <c r="B1720" s="7" t="s">
        <v>497</v>
      </c>
      <c r="C1720" s="9">
        <v>5</v>
      </c>
    </row>
    <row r="1721" spans="2:3" x14ac:dyDescent="0.25">
      <c r="B1721" s="8" t="s">
        <v>56</v>
      </c>
      <c r="C1721" s="9">
        <v>1</v>
      </c>
    </row>
    <row r="1722" spans="2:3" x14ac:dyDescent="0.25">
      <c r="B1722" s="8" t="s">
        <v>50</v>
      </c>
      <c r="C1722" s="9">
        <v>1</v>
      </c>
    </row>
    <row r="1723" spans="2:3" x14ac:dyDescent="0.25">
      <c r="B1723" s="8" t="s">
        <v>19</v>
      </c>
      <c r="C1723" s="9">
        <v>1</v>
      </c>
    </row>
    <row r="1724" spans="2:3" x14ac:dyDescent="0.25">
      <c r="B1724" s="8" t="s">
        <v>77</v>
      </c>
      <c r="C1724" s="9">
        <v>1</v>
      </c>
    </row>
    <row r="1725" spans="2:3" x14ac:dyDescent="0.25">
      <c r="B1725" s="8" t="s">
        <v>873</v>
      </c>
      <c r="C1725" s="9">
        <v>1</v>
      </c>
    </row>
    <row r="1726" spans="2:3" x14ac:dyDescent="0.25">
      <c r="B1726" s="7" t="s">
        <v>285</v>
      </c>
      <c r="C1726" s="9">
        <v>6</v>
      </c>
    </row>
    <row r="1727" spans="2:3" x14ac:dyDescent="0.25">
      <c r="B1727" s="8" t="s">
        <v>56</v>
      </c>
      <c r="C1727" s="9">
        <v>2</v>
      </c>
    </row>
    <row r="1728" spans="2:3" x14ac:dyDescent="0.25">
      <c r="B1728" s="8" t="s">
        <v>50</v>
      </c>
      <c r="C1728" s="9">
        <v>1</v>
      </c>
    </row>
    <row r="1729" spans="2:3" x14ac:dyDescent="0.25">
      <c r="B1729" s="8" t="s">
        <v>19</v>
      </c>
      <c r="C1729" s="9">
        <v>1</v>
      </c>
    </row>
    <row r="1730" spans="2:3" x14ac:dyDescent="0.25">
      <c r="B1730" s="8" t="s">
        <v>77</v>
      </c>
      <c r="C1730" s="9">
        <v>1</v>
      </c>
    </row>
    <row r="1731" spans="2:3" x14ac:dyDescent="0.25">
      <c r="B1731" s="8" t="s">
        <v>873</v>
      </c>
      <c r="C1731" s="9">
        <v>1</v>
      </c>
    </row>
    <row r="1732" spans="2:3" x14ac:dyDescent="0.25">
      <c r="B1732" s="7" t="s">
        <v>661</v>
      </c>
      <c r="C1732" s="9">
        <v>1</v>
      </c>
    </row>
    <row r="1733" spans="2:3" x14ac:dyDescent="0.25">
      <c r="B1733" s="8" t="s">
        <v>56</v>
      </c>
      <c r="C1733" s="9">
        <v>1</v>
      </c>
    </row>
    <row r="1734" spans="2:3" x14ac:dyDescent="0.25">
      <c r="B1734" s="7" t="s">
        <v>445</v>
      </c>
      <c r="C1734" s="9">
        <v>5</v>
      </c>
    </row>
    <row r="1735" spans="2:3" x14ac:dyDescent="0.25">
      <c r="B1735" s="8" t="s">
        <v>56</v>
      </c>
      <c r="C1735" s="9">
        <v>1</v>
      </c>
    </row>
    <row r="1736" spans="2:3" x14ac:dyDescent="0.25">
      <c r="B1736" s="8" t="s">
        <v>50</v>
      </c>
      <c r="C1736" s="9">
        <v>1</v>
      </c>
    </row>
    <row r="1737" spans="2:3" x14ac:dyDescent="0.25">
      <c r="B1737" s="8" t="s">
        <v>19</v>
      </c>
      <c r="C1737" s="9">
        <v>1</v>
      </c>
    </row>
    <row r="1738" spans="2:3" x14ac:dyDescent="0.25">
      <c r="B1738" s="8" t="s">
        <v>77</v>
      </c>
      <c r="C1738" s="9">
        <v>1</v>
      </c>
    </row>
    <row r="1739" spans="2:3" x14ac:dyDescent="0.25">
      <c r="B1739" s="8" t="s">
        <v>873</v>
      </c>
      <c r="C1739" s="9">
        <v>1</v>
      </c>
    </row>
    <row r="1740" spans="2:3" x14ac:dyDescent="0.25">
      <c r="B1740" s="7" t="s">
        <v>249</v>
      </c>
      <c r="C1740" s="9">
        <v>4</v>
      </c>
    </row>
    <row r="1741" spans="2:3" x14ac:dyDescent="0.25">
      <c r="B1741" s="8" t="s">
        <v>56</v>
      </c>
      <c r="C1741" s="9">
        <v>1</v>
      </c>
    </row>
    <row r="1742" spans="2:3" x14ac:dyDescent="0.25">
      <c r="B1742" s="8" t="s">
        <v>50</v>
      </c>
      <c r="C1742" s="9">
        <v>1</v>
      </c>
    </row>
    <row r="1743" spans="2:3" x14ac:dyDescent="0.25">
      <c r="B1743" s="8" t="s">
        <v>19</v>
      </c>
      <c r="C1743" s="9">
        <v>1</v>
      </c>
    </row>
    <row r="1744" spans="2:3" x14ac:dyDescent="0.25">
      <c r="B1744" s="8" t="s">
        <v>873</v>
      </c>
      <c r="C1744" s="9">
        <v>1</v>
      </c>
    </row>
    <row r="1745" spans="2:3" x14ac:dyDescent="0.25">
      <c r="B1745" s="7" t="s">
        <v>631</v>
      </c>
      <c r="C1745" s="9">
        <v>1</v>
      </c>
    </row>
    <row r="1746" spans="2:3" x14ac:dyDescent="0.25">
      <c r="B1746" s="8" t="s">
        <v>56</v>
      </c>
      <c r="C1746" s="9">
        <v>1</v>
      </c>
    </row>
    <row r="1747" spans="2:3" x14ac:dyDescent="0.25">
      <c r="B1747" s="7" t="s">
        <v>435</v>
      </c>
      <c r="C1747" s="9">
        <v>4</v>
      </c>
    </row>
    <row r="1748" spans="2:3" x14ac:dyDescent="0.25">
      <c r="B1748" s="8" t="s">
        <v>50</v>
      </c>
      <c r="C1748" s="9">
        <v>1</v>
      </c>
    </row>
    <row r="1749" spans="2:3" x14ac:dyDescent="0.25">
      <c r="B1749" s="8" t="s">
        <v>19</v>
      </c>
      <c r="C1749" s="9">
        <v>1</v>
      </c>
    </row>
    <row r="1750" spans="2:3" x14ac:dyDescent="0.25">
      <c r="B1750" s="8" t="s">
        <v>77</v>
      </c>
      <c r="C1750" s="9">
        <v>1</v>
      </c>
    </row>
    <row r="1751" spans="2:3" x14ac:dyDescent="0.25">
      <c r="B1751" s="8" t="s">
        <v>873</v>
      </c>
      <c r="C1751" s="9">
        <v>1</v>
      </c>
    </row>
    <row r="1752" spans="2:3" x14ac:dyDescent="0.25">
      <c r="B1752" s="7" t="s">
        <v>433</v>
      </c>
      <c r="C1752" s="9">
        <v>2</v>
      </c>
    </row>
    <row r="1753" spans="2:3" x14ac:dyDescent="0.25">
      <c r="B1753" s="8" t="s">
        <v>48</v>
      </c>
      <c r="C1753" s="9">
        <v>2</v>
      </c>
    </row>
    <row r="1754" spans="2:3" x14ac:dyDescent="0.25">
      <c r="B1754" s="7" t="s">
        <v>1309</v>
      </c>
      <c r="C1754" s="9">
        <v>3</v>
      </c>
    </row>
    <row r="1755" spans="2:3" x14ac:dyDescent="0.25">
      <c r="B1755" s="8" t="s">
        <v>19</v>
      </c>
      <c r="C1755" s="9">
        <v>1</v>
      </c>
    </row>
    <row r="1756" spans="2:3" x14ac:dyDescent="0.25">
      <c r="B1756" s="8" t="s">
        <v>77</v>
      </c>
      <c r="C1756" s="9">
        <v>1</v>
      </c>
    </row>
    <row r="1757" spans="2:3" x14ac:dyDescent="0.25">
      <c r="B1757" s="8" t="s">
        <v>873</v>
      </c>
      <c r="C1757" s="9">
        <v>1</v>
      </c>
    </row>
    <row r="1758" spans="2:3" x14ac:dyDescent="0.25">
      <c r="B1758" s="7" t="s">
        <v>684</v>
      </c>
      <c r="C1758" s="9">
        <v>5</v>
      </c>
    </row>
    <row r="1759" spans="2:3" x14ac:dyDescent="0.25">
      <c r="B1759" s="8" t="s">
        <v>56</v>
      </c>
      <c r="C1759" s="9">
        <v>1</v>
      </c>
    </row>
    <row r="1760" spans="2:3" x14ac:dyDescent="0.25">
      <c r="B1760" s="8" t="s">
        <v>50</v>
      </c>
      <c r="C1760" s="9">
        <v>1</v>
      </c>
    </row>
    <row r="1761" spans="2:3" x14ac:dyDescent="0.25">
      <c r="B1761" s="8" t="s">
        <v>19</v>
      </c>
      <c r="C1761" s="9">
        <v>1</v>
      </c>
    </row>
    <row r="1762" spans="2:3" x14ac:dyDescent="0.25">
      <c r="B1762" s="8" t="s">
        <v>77</v>
      </c>
      <c r="C1762" s="9">
        <v>1</v>
      </c>
    </row>
    <row r="1763" spans="2:3" x14ac:dyDescent="0.25">
      <c r="B1763" s="8" t="s">
        <v>873</v>
      </c>
      <c r="C1763" s="9">
        <v>1</v>
      </c>
    </row>
    <row r="1764" spans="2:3" x14ac:dyDescent="0.25">
      <c r="B1764" s="7" t="s">
        <v>52</v>
      </c>
      <c r="C1764" s="9">
        <v>1</v>
      </c>
    </row>
    <row r="1765" spans="2:3" x14ac:dyDescent="0.25">
      <c r="B1765" s="8" t="s">
        <v>48</v>
      </c>
      <c r="C1765" s="9">
        <v>1</v>
      </c>
    </row>
    <row r="1766" spans="2:3" x14ac:dyDescent="0.25">
      <c r="B1766" s="7" t="s">
        <v>207</v>
      </c>
      <c r="C1766" s="9">
        <v>3</v>
      </c>
    </row>
    <row r="1767" spans="2:3" x14ac:dyDescent="0.25">
      <c r="B1767" s="8" t="s">
        <v>50</v>
      </c>
      <c r="C1767" s="9">
        <v>1</v>
      </c>
    </row>
    <row r="1768" spans="2:3" x14ac:dyDescent="0.25">
      <c r="B1768" s="8" t="s">
        <v>19</v>
      </c>
      <c r="C1768" s="9">
        <v>1</v>
      </c>
    </row>
    <row r="1769" spans="2:3" x14ac:dyDescent="0.25">
      <c r="B1769" s="8" t="s">
        <v>48</v>
      </c>
      <c r="C1769" s="9">
        <v>1</v>
      </c>
    </row>
    <row r="1770" spans="2:3" x14ac:dyDescent="0.25">
      <c r="B1770" s="7" t="s">
        <v>1118</v>
      </c>
      <c r="C1770" s="9">
        <v>1</v>
      </c>
    </row>
    <row r="1771" spans="2:3" x14ac:dyDescent="0.25">
      <c r="B1771" s="8" t="s">
        <v>48</v>
      </c>
      <c r="C1771" s="9">
        <v>1</v>
      </c>
    </row>
    <row r="1772" spans="2:3" x14ac:dyDescent="0.25">
      <c r="B1772" s="7" t="s">
        <v>507</v>
      </c>
      <c r="C1772" s="9">
        <v>1</v>
      </c>
    </row>
    <row r="1773" spans="2:3" x14ac:dyDescent="0.25">
      <c r="B1773" s="8" t="s">
        <v>48</v>
      </c>
      <c r="C1773" s="9">
        <v>1</v>
      </c>
    </row>
    <row r="1774" spans="2:3" x14ac:dyDescent="0.25">
      <c r="B1774" s="7" t="s">
        <v>499</v>
      </c>
      <c r="C1774" s="9">
        <v>1</v>
      </c>
    </row>
    <row r="1775" spans="2:3" x14ac:dyDescent="0.25">
      <c r="B1775" s="8" t="s">
        <v>48</v>
      </c>
      <c r="C1775" s="9">
        <v>1</v>
      </c>
    </row>
    <row r="1776" spans="2:3" x14ac:dyDescent="0.25">
      <c r="B1776" s="7" t="s">
        <v>423</v>
      </c>
      <c r="C1776" s="9">
        <v>1</v>
      </c>
    </row>
    <row r="1777" spans="2:3" x14ac:dyDescent="0.25">
      <c r="B1777" s="8" t="s">
        <v>48</v>
      </c>
      <c r="C1777" s="9">
        <v>1</v>
      </c>
    </row>
    <row r="1778" spans="2:3" x14ac:dyDescent="0.25">
      <c r="B1778" s="7" t="s">
        <v>715</v>
      </c>
      <c r="C1778" s="9">
        <v>2</v>
      </c>
    </row>
    <row r="1779" spans="2:3" x14ac:dyDescent="0.25">
      <c r="B1779" s="8" t="s">
        <v>48</v>
      </c>
      <c r="C1779" s="9">
        <v>2</v>
      </c>
    </row>
    <row r="1780" spans="2:3" x14ac:dyDescent="0.25">
      <c r="B1780" s="7" t="s">
        <v>1403</v>
      </c>
      <c r="C1780" s="9">
        <v>1</v>
      </c>
    </row>
    <row r="1781" spans="2:3" x14ac:dyDescent="0.25">
      <c r="B1781" s="8" t="s">
        <v>48</v>
      </c>
      <c r="C1781" s="9">
        <v>1</v>
      </c>
    </row>
    <row r="1782" spans="2:3" x14ac:dyDescent="0.25">
      <c r="B1782" s="7" t="s">
        <v>357</v>
      </c>
      <c r="C1782" s="9">
        <v>2</v>
      </c>
    </row>
    <row r="1783" spans="2:3" x14ac:dyDescent="0.25">
      <c r="B1783" s="8" t="s">
        <v>48</v>
      </c>
      <c r="C1783" s="9">
        <v>2</v>
      </c>
    </row>
    <row r="1784" spans="2:3" x14ac:dyDescent="0.25">
      <c r="B1784" s="7" t="s">
        <v>686</v>
      </c>
      <c r="C1784" s="9">
        <v>1</v>
      </c>
    </row>
    <row r="1785" spans="2:3" x14ac:dyDescent="0.25">
      <c r="B1785" s="8" t="s">
        <v>56</v>
      </c>
      <c r="C1785" s="9">
        <v>1</v>
      </c>
    </row>
    <row r="1786" spans="2:3" x14ac:dyDescent="0.25">
      <c r="B1786" s="7" t="s">
        <v>321</v>
      </c>
      <c r="C1786" s="9">
        <v>2</v>
      </c>
    </row>
    <row r="1787" spans="2:3" x14ac:dyDescent="0.25">
      <c r="B1787" s="8" t="s">
        <v>48</v>
      </c>
      <c r="C1787" s="9">
        <v>2</v>
      </c>
    </row>
    <row r="1788" spans="2:3" x14ac:dyDescent="0.25">
      <c r="B1788" s="7" t="s">
        <v>312</v>
      </c>
      <c r="C1788" s="9">
        <v>6</v>
      </c>
    </row>
    <row r="1789" spans="2:3" x14ac:dyDescent="0.25">
      <c r="B1789" s="8" t="s">
        <v>56</v>
      </c>
      <c r="C1789" s="9">
        <v>1</v>
      </c>
    </row>
    <row r="1790" spans="2:3" x14ac:dyDescent="0.25">
      <c r="B1790" s="8" t="s">
        <v>50</v>
      </c>
      <c r="C1790" s="9">
        <v>1</v>
      </c>
    </row>
    <row r="1791" spans="2:3" x14ac:dyDescent="0.25">
      <c r="B1791" s="8" t="s">
        <v>19</v>
      </c>
      <c r="C1791" s="9">
        <v>1</v>
      </c>
    </row>
    <row r="1792" spans="2:3" x14ac:dyDescent="0.25">
      <c r="B1792" s="8" t="s">
        <v>77</v>
      </c>
      <c r="C1792" s="9">
        <v>1</v>
      </c>
    </row>
    <row r="1793" spans="2:3" x14ac:dyDescent="0.25">
      <c r="B1793" s="8" t="s">
        <v>48</v>
      </c>
      <c r="C1793" s="9">
        <v>1</v>
      </c>
    </row>
    <row r="1794" spans="2:3" x14ac:dyDescent="0.25">
      <c r="B1794" s="8" t="s">
        <v>873</v>
      </c>
      <c r="C1794" s="9">
        <v>1</v>
      </c>
    </row>
    <row r="1795" spans="2:3" x14ac:dyDescent="0.25">
      <c r="B1795" s="7" t="s">
        <v>314</v>
      </c>
      <c r="C1795" s="9">
        <v>5</v>
      </c>
    </row>
    <row r="1796" spans="2:3" x14ac:dyDescent="0.25">
      <c r="B1796" s="8" t="s">
        <v>56</v>
      </c>
      <c r="C1796" s="9">
        <v>1</v>
      </c>
    </row>
    <row r="1797" spans="2:3" x14ac:dyDescent="0.25">
      <c r="B1797" s="8" t="s">
        <v>19</v>
      </c>
      <c r="C1797" s="9">
        <v>1</v>
      </c>
    </row>
    <row r="1798" spans="2:3" x14ac:dyDescent="0.25">
      <c r="B1798" s="8" t="s">
        <v>77</v>
      </c>
      <c r="C1798" s="9">
        <v>1</v>
      </c>
    </row>
    <row r="1799" spans="2:3" x14ac:dyDescent="0.25">
      <c r="B1799" s="8" t="s">
        <v>48</v>
      </c>
      <c r="C1799" s="9">
        <v>1</v>
      </c>
    </row>
    <row r="1800" spans="2:3" x14ac:dyDescent="0.25">
      <c r="B1800" s="8" t="s">
        <v>873</v>
      </c>
      <c r="C1800" s="9">
        <v>1</v>
      </c>
    </row>
    <row r="1801" spans="2:3" x14ac:dyDescent="0.25">
      <c r="B1801" s="7" t="s">
        <v>1281</v>
      </c>
      <c r="C1801" s="9">
        <v>1</v>
      </c>
    </row>
    <row r="1802" spans="2:3" x14ac:dyDescent="0.25">
      <c r="B1802" s="8" t="s">
        <v>56</v>
      </c>
      <c r="C1802" s="9">
        <v>1</v>
      </c>
    </row>
    <row r="1803" spans="2:3" x14ac:dyDescent="0.25">
      <c r="B1803" s="7" t="s">
        <v>741</v>
      </c>
      <c r="C1803" s="9">
        <v>4</v>
      </c>
    </row>
    <row r="1804" spans="2:3" x14ac:dyDescent="0.25">
      <c r="B1804" s="8" t="s">
        <v>56</v>
      </c>
      <c r="C1804" s="9">
        <v>1</v>
      </c>
    </row>
    <row r="1805" spans="2:3" x14ac:dyDescent="0.25">
      <c r="B1805" s="8" t="s">
        <v>19</v>
      </c>
      <c r="C1805" s="9">
        <v>1</v>
      </c>
    </row>
    <row r="1806" spans="2:3" x14ac:dyDescent="0.25">
      <c r="B1806" s="8" t="s">
        <v>77</v>
      </c>
      <c r="C1806" s="9">
        <v>1</v>
      </c>
    </row>
    <row r="1807" spans="2:3" x14ac:dyDescent="0.25">
      <c r="B1807" s="8" t="s">
        <v>873</v>
      </c>
      <c r="C1807" s="9">
        <v>1</v>
      </c>
    </row>
    <row r="1808" spans="2:3" x14ac:dyDescent="0.25">
      <c r="B1808" s="7" t="s">
        <v>305</v>
      </c>
      <c r="C1808" s="9">
        <v>1</v>
      </c>
    </row>
    <row r="1809" spans="2:3" x14ac:dyDescent="0.25">
      <c r="B1809" s="8" t="s">
        <v>56</v>
      </c>
      <c r="C1809" s="9">
        <v>1</v>
      </c>
    </row>
    <row r="1810" spans="2:3" x14ac:dyDescent="0.25">
      <c r="B1810" s="7" t="s">
        <v>464</v>
      </c>
      <c r="C1810" s="9">
        <v>1</v>
      </c>
    </row>
    <row r="1811" spans="2:3" x14ac:dyDescent="0.25">
      <c r="B1811" s="8" t="s">
        <v>56</v>
      </c>
      <c r="C1811" s="9">
        <v>1</v>
      </c>
    </row>
    <row r="1812" spans="2:3" x14ac:dyDescent="0.25">
      <c r="B1812" s="7" t="s">
        <v>431</v>
      </c>
      <c r="C1812" s="9">
        <v>5</v>
      </c>
    </row>
    <row r="1813" spans="2:3" x14ac:dyDescent="0.25">
      <c r="B1813" s="8" t="s">
        <v>56</v>
      </c>
      <c r="C1813" s="9">
        <v>1</v>
      </c>
    </row>
    <row r="1814" spans="2:3" x14ac:dyDescent="0.25">
      <c r="B1814" s="8" t="s">
        <v>50</v>
      </c>
      <c r="C1814" s="9">
        <v>1</v>
      </c>
    </row>
    <row r="1815" spans="2:3" x14ac:dyDescent="0.25">
      <c r="B1815" s="8" t="s">
        <v>19</v>
      </c>
      <c r="C1815" s="9">
        <v>1</v>
      </c>
    </row>
    <row r="1816" spans="2:3" x14ac:dyDescent="0.25">
      <c r="B1816" s="8" t="s">
        <v>77</v>
      </c>
      <c r="C1816" s="9">
        <v>1</v>
      </c>
    </row>
    <row r="1817" spans="2:3" x14ac:dyDescent="0.25">
      <c r="B1817" s="8" t="s">
        <v>873</v>
      </c>
      <c r="C1817" s="9">
        <v>1</v>
      </c>
    </row>
    <row r="1818" spans="2:3" x14ac:dyDescent="0.25">
      <c r="B1818" s="7" t="s">
        <v>653</v>
      </c>
      <c r="C1818" s="9">
        <v>4</v>
      </c>
    </row>
    <row r="1819" spans="2:3" x14ac:dyDescent="0.25">
      <c r="B1819" s="8" t="s">
        <v>56</v>
      </c>
      <c r="C1819" s="9">
        <v>1</v>
      </c>
    </row>
    <row r="1820" spans="2:3" x14ac:dyDescent="0.25">
      <c r="B1820" s="8" t="s">
        <v>19</v>
      </c>
      <c r="C1820" s="9">
        <v>1</v>
      </c>
    </row>
    <row r="1821" spans="2:3" x14ac:dyDescent="0.25">
      <c r="B1821" s="8" t="s">
        <v>77</v>
      </c>
      <c r="C1821" s="9">
        <v>1</v>
      </c>
    </row>
    <row r="1822" spans="2:3" x14ac:dyDescent="0.25">
      <c r="B1822" s="8" t="s">
        <v>873</v>
      </c>
      <c r="C1822" s="9">
        <v>1</v>
      </c>
    </row>
    <row r="1823" spans="2:3" x14ac:dyDescent="0.25">
      <c r="B1823" s="7" t="s">
        <v>501</v>
      </c>
      <c r="C1823" s="9">
        <v>4</v>
      </c>
    </row>
    <row r="1824" spans="2:3" x14ac:dyDescent="0.25">
      <c r="B1824" s="8" t="s">
        <v>50</v>
      </c>
      <c r="C1824" s="9">
        <v>1</v>
      </c>
    </row>
    <row r="1825" spans="2:3" x14ac:dyDescent="0.25">
      <c r="B1825" s="8" t="s">
        <v>19</v>
      </c>
      <c r="C1825" s="9">
        <v>1</v>
      </c>
    </row>
    <row r="1826" spans="2:3" x14ac:dyDescent="0.25">
      <c r="B1826" s="8" t="s">
        <v>48</v>
      </c>
      <c r="C1826" s="9">
        <v>2</v>
      </c>
    </row>
    <row r="1827" spans="2:3" x14ac:dyDescent="0.25">
      <c r="B1827" s="7" t="s">
        <v>332</v>
      </c>
      <c r="C1827" s="9">
        <v>5</v>
      </c>
    </row>
    <row r="1828" spans="2:3" x14ac:dyDescent="0.25">
      <c r="B1828" s="8" t="s">
        <v>56</v>
      </c>
      <c r="C1828" s="9">
        <v>1</v>
      </c>
    </row>
    <row r="1829" spans="2:3" x14ac:dyDescent="0.25">
      <c r="B1829" s="8" t="s">
        <v>50</v>
      </c>
      <c r="C1829" s="9">
        <v>1</v>
      </c>
    </row>
    <row r="1830" spans="2:3" x14ac:dyDescent="0.25">
      <c r="B1830" s="8" t="s">
        <v>19</v>
      </c>
      <c r="C1830" s="9">
        <v>1</v>
      </c>
    </row>
    <row r="1831" spans="2:3" x14ac:dyDescent="0.25">
      <c r="B1831" s="8" t="s">
        <v>77</v>
      </c>
      <c r="C1831" s="9">
        <v>1</v>
      </c>
    </row>
    <row r="1832" spans="2:3" x14ac:dyDescent="0.25">
      <c r="B1832" s="8" t="s">
        <v>873</v>
      </c>
      <c r="C1832" s="9">
        <v>1</v>
      </c>
    </row>
    <row r="1833" spans="2:3" x14ac:dyDescent="0.25">
      <c r="B1833" s="7" t="s">
        <v>566</v>
      </c>
      <c r="C1833" s="9">
        <v>5</v>
      </c>
    </row>
    <row r="1834" spans="2:3" x14ac:dyDescent="0.25">
      <c r="B1834" s="8" t="s">
        <v>56</v>
      </c>
      <c r="C1834" s="9">
        <v>1</v>
      </c>
    </row>
    <row r="1835" spans="2:3" x14ac:dyDescent="0.25">
      <c r="B1835" s="8" t="s">
        <v>50</v>
      </c>
      <c r="C1835" s="9">
        <v>1</v>
      </c>
    </row>
    <row r="1836" spans="2:3" x14ac:dyDescent="0.25">
      <c r="B1836" s="8" t="s">
        <v>19</v>
      </c>
      <c r="C1836" s="9">
        <v>1</v>
      </c>
    </row>
    <row r="1837" spans="2:3" x14ac:dyDescent="0.25">
      <c r="B1837" s="8" t="s">
        <v>77</v>
      </c>
      <c r="C1837" s="9">
        <v>1</v>
      </c>
    </row>
    <row r="1838" spans="2:3" x14ac:dyDescent="0.25">
      <c r="B1838" s="8" t="s">
        <v>873</v>
      </c>
      <c r="C1838" s="9">
        <v>1</v>
      </c>
    </row>
    <row r="1839" spans="2:3" x14ac:dyDescent="0.25">
      <c r="B1839" s="7" t="s">
        <v>385</v>
      </c>
      <c r="C1839" s="9">
        <v>2</v>
      </c>
    </row>
    <row r="1840" spans="2:3" x14ac:dyDescent="0.25">
      <c r="B1840" s="8" t="s">
        <v>48</v>
      </c>
      <c r="C1840" s="9">
        <v>2</v>
      </c>
    </row>
    <row r="1841" spans="2:3" x14ac:dyDescent="0.25">
      <c r="B1841" s="7" t="s">
        <v>348</v>
      </c>
      <c r="C1841" s="9">
        <v>5</v>
      </c>
    </row>
    <row r="1842" spans="2:3" x14ac:dyDescent="0.25">
      <c r="B1842" s="8" t="s">
        <v>50</v>
      </c>
      <c r="C1842" s="9">
        <v>1</v>
      </c>
    </row>
    <row r="1843" spans="2:3" x14ac:dyDescent="0.25">
      <c r="B1843" s="8" t="s">
        <v>19</v>
      </c>
      <c r="C1843" s="9">
        <v>1</v>
      </c>
    </row>
    <row r="1844" spans="2:3" x14ac:dyDescent="0.25">
      <c r="B1844" s="8" t="s">
        <v>77</v>
      </c>
      <c r="C1844" s="9">
        <v>1</v>
      </c>
    </row>
    <row r="1845" spans="2:3" x14ac:dyDescent="0.25">
      <c r="B1845" s="8" t="s">
        <v>48</v>
      </c>
      <c r="C1845" s="9">
        <v>1</v>
      </c>
    </row>
    <row r="1846" spans="2:3" x14ac:dyDescent="0.25">
      <c r="B1846" s="8" t="s">
        <v>873</v>
      </c>
      <c r="C1846" s="9">
        <v>1</v>
      </c>
    </row>
    <row r="1847" spans="2:3" x14ac:dyDescent="0.25">
      <c r="B1847" s="7" t="s">
        <v>698</v>
      </c>
      <c r="C1847" s="9">
        <v>1</v>
      </c>
    </row>
    <row r="1848" spans="2:3" x14ac:dyDescent="0.25">
      <c r="B1848" s="8" t="s">
        <v>48</v>
      </c>
      <c r="C1848" s="9">
        <v>1</v>
      </c>
    </row>
    <row r="1849" spans="2:3" x14ac:dyDescent="0.25">
      <c r="B1849" s="7" t="s">
        <v>405</v>
      </c>
      <c r="C1849" s="9">
        <v>6</v>
      </c>
    </row>
    <row r="1850" spans="2:3" x14ac:dyDescent="0.25">
      <c r="B1850" s="8" t="s">
        <v>56</v>
      </c>
      <c r="C1850" s="9">
        <v>2</v>
      </c>
    </row>
    <row r="1851" spans="2:3" x14ac:dyDescent="0.25">
      <c r="B1851" s="8" t="s">
        <v>50</v>
      </c>
      <c r="C1851" s="9">
        <v>1</v>
      </c>
    </row>
    <row r="1852" spans="2:3" x14ac:dyDescent="0.25">
      <c r="B1852" s="8" t="s">
        <v>19</v>
      </c>
      <c r="C1852" s="9">
        <v>1</v>
      </c>
    </row>
    <row r="1853" spans="2:3" x14ac:dyDescent="0.25">
      <c r="B1853" s="8" t="s">
        <v>77</v>
      </c>
      <c r="C1853" s="9">
        <v>1</v>
      </c>
    </row>
    <row r="1854" spans="2:3" x14ac:dyDescent="0.25">
      <c r="B1854" s="8" t="s">
        <v>873</v>
      </c>
      <c r="C1854" s="9">
        <v>1</v>
      </c>
    </row>
    <row r="1855" spans="2:3" x14ac:dyDescent="0.25">
      <c r="B1855" s="7" t="s">
        <v>942</v>
      </c>
      <c r="C1855" s="9">
        <v>3</v>
      </c>
    </row>
    <row r="1856" spans="2:3" x14ac:dyDescent="0.25">
      <c r="B1856" s="8" t="s">
        <v>50</v>
      </c>
      <c r="C1856" s="9">
        <v>1</v>
      </c>
    </row>
    <row r="1857" spans="2:3" x14ac:dyDescent="0.25">
      <c r="B1857" s="8" t="s">
        <v>19</v>
      </c>
      <c r="C1857" s="9">
        <v>1</v>
      </c>
    </row>
    <row r="1858" spans="2:3" x14ac:dyDescent="0.25">
      <c r="B1858" s="8" t="s">
        <v>873</v>
      </c>
      <c r="C1858" s="9">
        <v>1</v>
      </c>
    </row>
    <row r="1859" spans="2:3" x14ac:dyDescent="0.25">
      <c r="B1859" s="7" t="s">
        <v>1251</v>
      </c>
      <c r="C1859" s="9">
        <v>2</v>
      </c>
    </row>
    <row r="1860" spans="2:3" x14ac:dyDescent="0.25">
      <c r="B1860" s="8" t="s">
        <v>19</v>
      </c>
      <c r="C1860" s="9">
        <v>1</v>
      </c>
    </row>
    <row r="1861" spans="2:3" x14ac:dyDescent="0.25">
      <c r="B1861" s="8" t="s">
        <v>873</v>
      </c>
      <c r="C1861" s="9">
        <v>1</v>
      </c>
    </row>
    <row r="1862" spans="2:3" x14ac:dyDescent="0.25">
      <c r="B1862" s="7" t="s">
        <v>336</v>
      </c>
      <c r="C1862" s="9">
        <v>4</v>
      </c>
    </row>
    <row r="1863" spans="2:3" x14ac:dyDescent="0.25">
      <c r="B1863" s="8" t="s">
        <v>50</v>
      </c>
      <c r="C1863" s="9">
        <v>1</v>
      </c>
    </row>
    <row r="1864" spans="2:3" x14ac:dyDescent="0.25">
      <c r="B1864" s="8" t="s">
        <v>19</v>
      </c>
      <c r="C1864" s="9">
        <v>1</v>
      </c>
    </row>
    <row r="1865" spans="2:3" x14ac:dyDescent="0.25">
      <c r="B1865" s="8" t="s">
        <v>77</v>
      </c>
      <c r="C1865" s="9">
        <v>1</v>
      </c>
    </row>
    <row r="1866" spans="2:3" x14ac:dyDescent="0.25">
      <c r="B1866" s="8" t="s">
        <v>873</v>
      </c>
      <c r="C1866" s="9">
        <v>1</v>
      </c>
    </row>
    <row r="1867" spans="2:3" x14ac:dyDescent="0.25">
      <c r="B1867" s="7" t="s">
        <v>1046</v>
      </c>
      <c r="C1867" s="9">
        <v>3</v>
      </c>
    </row>
    <row r="1868" spans="2:3" x14ac:dyDescent="0.25">
      <c r="B1868" s="8" t="s">
        <v>56</v>
      </c>
      <c r="C1868" s="9">
        <v>1</v>
      </c>
    </row>
    <row r="1869" spans="2:3" x14ac:dyDescent="0.25">
      <c r="B1869" s="8" t="s">
        <v>19</v>
      </c>
      <c r="C1869" s="9">
        <v>1</v>
      </c>
    </row>
    <row r="1870" spans="2:3" x14ac:dyDescent="0.25">
      <c r="B1870" s="8" t="s">
        <v>873</v>
      </c>
      <c r="C1870" s="9">
        <v>1</v>
      </c>
    </row>
    <row r="1871" spans="2:3" x14ac:dyDescent="0.25">
      <c r="B1871" s="7" t="s">
        <v>1238</v>
      </c>
      <c r="C1871" s="9">
        <v>2</v>
      </c>
    </row>
    <row r="1872" spans="2:3" x14ac:dyDescent="0.25">
      <c r="B1872" s="8" t="s">
        <v>19</v>
      </c>
      <c r="C1872" s="9">
        <v>1</v>
      </c>
    </row>
    <row r="1873" spans="2:3" x14ac:dyDescent="0.25">
      <c r="B1873" s="8" t="s">
        <v>873</v>
      </c>
      <c r="C1873" s="9">
        <v>1</v>
      </c>
    </row>
    <row r="1874" spans="2:3" x14ac:dyDescent="0.25">
      <c r="B1874" s="7" t="s">
        <v>1158</v>
      </c>
      <c r="C1874" s="9">
        <v>1</v>
      </c>
    </row>
    <row r="1875" spans="2:3" x14ac:dyDescent="0.25">
      <c r="B1875" s="8" t="s">
        <v>48</v>
      </c>
      <c r="C1875" s="9">
        <v>1</v>
      </c>
    </row>
    <row r="1876" spans="2:3" x14ac:dyDescent="0.25">
      <c r="B1876" s="7" t="s">
        <v>614</v>
      </c>
      <c r="C1876" s="9">
        <v>7</v>
      </c>
    </row>
    <row r="1877" spans="2:3" x14ac:dyDescent="0.25">
      <c r="B1877" s="8" t="s">
        <v>50</v>
      </c>
      <c r="C1877" s="9">
        <v>1</v>
      </c>
    </row>
    <row r="1878" spans="2:3" x14ac:dyDescent="0.25">
      <c r="B1878" s="8" t="s">
        <v>19</v>
      </c>
      <c r="C1878" s="9">
        <v>2</v>
      </c>
    </row>
    <row r="1879" spans="2:3" x14ac:dyDescent="0.25">
      <c r="B1879" s="8" t="s">
        <v>77</v>
      </c>
      <c r="C1879" s="9">
        <v>2</v>
      </c>
    </row>
    <row r="1880" spans="2:3" x14ac:dyDescent="0.25">
      <c r="B1880" s="8" t="s">
        <v>873</v>
      </c>
      <c r="C1880" s="9">
        <v>2</v>
      </c>
    </row>
    <row r="1881" spans="2:3" x14ac:dyDescent="0.25">
      <c r="B1881" s="7" t="s">
        <v>690</v>
      </c>
      <c r="C1881" s="9">
        <v>1</v>
      </c>
    </row>
    <row r="1882" spans="2:3" x14ac:dyDescent="0.25">
      <c r="B1882" s="8" t="s">
        <v>56</v>
      </c>
      <c r="C1882" s="9">
        <v>1</v>
      </c>
    </row>
    <row r="1883" spans="2:3" x14ac:dyDescent="0.25">
      <c r="B1883" s="7" t="s">
        <v>1236</v>
      </c>
      <c r="C1883" s="9">
        <v>1</v>
      </c>
    </row>
    <row r="1884" spans="2:3" x14ac:dyDescent="0.25">
      <c r="B1884" s="8" t="s">
        <v>48</v>
      </c>
      <c r="C1884" s="9">
        <v>1</v>
      </c>
    </row>
    <row r="1885" spans="2:3" x14ac:dyDescent="0.25">
      <c r="B1885" s="7" t="s">
        <v>668</v>
      </c>
      <c r="C1885" s="9">
        <v>1</v>
      </c>
    </row>
    <row r="1886" spans="2:3" x14ac:dyDescent="0.25">
      <c r="B1886" s="8" t="s">
        <v>48</v>
      </c>
      <c r="C1886" s="9">
        <v>1</v>
      </c>
    </row>
    <row r="1887" spans="2:3" x14ac:dyDescent="0.25">
      <c r="B1887" s="7" t="s">
        <v>772</v>
      </c>
      <c r="C1887" s="9">
        <v>2</v>
      </c>
    </row>
    <row r="1888" spans="2:3" x14ac:dyDescent="0.25">
      <c r="B1888" s="8" t="s">
        <v>48</v>
      </c>
      <c r="C1888" s="9">
        <v>2</v>
      </c>
    </row>
    <row r="1889" spans="2:3" x14ac:dyDescent="0.25">
      <c r="B1889" s="7" t="s">
        <v>576</v>
      </c>
      <c r="C1889" s="9">
        <v>1</v>
      </c>
    </row>
    <row r="1890" spans="2:3" x14ac:dyDescent="0.25">
      <c r="B1890" s="8" t="s">
        <v>56</v>
      </c>
      <c r="C1890" s="9">
        <v>1</v>
      </c>
    </row>
    <row r="1891" spans="2:3" x14ac:dyDescent="0.25">
      <c r="B1891" s="7" t="s">
        <v>727</v>
      </c>
      <c r="C1891" s="9">
        <v>3</v>
      </c>
    </row>
    <row r="1892" spans="2:3" x14ac:dyDescent="0.25">
      <c r="B1892" s="8" t="s">
        <v>19</v>
      </c>
      <c r="C1892" s="9">
        <v>2</v>
      </c>
    </row>
    <row r="1893" spans="2:3" x14ac:dyDescent="0.25">
      <c r="B1893" s="8" t="s">
        <v>873</v>
      </c>
      <c r="C1893" s="9">
        <v>1</v>
      </c>
    </row>
    <row r="1894" spans="2:3" x14ac:dyDescent="0.25">
      <c r="B1894" s="7" t="s">
        <v>1082</v>
      </c>
      <c r="C1894" s="9">
        <v>2</v>
      </c>
    </row>
    <row r="1895" spans="2:3" x14ac:dyDescent="0.25">
      <c r="B1895" s="8" t="s">
        <v>19</v>
      </c>
      <c r="C1895" s="9">
        <v>1</v>
      </c>
    </row>
    <row r="1896" spans="2:3" x14ac:dyDescent="0.25">
      <c r="B1896" s="8" t="s">
        <v>873</v>
      </c>
      <c r="C1896" s="9">
        <v>1</v>
      </c>
    </row>
    <row r="1897" spans="2:3" x14ac:dyDescent="0.25">
      <c r="B1897" s="7" t="s">
        <v>1371</v>
      </c>
      <c r="C1897" s="9">
        <v>1</v>
      </c>
    </row>
    <row r="1898" spans="2:3" x14ac:dyDescent="0.25">
      <c r="B1898" s="8" t="s">
        <v>77</v>
      </c>
      <c r="C1898" s="9">
        <v>1</v>
      </c>
    </row>
    <row r="1899" spans="2:3" x14ac:dyDescent="0.25">
      <c r="B1899" s="7" t="s">
        <v>1110</v>
      </c>
      <c r="C1899" s="9">
        <v>1</v>
      </c>
    </row>
    <row r="1900" spans="2:3" x14ac:dyDescent="0.25">
      <c r="B1900" s="8" t="s">
        <v>56</v>
      </c>
      <c r="C1900" s="9">
        <v>1</v>
      </c>
    </row>
    <row r="1901" spans="2:3" x14ac:dyDescent="0.25">
      <c r="B1901" s="7" t="s">
        <v>1097</v>
      </c>
      <c r="C1901" s="9">
        <v>1</v>
      </c>
    </row>
    <row r="1902" spans="2:3" x14ac:dyDescent="0.25">
      <c r="B1902" s="8" t="s">
        <v>16</v>
      </c>
      <c r="C1902" s="9">
        <v>1</v>
      </c>
    </row>
    <row r="1903" spans="2:3" x14ac:dyDescent="0.25">
      <c r="B1903" s="7" t="s">
        <v>1421</v>
      </c>
      <c r="C1903" s="9">
        <v>1</v>
      </c>
    </row>
    <row r="1904" spans="2:3" x14ac:dyDescent="0.25">
      <c r="B1904" s="8" t="s">
        <v>56</v>
      </c>
      <c r="C1904" s="9">
        <v>1</v>
      </c>
    </row>
    <row r="1905" spans="2:3" x14ac:dyDescent="0.25">
      <c r="B1905" s="7" t="s">
        <v>733</v>
      </c>
      <c r="C1905" s="9">
        <v>2</v>
      </c>
    </row>
    <row r="1906" spans="2:3" x14ac:dyDescent="0.25">
      <c r="B1906" s="8" t="s">
        <v>56</v>
      </c>
      <c r="C1906" s="9">
        <v>1</v>
      </c>
    </row>
    <row r="1907" spans="2:3" x14ac:dyDescent="0.25">
      <c r="B1907" s="8" t="s">
        <v>19</v>
      </c>
      <c r="C1907" s="9">
        <v>1</v>
      </c>
    </row>
    <row r="1908" spans="2:3" x14ac:dyDescent="0.25">
      <c r="B1908" s="7" t="s">
        <v>776</v>
      </c>
      <c r="C1908" s="9">
        <v>1</v>
      </c>
    </row>
    <row r="1909" spans="2:3" x14ac:dyDescent="0.25">
      <c r="B1909" s="8" t="s">
        <v>56</v>
      </c>
      <c r="C1909" s="9">
        <v>1</v>
      </c>
    </row>
    <row r="1910" spans="2:3" x14ac:dyDescent="0.25">
      <c r="B1910" s="7" t="s">
        <v>489</v>
      </c>
      <c r="C1910" s="9">
        <v>3</v>
      </c>
    </row>
    <row r="1911" spans="2:3" x14ac:dyDescent="0.25">
      <c r="B1911" s="8" t="s">
        <v>56</v>
      </c>
      <c r="C1911" s="9">
        <v>1</v>
      </c>
    </row>
    <row r="1912" spans="2:3" x14ac:dyDescent="0.25">
      <c r="B1912" s="8" t="s">
        <v>19</v>
      </c>
      <c r="C1912" s="9">
        <v>1</v>
      </c>
    </row>
    <row r="1913" spans="2:3" x14ac:dyDescent="0.25">
      <c r="B1913" s="8" t="s">
        <v>77</v>
      </c>
      <c r="C1913" s="9">
        <v>1</v>
      </c>
    </row>
    <row r="1914" spans="2:3" x14ac:dyDescent="0.25">
      <c r="B1914" s="7" t="s">
        <v>1325</v>
      </c>
      <c r="C1914" s="9">
        <v>1</v>
      </c>
    </row>
    <row r="1915" spans="2:3" x14ac:dyDescent="0.25">
      <c r="B1915" s="8" t="s">
        <v>19</v>
      </c>
      <c r="C1915" s="9">
        <v>1</v>
      </c>
    </row>
    <row r="1916" spans="2:3" x14ac:dyDescent="0.25">
      <c r="B1916" s="7" t="s">
        <v>371</v>
      </c>
      <c r="C1916" s="9">
        <v>3</v>
      </c>
    </row>
    <row r="1917" spans="2:3" x14ac:dyDescent="0.25">
      <c r="B1917" s="8" t="s">
        <v>56</v>
      </c>
      <c r="C1917" s="9">
        <v>1</v>
      </c>
    </row>
    <row r="1918" spans="2:3" x14ac:dyDescent="0.25">
      <c r="B1918" s="8" t="s">
        <v>19</v>
      </c>
      <c r="C1918" s="9">
        <v>1</v>
      </c>
    </row>
    <row r="1919" spans="2:3" x14ac:dyDescent="0.25">
      <c r="B1919" s="8" t="s">
        <v>873</v>
      </c>
      <c r="C1919" s="9">
        <v>1</v>
      </c>
    </row>
    <row r="1920" spans="2:3" x14ac:dyDescent="0.25">
      <c r="B1920" s="7" t="s">
        <v>89</v>
      </c>
      <c r="C1920" s="9">
        <v>12</v>
      </c>
    </row>
    <row r="1921" spans="2:3" x14ac:dyDescent="0.25">
      <c r="B1921" s="8" t="s">
        <v>56</v>
      </c>
      <c r="C1921" s="9">
        <v>1</v>
      </c>
    </row>
    <row r="1922" spans="2:3" x14ac:dyDescent="0.25">
      <c r="B1922" s="8" t="s">
        <v>176</v>
      </c>
      <c r="C1922" s="9">
        <v>2</v>
      </c>
    </row>
    <row r="1923" spans="2:3" x14ac:dyDescent="0.25">
      <c r="B1923" s="8" t="s">
        <v>19</v>
      </c>
      <c r="C1923" s="9">
        <v>2</v>
      </c>
    </row>
    <row r="1924" spans="2:3" x14ac:dyDescent="0.25">
      <c r="B1924" s="8" t="s">
        <v>91</v>
      </c>
      <c r="C1924" s="9">
        <v>2</v>
      </c>
    </row>
    <row r="1925" spans="2:3" x14ac:dyDescent="0.25">
      <c r="B1925" s="8" t="s">
        <v>793</v>
      </c>
      <c r="C1925" s="9">
        <v>2</v>
      </c>
    </row>
    <row r="1926" spans="2:3" x14ac:dyDescent="0.25">
      <c r="B1926" s="8" t="s">
        <v>77</v>
      </c>
      <c r="C1926" s="9">
        <v>2</v>
      </c>
    </row>
    <row r="1927" spans="2:3" x14ac:dyDescent="0.25">
      <c r="B1927" s="8" t="s">
        <v>873</v>
      </c>
      <c r="C1927" s="9">
        <v>1</v>
      </c>
    </row>
    <row r="1928" spans="2:3" x14ac:dyDescent="0.25">
      <c r="B1928" s="7" t="s">
        <v>868</v>
      </c>
      <c r="C1928" s="9">
        <v>2</v>
      </c>
    </row>
    <row r="1929" spans="2:3" x14ac:dyDescent="0.25">
      <c r="B1929" s="8" t="s">
        <v>19</v>
      </c>
      <c r="C1929" s="9">
        <v>1</v>
      </c>
    </row>
    <row r="1930" spans="2:3" x14ac:dyDescent="0.25">
      <c r="B1930" s="8" t="s">
        <v>873</v>
      </c>
      <c r="C1930" s="9">
        <v>1</v>
      </c>
    </row>
    <row r="1931" spans="2:3" x14ac:dyDescent="0.25">
      <c r="B1931" s="7" t="s">
        <v>495</v>
      </c>
      <c r="C1931" s="9">
        <v>1</v>
      </c>
    </row>
    <row r="1932" spans="2:3" x14ac:dyDescent="0.25">
      <c r="B1932" s="8" t="s">
        <v>56</v>
      </c>
      <c r="C1932" s="9">
        <v>1</v>
      </c>
    </row>
    <row r="1933" spans="2:3" x14ac:dyDescent="0.25">
      <c r="B1933" s="7" t="s">
        <v>1401</v>
      </c>
      <c r="C1933" s="9">
        <v>1</v>
      </c>
    </row>
    <row r="1934" spans="2:3" x14ac:dyDescent="0.25">
      <c r="B1934" s="8" t="s">
        <v>56</v>
      </c>
      <c r="C1934" s="9">
        <v>1</v>
      </c>
    </row>
    <row r="1935" spans="2:3" x14ac:dyDescent="0.25">
      <c r="B1935" s="7" t="s">
        <v>247</v>
      </c>
      <c r="C1935" s="9">
        <v>3</v>
      </c>
    </row>
    <row r="1936" spans="2:3" x14ac:dyDescent="0.25">
      <c r="B1936" s="8" t="s">
        <v>19</v>
      </c>
      <c r="C1936" s="9">
        <v>2</v>
      </c>
    </row>
    <row r="1937" spans="2:3" x14ac:dyDescent="0.25">
      <c r="B1937" s="8" t="s">
        <v>873</v>
      </c>
      <c r="C1937" s="9">
        <v>1</v>
      </c>
    </row>
    <row r="1938" spans="2:3" x14ac:dyDescent="0.25">
      <c r="B1938" s="7" t="s">
        <v>42</v>
      </c>
      <c r="C1938" s="9">
        <v>2</v>
      </c>
    </row>
    <row r="1939" spans="2:3" x14ac:dyDescent="0.25">
      <c r="B1939" s="8" t="s">
        <v>44</v>
      </c>
      <c r="C1939" s="9">
        <v>2</v>
      </c>
    </row>
    <row r="1940" spans="2:3" x14ac:dyDescent="0.25">
      <c r="B1940" s="7" t="s">
        <v>1249</v>
      </c>
      <c r="C1940" s="9">
        <v>1</v>
      </c>
    </row>
    <row r="1941" spans="2:3" x14ac:dyDescent="0.25">
      <c r="B1941" s="8" t="s">
        <v>56</v>
      </c>
      <c r="C1941" s="9">
        <v>1</v>
      </c>
    </row>
    <row r="1942" spans="2:3" x14ac:dyDescent="0.25">
      <c r="B1942" s="7" t="s">
        <v>580</v>
      </c>
      <c r="C1942" s="9">
        <v>5</v>
      </c>
    </row>
    <row r="1943" spans="2:3" x14ac:dyDescent="0.25">
      <c r="B1943" s="8" t="s">
        <v>56</v>
      </c>
      <c r="C1943" s="9">
        <v>2</v>
      </c>
    </row>
    <row r="1944" spans="2:3" x14ac:dyDescent="0.25">
      <c r="B1944" s="8" t="s">
        <v>19</v>
      </c>
      <c r="C1944" s="9">
        <v>1</v>
      </c>
    </row>
    <row r="1945" spans="2:3" x14ac:dyDescent="0.25">
      <c r="B1945" s="8" t="s">
        <v>77</v>
      </c>
      <c r="C1945" s="9">
        <v>1</v>
      </c>
    </row>
    <row r="1946" spans="2:3" x14ac:dyDescent="0.25">
      <c r="B1946" s="8" t="s">
        <v>873</v>
      </c>
      <c r="C1946" s="9">
        <v>1</v>
      </c>
    </row>
    <row r="1947" spans="2:3" x14ac:dyDescent="0.25">
      <c r="B1947" s="7" t="s">
        <v>1467</v>
      </c>
      <c r="C1947" s="9">
        <v>1</v>
      </c>
    </row>
    <row r="1948" spans="2:3" x14ac:dyDescent="0.25">
      <c r="B1948" s="8" t="s">
        <v>56</v>
      </c>
      <c r="C1948" s="9">
        <v>1</v>
      </c>
    </row>
    <row r="1949" spans="2:3" x14ac:dyDescent="0.25">
      <c r="B1949" s="7" t="s">
        <v>427</v>
      </c>
      <c r="C1949" s="9">
        <v>3</v>
      </c>
    </row>
    <row r="1950" spans="2:3" x14ac:dyDescent="0.25">
      <c r="B1950" s="8" t="s">
        <v>56</v>
      </c>
      <c r="C1950" s="9">
        <v>1</v>
      </c>
    </row>
    <row r="1951" spans="2:3" x14ac:dyDescent="0.25">
      <c r="B1951" s="8" t="s">
        <v>19</v>
      </c>
      <c r="C1951" s="9">
        <v>1</v>
      </c>
    </row>
    <row r="1952" spans="2:3" x14ac:dyDescent="0.25">
      <c r="B1952" s="8" t="s">
        <v>77</v>
      </c>
      <c r="C1952" s="9">
        <v>1</v>
      </c>
    </row>
    <row r="1953" spans="2:3" x14ac:dyDescent="0.25">
      <c r="B1953" s="7" t="s">
        <v>896</v>
      </c>
      <c r="C1953" s="9">
        <v>3</v>
      </c>
    </row>
    <row r="1954" spans="2:3" x14ac:dyDescent="0.25">
      <c r="B1954" s="8" t="s">
        <v>50</v>
      </c>
      <c r="C1954" s="9">
        <v>1</v>
      </c>
    </row>
    <row r="1955" spans="2:3" x14ac:dyDescent="0.25">
      <c r="B1955" s="8" t="s">
        <v>19</v>
      </c>
      <c r="C1955" s="9">
        <v>1</v>
      </c>
    </row>
    <row r="1956" spans="2:3" x14ac:dyDescent="0.25">
      <c r="B1956" s="8" t="s">
        <v>873</v>
      </c>
      <c r="C1956" s="9">
        <v>1</v>
      </c>
    </row>
    <row r="1957" spans="2:3" x14ac:dyDescent="0.25">
      <c r="B1957" s="7" t="s">
        <v>269</v>
      </c>
      <c r="C1957" s="9">
        <v>4</v>
      </c>
    </row>
    <row r="1958" spans="2:3" x14ac:dyDescent="0.25">
      <c r="B1958" s="8" t="s">
        <v>56</v>
      </c>
      <c r="C1958" s="9">
        <v>1</v>
      </c>
    </row>
    <row r="1959" spans="2:3" x14ac:dyDescent="0.25">
      <c r="B1959" s="8" t="s">
        <v>19</v>
      </c>
      <c r="C1959" s="9">
        <v>1</v>
      </c>
    </row>
    <row r="1960" spans="2:3" x14ac:dyDescent="0.25">
      <c r="B1960" s="8" t="s">
        <v>77</v>
      </c>
      <c r="C1960" s="9">
        <v>1</v>
      </c>
    </row>
    <row r="1961" spans="2:3" x14ac:dyDescent="0.25">
      <c r="B1961" s="8" t="s">
        <v>873</v>
      </c>
      <c r="C1961" s="9">
        <v>1</v>
      </c>
    </row>
    <row r="1962" spans="2:3" x14ac:dyDescent="0.25">
      <c r="B1962" s="7" t="s">
        <v>1351</v>
      </c>
      <c r="C1962" s="9">
        <v>1</v>
      </c>
    </row>
    <row r="1963" spans="2:3" x14ac:dyDescent="0.25">
      <c r="B1963" s="8" t="s">
        <v>56</v>
      </c>
      <c r="C1963" s="9">
        <v>1</v>
      </c>
    </row>
    <row r="1964" spans="2:3" x14ac:dyDescent="0.25">
      <c r="B1964" s="7" t="s">
        <v>974</v>
      </c>
      <c r="C1964" s="9">
        <v>2</v>
      </c>
    </row>
    <row r="1965" spans="2:3" x14ac:dyDescent="0.25">
      <c r="B1965" s="8" t="s">
        <v>56</v>
      </c>
      <c r="C1965" s="9">
        <v>1</v>
      </c>
    </row>
    <row r="1966" spans="2:3" x14ac:dyDescent="0.25">
      <c r="B1966" s="8" t="s">
        <v>19</v>
      </c>
      <c r="C1966" s="9">
        <v>1</v>
      </c>
    </row>
    <row r="1967" spans="2:3" x14ac:dyDescent="0.25">
      <c r="B1967" s="7" t="s">
        <v>1457</v>
      </c>
      <c r="C1967" s="9">
        <v>1</v>
      </c>
    </row>
    <row r="1968" spans="2:3" x14ac:dyDescent="0.25">
      <c r="B1968" s="8" t="s">
        <v>56</v>
      </c>
      <c r="C1968" s="9">
        <v>1</v>
      </c>
    </row>
    <row r="1969" spans="2:3" x14ac:dyDescent="0.25">
      <c r="B1969" s="7" t="s">
        <v>1323</v>
      </c>
      <c r="C1969" s="9">
        <v>1</v>
      </c>
    </row>
    <row r="1970" spans="2:3" x14ac:dyDescent="0.25">
      <c r="B1970" s="8" t="s">
        <v>56</v>
      </c>
      <c r="C1970" s="9">
        <v>1</v>
      </c>
    </row>
    <row r="1971" spans="2:3" x14ac:dyDescent="0.25">
      <c r="B1971" s="7" t="s">
        <v>233</v>
      </c>
      <c r="C1971" s="9">
        <v>2</v>
      </c>
    </row>
    <row r="1972" spans="2:3" x14ac:dyDescent="0.25">
      <c r="B1972" s="8" t="s">
        <v>19</v>
      </c>
      <c r="C1972" s="9">
        <v>1</v>
      </c>
    </row>
    <row r="1973" spans="2:3" x14ac:dyDescent="0.25">
      <c r="B1973" s="8" t="s">
        <v>77</v>
      </c>
      <c r="C1973" s="9">
        <v>1</v>
      </c>
    </row>
    <row r="1974" spans="2:3" x14ac:dyDescent="0.25">
      <c r="B1974" s="7" t="s">
        <v>387</v>
      </c>
      <c r="C1974" s="9">
        <v>3</v>
      </c>
    </row>
    <row r="1975" spans="2:3" x14ac:dyDescent="0.25">
      <c r="B1975" s="8" t="s">
        <v>56</v>
      </c>
      <c r="C1975" s="9">
        <v>1</v>
      </c>
    </row>
    <row r="1976" spans="2:3" x14ac:dyDescent="0.25">
      <c r="B1976" s="8" t="s">
        <v>19</v>
      </c>
      <c r="C1976" s="9">
        <v>1</v>
      </c>
    </row>
    <row r="1977" spans="2:3" x14ac:dyDescent="0.25">
      <c r="B1977" s="8" t="s">
        <v>77</v>
      </c>
      <c r="C1977" s="9">
        <v>1</v>
      </c>
    </row>
    <row r="1978" spans="2:3" x14ac:dyDescent="0.25">
      <c r="B1978" s="7" t="s">
        <v>887</v>
      </c>
      <c r="C1978" s="9">
        <v>2</v>
      </c>
    </row>
    <row r="1979" spans="2:3" x14ac:dyDescent="0.25">
      <c r="B1979" s="8" t="s">
        <v>19</v>
      </c>
      <c r="C1979" s="9">
        <v>1</v>
      </c>
    </row>
    <row r="1980" spans="2:3" x14ac:dyDescent="0.25">
      <c r="B1980" s="8" t="s">
        <v>77</v>
      </c>
      <c r="C1980" s="9">
        <v>1</v>
      </c>
    </row>
    <row r="1981" spans="2:3" x14ac:dyDescent="0.25">
      <c r="B1981" s="7" t="s">
        <v>914</v>
      </c>
      <c r="C1981" s="9">
        <v>3</v>
      </c>
    </row>
    <row r="1982" spans="2:3" x14ac:dyDescent="0.25">
      <c r="B1982" s="8" t="s">
        <v>56</v>
      </c>
      <c r="C1982" s="9">
        <v>1</v>
      </c>
    </row>
    <row r="1983" spans="2:3" x14ac:dyDescent="0.25">
      <c r="B1983" s="8" t="s">
        <v>19</v>
      </c>
      <c r="C1983" s="9">
        <v>1</v>
      </c>
    </row>
    <row r="1984" spans="2:3" x14ac:dyDescent="0.25">
      <c r="B1984" s="8" t="s">
        <v>77</v>
      </c>
      <c r="C1984" s="9">
        <v>1</v>
      </c>
    </row>
    <row r="1985" spans="2:3" x14ac:dyDescent="0.25">
      <c r="B1985" s="7" t="s">
        <v>1289</v>
      </c>
      <c r="C1985" s="9">
        <v>1</v>
      </c>
    </row>
    <row r="1986" spans="2:3" x14ac:dyDescent="0.25">
      <c r="B1986" s="8" t="s">
        <v>19</v>
      </c>
      <c r="C1986" s="9">
        <v>1</v>
      </c>
    </row>
    <row r="1987" spans="2:3" x14ac:dyDescent="0.25">
      <c r="B1987" s="7" t="s">
        <v>260</v>
      </c>
      <c r="C1987" s="9">
        <v>1</v>
      </c>
    </row>
    <row r="1988" spans="2:3" x14ac:dyDescent="0.25">
      <c r="B1988" s="8" t="s">
        <v>16</v>
      </c>
      <c r="C1988" s="9">
        <v>1</v>
      </c>
    </row>
    <row r="1989" spans="2:3" x14ac:dyDescent="0.25">
      <c r="B1989" s="7" t="s">
        <v>596</v>
      </c>
      <c r="C1989" s="9">
        <v>2</v>
      </c>
    </row>
    <row r="1990" spans="2:3" x14ac:dyDescent="0.25">
      <c r="B1990" s="8" t="s">
        <v>56</v>
      </c>
      <c r="C1990" s="9">
        <v>1</v>
      </c>
    </row>
    <row r="1991" spans="2:3" x14ac:dyDescent="0.25">
      <c r="B1991" s="8" t="s">
        <v>19</v>
      </c>
      <c r="C1991" s="9">
        <v>1</v>
      </c>
    </row>
    <row r="1992" spans="2:3" x14ac:dyDescent="0.25">
      <c r="B1992" s="7" t="s">
        <v>803</v>
      </c>
      <c r="C1992" s="9">
        <v>2</v>
      </c>
    </row>
    <row r="1993" spans="2:3" x14ac:dyDescent="0.25">
      <c r="B1993" s="8" t="s">
        <v>56</v>
      </c>
      <c r="C1993" s="9">
        <v>1</v>
      </c>
    </row>
    <row r="1994" spans="2:3" x14ac:dyDescent="0.25">
      <c r="B1994" s="8" t="s">
        <v>19</v>
      </c>
      <c r="C1994" s="9">
        <v>1</v>
      </c>
    </row>
    <row r="1995" spans="2:3" x14ac:dyDescent="0.25">
      <c r="B1995" s="7" t="s">
        <v>1301</v>
      </c>
      <c r="C1995" s="9">
        <v>2</v>
      </c>
    </row>
    <row r="1996" spans="2:3" x14ac:dyDescent="0.25">
      <c r="B1996" s="8" t="s">
        <v>19</v>
      </c>
      <c r="C1996" s="9">
        <v>1</v>
      </c>
    </row>
    <row r="1997" spans="2:3" x14ac:dyDescent="0.25">
      <c r="B1997" s="8" t="s">
        <v>873</v>
      </c>
      <c r="C1997" s="9">
        <v>1</v>
      </c>
    </row>
    <row r="1998" spans="2:3" x14ac:dyDescent="0.25">
      <c r="B1998" s="7" t="s">
        <v>1469</v>
      </c>
      <c r="C1998" s="9">
        <v>1</v>
      </c>
    </row>
    <row r="1999" spans="2:3" x14ac:dyDescent="0.25">
      <c r="B1999" s="8" t="s">
        <v>56</v>
      </c>
      <c r="C1999" s="9">
        <v>1</v>
      </c>
    </row>
    <row r="2000" spans="2:3" x14ac:dyDescent="0.25">
      <c r="B2000" s="7" t="s">
        <v>310</v>
      </c>
      <c r="C2000" s="9">
        <v>5</v>
      </c>
    </row>
    <row r="2001" spans="2:3" x14ac:dyDescent="0.25">
      <c r="B2001" s="8" t="s">
        <v>56</v>
      </c>
      <c r="C2001" s="9">
        <v>1</v>
      </c>
    </row>
    <row r="2002" spans="2:3" x14ac:dyDescent="0.25">
      <c r="B2002" s="8" t="s">
        <v>465</v>
      </c>
      <c r="C2002" s="9">
        <v>1</v>
      </c>
    </row>
    <row r="2003" spans="2:3" x14ac:dyDescent="0.25">
      <c r="B2003" s="8" t="s">
        <v>50</v>
      </c>
      <c r="C2003" s="9">
        <v>1</v>
      </c>
    </row>
    <row r="2004" spans="2:3" x14ac:dyDescent="0.25">
      <c r="B2004" s="8" t="s">
        <v>19</v>
      </c>
      <c r="C2004" s="9">
        <v>1</v>
      </c>
    </row>
    <row r="2005" spans="2:3" x14ac:dyDescent="0.25">
      <c r="B2005" s="8" t="s">
        <v>77</v>
      </c>
      <c r="C2005" s="9">
        <v>1</v>
      </c>
    </row>
    <row r="2006" spans="2:3" x14ac:dyDescent="0.25">
      <c r="B2006" s="7" t="s">
        <v>1218</v>
      </c>
      <c r="C2006" s="9">
        <v>1</v>
      </c>
    </row>
    <row r="2007" spans="2:3" x14ac:dyDescent="0.25">
      <c r="B2007" s="8" t="s">
        <v>56</v>
      </c>
      <c r="C2007" s="9">
        <v>1</v>
      </c>
    </row>
    <row r="2008" spans="2:3" x14ac:dyDescent="0.25">
      <c r="B2008" s="7" t="s">
        <v>1230</v>
      </c>
      <c r="C2008" s="9">
        <v>1</v>
      </c>
    </row>
    <row r="2009" spans="2:3" x14ac:dyDescent="0.25">
      <c r="B2009" s="8" t="s">
        <v>19</v>
      </c>
      <c r="C2009" s="9">
        <v>1</v>
      </c>
    </row>
    <row r="2010" spans="2:3" x14ac:dyDescent="0.25">
      <c r="B2010" s="7" t="s">
        <v>612</v>
      </c>
      <c r="C2010" s="9">
        <v>2</v>
      </c>
    </row>
    <row r="2011" spans="2:3" x14ac:dyDescent="0.25">
      <c r="B2011" s="8" t="s">
        <v>56</v>
      </c>
      <c r="C2011" s="9">
        <v>1</v>
      </c>
    </row>
    <row r="2012" spans="2:3" x14ac:dyDescent="0.25">
      <c r="B2012" s="8" t="s">
        <v>19</v>
      </c>
      <c r="C2012" s="9">
        <v>1</v>
      </c>
    </row>
    <row r="2013" spans="2:3" x14ac:dyDescent="0.25">
      <c r="B2013" s="7" t="s">
        <v>574</v>
      </c>
      <c r="C2013" s="9">
        <v>3</v>
      </c>
    </row>
    <row r="2014" spans="2:3" x14ac:dyDescent="0.25">
      <c r="B2014" s="8" t="s">
        <v>56</v>
      </c>
      <c r="C2014" s="9">
        <v>1</v>
      </c>
    </row>
    <row r="2015" spans="2:3" x14ac:dyDescent="0.25">
      <c r="B2015" s="8" t="s">
        <v>19</v>
      </c>
      <c r="C2015" s="9">
        <v>1</v>
      </c>
    </row>
    <row r="2016" spans="2:3" x14ac:dyDescent="0.25">
      <c r="B2016" s="8" t="s">
        <v>77</v>
      </c>
      <c r="C2016" s="9">
        <v>1</v>
      </c>
    </row>
    <row r="2017" spans="2:3" x14ac:dyDescent="0.25">
      <c r="B2017" s="7" t="s">
        <v>1435</v>
      </c>
      <c r="C2017" s="9">
        <v>1</v>
      </c>
    </row>
    <row r="2018" spans="2:3" x14ac:dyDescent="0.25">
      <c r="B2018" s="8" t="s">
        <v>56</v>
      </c>
      <c r="C2018" s="9">
        <v>1</v>
      </c>
    </row>
    <row r="2019" spans="2:3" x14ac:dyDescent="0.25">
      <c r="B2019" s="7" t="s">
        <v>952</v>
      </c>
      <c r="C2019" s="9">
        <v>2</v>
      </c>
    </row>
    <row r="2020" spans="2:3" x14ac:dyDescent="0.25">
      <c r="B2020" s="8" t="s">
        <v>56</v>
      </c>
      <c r="C2020" s="9">
        <v>1</v>
      </c>
    </row>
    <row r="2021" spans="2:3" x14ac:dyDescent="0.25">
      <c r="B2021" s="8" t="s">
        <v>19</v>
      </c>
      <c r="C2021" s="9">
        <v>1</v>
      </c>
    </row>
    <row r="2022" spans="2:3" x14ac:dyDescent="0.25">
      <c r="B2022" s="7" t="s">
        <v>1335</v>
      </c>
      <c r="C2022" s="9">
        <v>1</v>
      </c>
    </row>
    <row r="2023" spans="2:3" x14ac:dyDescent="0.25">
      <c r="B2023" s="8" t="s">
        <v>56</v>
      </c>
      <c r="C2023" s="9">
        <v>1</v>
      </c>
    </row>
    <row r="2024" spans="2:3" x14ac:dyDescent="0.25">
      <c r="B2024" s="7" t="s">
        <v>1140</v>
      </c>
      <c r="C2024" s="9">
        <v>2</v>
      </c>
    </row>
    <row r="2025" spans="2:3" x14ac:dyDescent="0.25">
      <c r="B2025" s="8" t="s">
        <v>19</v>
      </c>
      <c r="C2025" s="9">
        <v>1</v>
      </c>
    </row>
    <row r="2026" spans="2:3" x14ac:dyDescent="0.25">
      <c r="B2026" s="8" t="s">
        <v>873</v>
      </c>
      <c r="C2026" s="9">
        <v>1</v>
      </c>
    </row>
    <row r="2027" spans="2:3" x14ac:dyDescent="0.25">
      <c r="B2027" s="7" t="s">
        <v>1277</v>
      </c>
      <c r="C2027" s="9">
        <v>2</v>
      </c>
    </row>
    <row r="2028" spans="2:3" x14ac:dyDescent="0.25">
      <c r="B2028" s="8" t="s">
        <v>56</v>
      </c>
      <c r="C2028" s="9">
        <v>1</v>
      </c>
    </row>
    <row r="2029" spans="2:3" x14ac:dyDescent="0.25">
      <c r="B2029" s="8" t="s">
        <v>19</v>
      </c>
      <c r="C2029" s="9">
        <v>1</v>
      </c>
    </row>
    <row r="2030" spans="2:3" x14ac:dyDescent="0.25">
      <c r="B2030" s="7" t="s">
        <v>1341</v>
      </c>
      <c r="C2030" s="9">
        <v>1</v>
      </c>
    </row>
    <row r="2031" spans="2:3" x14ac:dyDescent="0.25">
      <c r="B2031" s="8" t="s">
        <v>56</v>
      </c>
      <c r="C2031" s="9">
        <v>1</v>
      </c>
    </row>
    <row r="2032" spans="2:3" x14ac:dyDescent="0.25">
      <c r="B2032" s="7" t="s">
        <v>898</v>
      </c>
      <c r="C2032" s="9">
        <v>3</v>
      </c>
    </row>
    <row r="2033" spans="2:3" x14ac:dyDescent="0.25">
      <c r="B2033" s="8" t="s">
        <v>119</v>
      </c>
      <c r="C2033" s="9">
        <v>1</v>
      </c>
    </row>
    <row r="2034" spans="2:3" x14ac:dyDescent="0.25">
      <c r="B2034" s="8" t="s">
        <v>19</v>
      </c>
      <c r="C2034" s="9">
        <v>1</v>
      </c>
    </row>
    <row r="2035" spans="2:3" x14ac:dyDescent="0.25">
      <c r="B2035" s="8" t="s">
        <v>873</v>
      </c>
      <c r="C2035" s="9">
        <v>1</v>
      </c>
    </row>
    <row r="2036" spans="2:3" x14ac:dyDescent="0.25">
      <c r="B2036" s="7" t="s">
        <v>1242</v>
      </c>
      <c r="C2036" s="9">
        <v>3</v>
      </c>
    </row>
    <row r="2037" spans="2:3" x14ac:dyDescent="0.25">
      <c r="B2037" s="8" t="s">
        <v>56</v>
      </c>
      <c r="C2037" s="9">
        <v>1</v>
      </c>
    </row>
    <row r="2038" spans="2:3" x14ac:dyDescent="0.25">
      <c r="B2038" s="8" t="s">
        <v>19</v>
      </c>
      <c r="C2038" s="9">
        <v>1</v>
      </c>
    </row>
    <row r="2039" spans="2:3" x14ac:dyDescent="0.25">
      <c r="B2039" s="8" t="s">
        <v>77</v>
      </c>
      <c r="C2039" s="9">
        <v>1</v>
      </c>
    </row>
    <row r="2040" spans="2:3" x14ac:dyDescent="0.25">
      <c r="B2040" s="7" t="s">
        <v>1375</v>
      </c>
      <c r="C2040" s="9">
        <v>1</v>
      </c>
    </row>
    <row r="2041" spans="2:3" x14ac:dyDescent="0.25">
      <c r="B2041" s="8" t="s">
        <v>16</v>
      </c>
      <c r="C2041" s="9">
        <v>1</v>
      </c>
    </row>
    <row r="2042" spans="2:3" x14ac:dyDescent="0.25">
      <c r="B2042" s="7" t="s">
        <v>848</v>
      </c>
      <c r="C2042" s="9">
        <v>3</v>
      </c>
    </row>
    <row r="2043" spans="2:3" x14ac:dyDescent="0.25">
      <c r="B2043" s="8" t="s">
        <v>465</v>
      </c>
      <c r="C2043" s="9">
        <v>1</v>
      </c>
    </row>
    <row r="2044" spans="2:3" x14ac:dyDescent="0.25">
      <c r="B2044" s="8" t="s">
        <v>50</v>
      </c>
      <c r="C2044" s="9">
        <v>1</v>
      </c>
    </row>
    <row r="2045" spans="2:3" x14ac:dyDescent="0.25">
      <c r="B2045" s="8" t="s">
        <v>19</v>
      </c>
      <c r="C2045" s="9">
        <v>1</v>
      </c>
    </row>
    <row r="2046" spans="2:3" x14ac:dyDescent="0.25">
      <c r="B2046" s="7" t="s">
        <v>361</v>
      </c>
      <c r="C2046" s="9">
        <v>5</v>
      </c>
    </row>
    <row r="2047" spans="2:3" x14ac:dyDescent="0.25">
      <c r="B2047" s="8" t="s">
        <v>56</v>
      </c>
      <c r="C2047" s="9">
        <v>1</v>
      </c>
    </row>
    <row r="2048" spans="2:3" x14ac:dyDescent="0.25">
      <c r="B2048" s="8" t="s">
        <v>50</v>
      </c>
      <c r="C2048" s="9">
        <v>1</v>
      </c>
    </row>
    <row r="2049" spans="2:3" x14ac:dyDescent="0.25">
      <c r="B2049" s="8" t="s">
        <v>19</v>
      </c>
      <c r="C2049" s="9">
        <v>1</v>
      </c>
    </row>
    <row r="2050" spans="2:3" x14ac:dyDescent="0.25">
      <c r="B2050" s="8" t="s">
        <v>77</v>
      </c>
      <c r="C2050" s="9">
        <v>1</v>
      </c>
    </row>
    <row r="2051" spans="2:3" x14ac:dyDescent="0.25">
      <c r="B2051" s="8" t="s">
        <v>873</v>
      </c>
      <c r="C2051" s="9">
        <v>1</v>
      </c>
    </row>
    <row r="2052" spans="2:3" x14ac:dyDescent="0.25">
      <c r="B2052" s="7" t="s">
        <v>938</v>
      </c>
      <c r="C2052" s="9">
        <v>3</v>
      </c>
    </row>
    <row r="2053" spans="2:3" x14ac:dyDescent="0.25">
      <c r="B2053" s="8" t="s">
        <v>56</v>
      </c>
      <c r="C2053" s="9">
        <v>1</v>
      </c>
    </row>
    <row r="2054" spans="2:3" x14ac:dyDescent="0.25">
      <c r="B2054" s="8" t="s">
        <v>19</v>
      </c>
      <c r="C2054" s="9">
        <v>1</v>
      </c>
    </row>
    <row r="2055" spans="2:3" x14ac:dyDescent="0.25">
      <c r="B2055" s="8" t="s">
        <v>77</v>
      </c>
      <c r="C2055" s="9">
        <v>1</v>
      </c>
    </row>
    <row r="2056" spans="2:3" x14ac:dyDescent="0.25">
      <c r="B2056" s="7" t="s">
        <v>458</v>
      </c>
      <c r="C2056" s="9">
        <v>5</v>
      </c>
    </row>
    <row r="2057" spans="2:3" x14ac:dyDescent="0.25">
      <c r="B2057" s="8" t="s">
        <v>56</v>
      </c>
      <c r="C2057" s="9">
        <v>1</v>
      </c>
    </row>
    <row r="2058" spans="2:3" x14ac:dyDescent="0.25">
      <c r="B2058" s="8" t="s">
        <v>50</v>
      </c>
      <c r="C2058" s="9">
        <v>1</v>
      </c>
    </row>
    <row r="2059" spans="2:3" x14ac:dyDescent="0.25">
      <c r="B2059" s="8" t="s">
        <v>19</v>
      </c>
      <c r="C2059" s="9">
        <v>1</v>
      </c>
    </row>
    <row r="2060" spans="2:3" x14ac:dyDescent="0.25">
      <c r="B2060" s="8" t="s">
        <v>77</v>
      </c>
      <c r="C2060" s="9">
        <v>1</v>
      </c>
    </row>
    <row r="2061" spans="2:3" x14ac:dyDescent="0.25">
      <c r="B2061" s="8" t="s">
        <v>873</v>
      </c>
      <c r="C2061" s="9">
        <v>1</v>
      </c>
    </row>
    <row r="2062" spans="2:3" x14ac:dyDescent="0.25">
      <c r="B2062" s="7" t="s">
        <v>892</v>
      </c>
      <c r="C2062" s="9">
        <v>1</v>
      </c>
    </row>
    <row r="2063" spans="2:3" x14ac:dyDescent="0.25">
      <c r="B2063" s="8" t="s">
        <v>56</v>
      </c>
      <c r="C2063" s="9">
        <v>1</v>
      </c>
    </row>
    <row r="2064" spans="2:3" x14ac:dyDescent="0.25">
      <c r="B2064" s="7" t="s">
        <v>747</v>
      </c>
      <c r="C2064" s="9">
        <v>2</v>
      </c>
    </row>
    <row r="2065" spans="2:3" x14ac:dyDescent="0.25">
      <c r="B2065" s="8" t="s">
        <v>56</v>
      </c>
      <c r="C2065" s="9">
        <v>1</v>
      </c>
    </row>
    <row r="2066" spans="2:3" x14ac:dyDescent="0.25">
      <c r="B2066" s="8" t="s">
        <v>19</v>
      </c>
      <c r="C2066" s="9">
        <v>1</v>
      </c>
    </row>
    <row r="2067" spans="2:3" x14ac:dyDescent="0.25">
      <c r="B2067" s="7" t="s">
        <v>1188</v>
      </c>
      <c r="C2067" s="9">
        <v>2</v>
      </c>
    </row>
    <row r="2068" spans="2:3" x14ac:dyDescent="0.25">
      <c r="B2068" s="8" t="s">
        <v>19</v>
      </c>
      <c r="C2068" s="9">
        <v>1</v>
      </c>
    </row>
    <row r="2069" spans="2:3" x14ac:dyDescent="0.25">
      <c r="B2069" s="8" t="s">
        <v>77</v>
      </c>
      <c r="C2069" s="9">
        <v>1</v>
      </c>
    </row>
    <row r="2070" spans="2:3" x14ac:dyDescent="0.25">
      <c r="B2070" s="7" t="s">
        <v>391</v>
      </c>
      <c r="C2070" s="9">
        <v>1</v>
      </c>
    </row>
    <row r="2071" spans="2:3" x14ac:dyDescent="0.25">
      <c r="B2071" s="8" t="s">
        <v>48</v>
      </c>
      <c r="C2071" s="9">
        <v>1</v>
      </c>
    </row>
    <row r="2072" spans="2:3" x14ac:dyDescent="0.25">
      <c r="B2072" s="7" t="s">
        <v>962</v>
      </c>
      <c r="C2072" s="9">
        <v>3</v>
      </c>
    </row>
    <row r="2073" spans="2:3" x14ac:dyDescent="0.25">
      <c r="B2073" s="8" t="s">
        <v>56</v>
      </c>
      <c r="C2073" s="9">
        <v>1</v>
      </c>
    </row>
    <row r="2074" spans="2:3" x14ac:dyDescent="0.25">
      <c r="B2074" s="8" t="s">
        <v>19</v>
      </c>
      <c r="C2074" s="9">
        <v>1</v>
      </c>
    </row>
    <row r="2075" spans="2:3" x14ac:dyDescent="0.25">
      <c r="B2075" s="8" t="s">
        <v>77</v>
      </c>
      <c r="C2075" s="9">
        <v>1</v>
      </c>
    </row>
    <row r="2076" spans="2:3" x14ac:dyDescent="0.25">
      <c r="B2076" s="7" t="s">
        <v>1369</v>
      </c>
      <c r="C2076" s="9">
        <v>1</v>
      </c>
    </row>
    <row r="2077" spans="2:3" x14ac:dyDescent="0.25">
      <c r="B2077" s="8" t="s">
        <v>77</v>
      </c>
      <c r="C2077" s="9">
        <v>1</v>
      </c>
    </row>
    <row r="2078" spans="2:3" x14ac:dyDescent="0.25">
      <c r="B2078" s="7" t="s">
        <v>1317</v>
      </c>
      <c r="C2078" s="9">
        <v>1</v>
      </c>
    </row>
    <row r="2079" spans="2:3" x14ac:dyDescent="0.25">
      <c r="B2079" s="8" t="s">
        <v>19</v>
      </c>
      <c r="C2079" s="9">
        <v>1</v>
      </c>
    </row>
    <row r="2080" spans="2:3" x14ac:dyDescent="0.25">
      <c r="B2080" s="7" t="s">
        <v>1216</v>
      </c>
      <c r="C2080" s="9">
        <v>1</v>
      </c>
    </row>
    <row r="2081" spans="2:3" x14ac:dyDescent="0.25">
      <c r="B2081" s="8" t="s">
        <v>19</v>
      </c>
      <c r="C2081" s="9">
        <v>1</v>
      </c>
    </row>
    <row r="2082" spans="2:3" x14ac:dyDescent="0.25">
      <c r="B2082" s="7" t="s">
        <v>265</v>
      </c>
      <c r="C2082" s="9">
        <v>5</v>
      </c>
    </row>
    <row r="2083" spans="2:3" x14ac:dyDescent="0.25">
      <c r="B2083" s="8" t="s">
        <v>56</v>
      </c>
      <c r="C2083" s="9">
        <v>1</v>
      </c>
    </row>
    <row r="2084" spans="2:3" x14ac:dyDescent="0.25">
      <c r="B2084" s="8" t="s">
        <v>50</v>
      </c>
      <c r="C2084" s="9">
        <v>1</v>
      </c>
    </row>
    <row r="2085" spans="2:3" x14ac:dyDescent="0.25">
      <c r="B2085" s="8" t="s">
        <v>19</v>
      </c>
      <c r="C2085" s="9">
        <v>1</v>
      </c>
    </row>
    <row r="2086" spans="2:3" x14ac:dyDescent="0.25">
      <c r="B2086" s="8" t="s">
        <v>77</v>
      </c>
      <c r="C2086" s="9">
        <v>1</v>
      </c>
    </row>
    <row r="2087" spans="2:3" x14ac:dyDescent="0.25">
      <c r="B2087" s="8" t="s">
        <v>873</v>
      </c>
      <c r="C2087" s="9">
        <v>1</v>
      </c>
    </row>
    <row r="2088" spans="2:3" x14ac:dyDescent="0.25">
      <c r="B2088" s="7" t="s">
        <v>1443</v>
      </c>
      <c r="C2088" s="9">
        <v>1</v>
      </c>
    </row>
    <row r="2089" spans="2:3" x14ac:dyDescent="0.25">
      <c r="B2089" s="8" t="s">
        <v>56</v>
      </c>
      <c r="C2089" s="9">
        <v>1</v>
      </c>
    </row>
    <row r="2090" spans="2:3" x14ac:dyDescent="0.25">
      <c r="B2090" s="7" t="s">
        <v>1427</v>
      </c>
      <c r="C2090" s="9">
        <v>1</v>
      </c>
    </row>
    <row r="2091" spans="2:3" x14ac:dyDescent="0.25">
      <c r="B2091" s="8" t="s">
        <v>56</v>
      </c>
      <c r="C2091" s="9">
        <v>1</v>
      </c>
    </row>
    <row r="2092" spans="2:3" x14ac:dyDescent="0.25">
      <c r="B2092" s="7" t="s">
        <v>1041</v>
      </c>
      <c r="C2092" s="9">
        <v>3</v>
      </c>
    </row>
    <row r="2093" spans="2:3" x14ac:dyDescent="0.25">
      <c r="B2093" s="8" t="s">
        <v>56</v>
      </c>
      <c r="C2093" s="9">
        <v>1</v>
      </c>
    </row>
    <row r="2094" spans="2:3" x14ac:dyDescent="0.25">
      <c r="B2094" s="8" t="s">
        <v>19</v>
      </c>
      <c r="C2094" s="9">
        <v>1</v>
      </c>
    </row>
    <row r="2095" spans="2:3" x14ac:dyDescent="0.25">
      <c r="B2095" s="8" t="s">
        <v>77</v>
      </c>
      <c r="C2095" s="9">
        <v>1</v>
      </c>
    </row>
    <row r="2096" spans="2:3" x14ac:dyDescent="0.25">
      <c r="B2096" s="7" t="s">
        <v>531</v>
      </c>
      <c r="C2096" s="9">
        <v>3</v>
      </c>
    </row>
    <row r="2097" spans="2:3" x14ac:dyDescent="0.25">
      <c r="B2097" s="8" t="s">
        <v>56</v>
      </c>
      <c r="C2097" s="9">
        <v>1</v>
      </c>
    </row>
    <row r="2098" spans="2:3" x14ac:dyDescent="0.25">
      <c r="B2098" s="8" t="s">
        <v>19</v>
      </c>
      <c r="C2098" s="9">
        <v>1</v>
      </c>
    </row>
    <row r="2099" spans="2:3" x14ac:dyDescent="0.25">
      <c r="B2099" s="8" t="s">
        <v>77</v>
      </c>
      <c r="C2099" s="9">
        <v>1</v>
      </c>
    </row>
    <row r="2100" spans="2:3" x14ac:dyDescent="0.25">
      <c r="B2100" s="7" t="s">
        <v>1164</v>
      </c>
      <c r="C2100" s="9">
        <v>3</v>
      </c>
    </row>
    <row r="2101" spans="2:3" x14ac:dyDescent="0.25">
      <c r="B2101" s="8" t="s">
        <v>56</v>
      </c>
      <c r="C2101" s="9">
        <v>1</v>
      </c>
    </row>
    <row r="2102" spans="2:3" x14ac:dyDescent="0.25">
      <c r="B2102" s="8" t="s">
        <v>19</v>
      </c>
      <c r="C2102" s="9">
        <v>1</v>
      </c>
    </row>
    <row r="2103" spans="2:3" x14ac:dyDescent="0.25">
      <c r="B2103" s="8" t="s">
        <v>77</v>
      </c>
      <c r="C2103" s="9">
        <v>1</v>
      </c>
    </row>
    <row r="2104" spans="2:3" x14ac:dyDescent="0.25">
      <c r="B2104" s="7" t="s">
        <v>556</v>
      </c>
      <c r="C2104" s="9">
        <v>2</v>
      </c>
    </row>
    <row r="2105" spans="2:3" x14ac:dyDescent="0.25">
      <c r="B2105" s="8" t="s">
        <v>56</v>
      </c>
      <c r="C2105" s="9">
        <v>1</v>
      </c>
    </row>
    <row r="2106" spans="2:3" x14ac:dyDescent="0.25">
      <c r="B2106" s="8" t="s">
        <v>19</v>
      </c>
      <c r="C2106" s="9">
        <v>1</v>
      </c>
    </row>
    <row r="2107" spans="2:3" x14ac:dyDescent="0.25">
      <c r="B2107" s="7" t="s">
        <v>1399</v>
      </c>
      <c r="C2107" s="9">
        <v>1</v>
      </c>
    </row>
    <row r="2108" spans="2:3" x14ac:dyDescent="0.25">
      <c r="B2108" s="8" t="s">
        <v>56</v>
      </c>
      <c r="C2108" s="9">
        <v>1</v>
      </c>
    </row>
    <row r="2109" spans="2:3" x14ac:dyDescent="0.25">
      <c r="B2109" s="7" t="s">
        <v>1415</v>
      </c>
      <c r="C2109" s="9">
        <v>1</v>
      </c>
    </row>
    <row r="2110" spans="2:3" x14ac:dyDescent="0.25">
      <c r="B2110" s="8" t="s">
        <v>56</v>
      </c>
      <c r="C2110" s="9">
        <v>1</v>
      </c>
    </row>
    <row r="2111" spans="2:3" x14ac:dyDescent="0.25">
      <c r="B2111" s="7" t="s">
        <v>397</v>
      </c>
      <c r="C2111" s="9">
        <v>1</v>
      </c>
    </row>
    <row r="2112" spans="2:3" x14ac:dyDescent="0.25">
      <c r="B2112" s="8" t="s">
        <v>48</v>
      </c>
      <c r="C2112" s="9">
        <v>1</v>
      </c>
    </row>
    <row r="2113" spans="2:3" x14ac:dyDescent="0.25">
      <c r="B2113" s="7" t="s">
        <v>393</v>
      </c>
      <c r="C2113" s="9">
        <v>1</v>
      </c>
    </row>
    <row r="2114" spans="2:3" x14ac:dyDescent="0.25">
      <c r="B2114" s="8" t="s">
        <v>48</v>
      </c>
      <c r="C2114" s="9">
        <v>1</v>
      </c>
    </row>
    <row r="2115" spans="2:3" x14ac:dyDescent="0.25">
      <c r="B2115" s="7" t="s">
        <v>395</v>
      </c>
      <c r="C2115" s="9">
        <v>1</v>
      </c>
    </row>
    <row r="2116" spans="2:3" x14ac:dyDescent="0.25">
      <c r="B2116" s="8" t="s">
        <v>48</v>
      </c>
      <c r="C2116" s="9">
        <v>1</v>
      </c>
    </row>
    <row r="2117" spans="2:3" x14ac:dyDescent="0.25">
      <c r="B2117" s="7" t="s">
        <v>1455</v>
      </c>
      <c r="C2117" s="9">
        <v>1</v>
      </c>
    </row>
    <row r="2118" spans="2:3" x14ac:dyDescent="0.25">
      <c r="B2118" s="8" t="s">
        <v>56</v>
      </c>
      <c r="C2118" s="9">
        <v>1</v>
      </c>
    </row>
    <row r="2119" spans="2:3" x14ac:dyDescent="0.25">
      <c r="B2119" s="7" t="s">
        <v>1089</v>
      </c>
      <c r="C2119" s="9">
        <v>2</v>
      </c>
    </row>
    <row r="2120" spans="2:3" x14ac:dyDescent="0.25">
      <c r="B2120" s="8" t="s">
        <v>19</v>
      </c>
      <c r="C2120" s="9">
        <v>1</v>
      </c>
    </row>
    <row r="2121" spans="2:3" x14ac:dyDescent="0.25">
      <c r="B2121" s="8" t="s">
        <v>873</v>
      </c>
      <c r="C2121" s="9">
        <v>1</v>
      </c>
    </row>
    <row r="2122" spans="2:3" x14ac:dyDescent="0.25">
      <c r="B2122" s="7" t="s">
        <v>213</v>
      </c>
      <c r="C2122" s="9">
        <v>3</v>
      </c>
    </row>
    <row r="2123" spans="2:3" x14ac:dyDescent="0.25">
      <c r="B2123" s="8" t="s">
        <v>19</v>
      </c>
      <c r="C2123" s="9">
        <v>1</v>
      </c>
    </row>
    <row r="2124" spans="2:3" x14ac:dyDescent="0.25">
      <c r="B2124" s="8" t="s">
        <v>77</v>
      </c>
      <c r="C2124" s="9">
        <v>1</v>
      </c>
    </row>
    <row r="2125" spans="2:3" x14ac:dyDescent="0.25">
      <c r="B2125" s="8" t="s">
        <v>873</v>
      </c>
      <c r="C2125" s="9">
        <v>1</v>
      </c>
    </row>
    <row r="2126" spans="2:3" x14ac:dyDescent="0.25">
      <c r="B2126" s="7" t="s">
        <v>1056</v>
      </c>
      <c r="C2126" s="9">
        <v>2</v>
      </c>
    </row>
    <row r="2127" spans="2:3" x14ac:dyDescent="0.25">
      <c r="B2127" s="8" t="s">
        <v>19</v>
      </c>
      <c r="C2127" s="9">
        <v>1</v>
      </c>
    </row>
    <row r="2128" spans="2:3" x14ac:dyDescent="0.25">
      <c r="B2128" s="8" t="s">
        <v>873</v>
      </c>
      <c r="C2128" s="9">
        <v>1</v>
      </c>
    </row>
    <row r="2129" spans="2:3" x14ac:dyDescent="0.25">
      <c r="B2129" s="7" t="s">
        <v>930</v>
      </c>
      <c r="C2129" s="9">
        <v>3</v>
      </c>
    </row>
    <row r="2130" spans="2:3" x14ac:dyDescent="0.25">
      <c r="B2130" s="8" t="s">
        <v>56</v>
      </c>
      <c r="C2130" s="9">
        <v>1</v>
      </c>
    </row>
    <row r="2131" spans="2:3" x14ac:dyDescent="0.25">
      <c r="B2131" s="8" t="s">
        <v>19</v>
      </c>
      <c r="C2131" s="9">
        <v>1</v>
      </c>
    </row>
    <row r="2132" spans="2:3" x14ac:dyDescent="0.25">
      <c r="B2132" s="8" t="s">
        <v>77</v>
      </c>
      <c r="C2132" s="9">
        <v>1</v>
      </c>
    </row>
    <row r="2133" spans="2:3" x14ac:dyDescent="0.25">
      <c r="B2133" s="7" t="s">
        <v>602</v>
      </c>
      <c r="C2133" s="9">
        <v>2</v>
      </c>
    </row>
    <row r="2134" spans="2:3" x14ac:dyDescent="0.25">
      <c r="B2134" s="8" t="s">
        <v>56</v>
      </c>
      <c r="C2134" s="9">
        <v>2</v>
      </c>
    </row>
    <row r="2135" spans="2:3" x14ac:dyDescent="0.25">
      <c r="B2135" s="7" t="s">
        <v>319</v>
      </c>
      <c r="C2135" s="9">
        <v>3</v>
      </c>
    </row>
    <row r="2136" spans="2:3" x14ac:dyDescent="0.25">
      <c r="B2136" s="8" t="s">
        <v>56</v>
      </c>
      <c r="C2136" s="9">
        <v>1</v>
      </c>
    </row>
    <row r="2137" spans="2:3" x14ac:dyDescent="0.25">
      <c r="B2137" s="8" t="s">
        <v>19</v>
      </c>
      <c r="C2137" s="9">
        <v>1</v>
      </c>
    </row>
    <row r="2138" spans="2:3" x14ac:dyDescent="0.25">
      <c r="B2138" s="8" t="s">
        <v>77</v>
      </c>
      <c r="C2138" s="9">
        <v>1</v>
      </c>
    </row>
    <row r="2139" spans="2:3" x14ac:dyDescent="0.25">
      <c r="B2139" s="7" t="s">
        <v>54</v>
      </c>
      <c r="C2139" s="9">
        <v>1</v>
      </c>
    </row>
    <row r="2140" spans="2:3" x14ac:dyDescent="0.25">
      <c r="B2140" s="8" t="s">
        <v>56</v>
      </c>
      <c r="C2140" s="9">
        <v>1</v>
      </c>
    </row>
    <row r="2141" spans="2:3" x14ac:dyDescent="0.25">
      <c r="B2141" s="7" t="s">
        <v>325</v>
      </c>
      <c r="C2141" s="9">
        <v>1</v>
      </c>
    </row>
    <row r="2142" spans="2:3" x14ac:dyDescent="0.25">
      <c r="B2142" s="8" t="s">
        <v>56</v>
      </c>
      <c r="C2142" s="9">
        <v>1</v>
      </c>
    </row>
    <row r="2143" spans="2:3" x14ac:dyDescent="0.25">
      <c r="B2143" s="7" t="s">
        <v>1124</v>
      </c>
      <c r="C2143" s="9">
        <v>2</v>
      </c>
    </row>
    <row r="2144" spans="2:3" x14ac:dyDescent="0.25">
      <c r="B2144" s="8" t="s">
        <v>56</v>
      </c>
      <c r="C2144" s="9">
        <v>1</v>
      </c>
    </row>
    <row r="2145" spans="2:3" x14ac:dyDescent="0.25">
      <c r="B2145" s="8" t="s">
        <v>19</v>
      </c>
      <c r="C2145" s="9">
        <v>1</v>
      </c>
    </row>
    <row r="2146" spans="2:3" x14ac:dyDescent="0.25">
      <c r="B2146" s="7" t="s">
        <v>1337</v>
      </c>
      <c r="C2146" s="9">
        <v>1</v>
      </c>
    </row>
    <row r="2147" spans="2:3" x14ac:dyDescent="0.25">
      <c r="B2147" s="8" t="s">
        <v>56</v>
      </c>
      <c r="C2147" s="9">
        <v>1</v>
      </c>
    </row>
    <row r="2148" spans="2:3" x14ac:dyDescent="0.25">
      <c r="B2148" s="7" t="s">
        <v>1226</v>
      </c>
      <c r="C2148" s="9">
        <v>2</v>
      </c>
    </row>
    <row r="2149" spans="2:3" x14ac:dyDescent="0.25">
      <c r="B2149" s="8" t="s">
        <v>56</v>
      </c>
      <c r="C2149" s="9">
        <v>1</v>
      </c>
    </row>
    <row r="2150" spans="2:3" x14ac:dyDescent="0.25">
      <c r="B2150" s="8" t="s">
        <v>19</v>
      </c>
      <c r="C2150" s="9">
        <v>1</v>
      </c>
    </row>
    <row r="2151" spans="2:3" x14ac:dyDescent="0.25">
      <c r="B2151" s="7" t="s">
        <v>1383</v>
      </c>
      <c r="C2151" s="9">
        <v>2</v>
      </c>
    </row>
    <row r="2152" spans="2:3" x14ac:dyDescent="0.25">
      <c r="B2152" s="8" t="s">
        <v>19</v>
      </c>
      <c r="C2152" s="9">
        <v>1</v>
      </c>
    </row>
    <row r="2153" spans="2:3" x14ac:dyDescent="0.25">
      <c r="B2153" s="8" t="s">
        <v>873</v>
      </c>
      <c r="C2153" s="9">
        <v>1</v>
      </c>
    </row>
    <row r="2154" spans="2:3" x14ac:dyDescent="0.25">
      <c r="B2154" s="7" t="s">
        <v>120</v>
      </c>
      <c r="C2154" s="9">
        <v>2</v>
      </c>
    </row>
    <row r="2155" spans="2:3" x14ac:dyDescent="0.25">
      <c r="B2155" s="8" t="s">
        <v>122</v>
      </c>
      <c r="C2155" s="9">
        <v>2</v>
      </c>
    </row>
    <row r="2156" spans="2:3" x14ac:dyDescent="0.25">
      <c r="B2156" s="7" t="s">
        <v>749</v>
      </c>
      <c r="C2156" s="9">
        <v>3</v>
      </c>
    </row>
    <row r="2157" spans="2:3" x14ac:dyDescent="0.25">
      <c r="B2157" s="8" t="s">
        <v>56</v>
      </c>
      <c r="C2157" s="9">
        <v>1</v>
      </c>
    </row>
    <row r="2158" spans="2:3" x14ac:dyDescent="0.25">
      <c r="B2158" s="8" t="s">
        <v>19</v>
      </c>
      <c r="C2158" s="9">
        <v>1</v>
      </c>
    </row>
    <row r="2159" spans="2:3" x14ac:dyDescent="0.25">
      <c r="B2159" s="8" t="s">
        <v>77</v>
      </c>
      <c r="C2159" s="9">
        <v>1</v>
      </c>
    </row>
    <row r="2160" spans="2:3" x14ac:dyDescent="0.25">
      <c r="B2160" s="7" t="s">
        <v>871</v>
      </c>
      <c r="C2160" s="9">
        <v>1</v>
      </c>
    </row>
    <row r="2161" spans="2:3" x14ac:dyDescent="0.25">
      <c r="B2161" s="8" t="s">
        <v>873</v>
      </c>
      <c r="C2161" s="9">
        <v>1</v>
      </c>
    </row>
    <row r="2162" spans="2:3" x14ac:dyDescent="0.25">
      <c r="B2162" s="7" t="s">
        <v>1214</v>
      </c>
      <c r="C2162" s="9">
        <v>2</v>
      </c>
    </row>
    <row r="2163" spans="2:3" x14ac:dyDescent="0.25">
      <c r="B2163" s="8" t="s">
        <v>56</v>
      </c>
      <c r="C2163" s="9">
        <v>1</v>
      </c>
    </row>
    <row r="2164" spans="2:3" x14ac:dyDescent="0.25">
      <c r="B2164" s="8" t="s">
        <v>19</v>
      </c>
      <c r="C2164" s="9">
        <v>1</v>
      </c>
    </row>
    <row r="2165" spans="2:3" x14ac:dyDescent="0.25">
      <c r="B2165" s="7" t="s">
        <v>515</v>
      </c>
      <c r="C2165" s="9">
        <v>1</v>
      </c>
    </row>
    <row r="2166" spans="2:3" x14ac:dyDescent="0.25">
      <c r="B2166" s="8" t="s">
        <v>19</v>
      </c>
      <c r="C2166" s="9">
        <v>1</v>
      </c>
    </row>
    <row r="2167" spans="2:3" x14ac:dyDescent="0.25">
      <c r="B2167" s="7" t="s">
        <v>825</v>
      </c>
      <c r="C2167" s="9">
        <v>2</v>
      </c>
    </row>
    <row r="2168" spans="2:3" x14ac:dyDescent="0.25">
      <c r="B2168" s="8" t="s">
        <v>56</v>
      </c>
      <c r="C2168" s="9">
        <v>1</v>
      </c>
    </row>
    <row r="2169" spans="2:3" x14ac:dyDescent="0.25">
      <c r="B2169" s="8" t="s">
        <v>19</v>
      </c>
      <c r="C2169" s="9">
        <v>1</v>
      </c>
    </row>
    <row r="2170" spans="2:3" x14ac:dyDescent="0.25">
      <c r="B2170" s="7" t="s">
        <v>1463</v>
      </c>
      <c r="C2170" s="9">
        <v>1</v>
      </c>
    </row>
    <row r="2171" spans="2:3" x14ac:dyDescent="0.25">
      <c r="B2171" s="8" t="s">
        <v>56</v>
      </c>
      <c r="C2171" s="9">
        <v>1</v>
      </c>
    </row>
    <row r="2172" spans="2:3" x14ac:dyDescent="0.25">
      <c r="B2172" s="7" t="s">
        <v>621</v>
      </c>
      <c r="C2172" s="9">
        <v>3</v>
      </c>
    </row>
    <row r="2173" spans="2:3" x14ac:dyDescent="0.25">
      <c r="B2173" s="8" t="s">
        <v>56</v>
      </c>
      <c r="C2173" s="9">
        <v>1</v>
      </c>
    </row>
    <row r="2174" spans="2:3" x14ac:dyDescent="0.25">
      <c r="B2174" s="8" t="s">
        <v>19</v>
      </c>
      <c r="C2174" s="9">
        <v>1</v>
      </c>
    </row>
    <row r="2175" spans="2:3" x14ac:dyDescent="0.25">
      <c r="B2175" s="8" t="s">
        <v>77</v>
      </c>
      <c r="C2175" s="9">
        <v>1</v>
      </c>
    </row>
    <row r="2176" spans="2:3" x14ac:dyDescent="0.25">
      <c r="B2176" s="7" t="s">
        <v>619</v>
      </c>
      <c r="C2176" s="9">
        <v>3</v>
      </c>
    </row>
    <row r="2177" spans="2:3" x14ac:dyDescent="0.25">
      <c r="B2177" s="8" t="s">
        <v>56</v>
      </c>
      <c r="C2177" s="9">
        <v>1</v>
      </c>
    </row>
    <row r="2178" spans="2:3" x14ac:dyDescent="0.25">
      <c r="B2178" s="8" t="s">
        <v>19</v>
      </c>
      <c r="C2178" s="9">
        <v>1</v>
      </c>
    </row>
    <row r="2179" spans="2:3" x14ac:dyDescent="0.25">
      <c r="B2179" s="8" t="s">
        <v>77</v>
      </c>
      <c r="C2179" s="9">
        <v>1</v>
      </c>
    </row>
    <row r="2180" spans="2:3" x14ac:dyDescent="0.25">
      <c r="B2180" s="7" t="s">
        <v>287</v>
      </c>
      <c r="C2180" s="9">
        <v>2</v>
      </c>
    </row>
    <row r="2181" spans="2:3" x14ac:dyDescent="0.25">
      <c r="B2181" s="8" t="s">
        <v>56</v>
      </c>
      <c r="C2181" s="9">
        <v>1</v>
      </c>
    </row>
    <row r="2182" spans="2:3" x14ac:dyDescent="0.25">
      <c r="B2182" s="8" t="s">
        <v>19</v>
      </c>
      <c r="C2182" s="9">
        <v>1</v>
      </c>
    </row>
    <row r="2183" spans="2:3" x14ac:dyDescent="0.25">
      <c r="B2183" s="7" t="s">
        <v>1058</v>
      </c>
      <c r="C2183" s="9">
        <v>2</v>
      </c>
    </row>
    <row r="2184" spans="2:3" x14ac:dyDescent="0.25">
      <c r="B2184" s="8" t="s">
        <v>19</v>
      </c>
      <c r="C2184" s="9">
        <v>1</v>
      </c>
    </row>
    <row r="2185" spans="2:3" x14ac:dyDescent="0.25">
      <c r="B2185" s="8" t="s">
        <v>873</v>
      </c>
      <c r="C2185" s="9">
        <v>1</v>
      </c>
    </row>
    <row r="2186" spans="2:3" x14ac:dyDescent="0.25">
      <c r="B2186" s="7" t="s">
        <v>992</v>
      </c>
      <c r="C2186" s="9">
        <v>3</v>
      </c>
    </row>
    <row r="2187" spans="2:3" x14ac:dyDescent="0.25">
      <c r="B2187" s="8" t="s">
        <v>56</v>
      </c>
      <c r="C2187" s="9">
        <v>1</v>
      </c>
    </row>
    <row r="2188" spans="2:3" x14ac:dyDescent="0.25">
      <c r="B2188" s="8" t="s">
        <v>19</v>
      </c>
      <c r="C2188" s="9">
        <v>1</v>
      </c>
    </row>
    <row r="2189" spans="2:3" x14ac:dyDescent="0.25">
      <c r="B2189" s="8" t="s">
        <v>77</v>
      </c>
      <c r="C2189" s="9">
        <v>1</v>
      </c>
    </row>
    <row r="2190" spans="2:3" x14ac:dyDescent="0.25">
      <c r="B2190" s="7" t="s">
        <v>1339</v>
      </c>
      <c r="C2190" s="9">
        <v>1</v>
      </c>
    </row>
    <row r="2191" spans="2:3" x14ac:dyDescent="0.25">
      <c r="B2191" s="8" t="s">
        <v>56</v>
      </c>
      <c r="C2191" s="9">
        <v>1</v>
      </c>
    </row>
    <row r="2192" spans="2:3" x14ac:dyDescent="0.25">
      <c r="B2192" s="7" t="s">
        <v>760</v>
      </c>
      <c r="C2192" s="9">
        <v>3</v>
      </c>
    </row>
    <row r="2193" spans="2:3" x14ac:dyDescent="0.25">
      <c r="B2193" s="8" t="s">
        <v>56</v>
      </c>
      <c r="C2193" s="9">
        <v>1</v>
      </c>
    </row>
    <row r="2194" spans="2:3" x14ac:dyDescent="0.25">
      <c r="B2194" s="8" t="s">
        <v>19</v>
      </c>
      <c r="C2194" s="9">
        <v>1</v>
      </c>
    </row>
    <row r="2195" spans="2:3" x14ac:dyDescent="0.25">
      <c r="B2195" s="8" t="s">
        <v>77</v>
      </c>
      <c r="C2195" s="9">
        <v>1</v>
      </c>
    </row>
    <row r="2196" spans="2:3" x14ac:dyDescent="0.25">
      <c r="B2196" s="7" t="s">
        <v>363</v>
      </c>
      <c r="C2196" s="9">
        <v>1</v>
      </c>
    </row>
    <row r="2197" spans="2:3" x14ac:dyDescent="0.25">
      <c r="B2197" s="8" t="s">
        <v>56</v>
      </c>
      <c r="C2197" s="9">
        <v>1</v>
      </c>
    </row>
    <row r="2198" spans="2:3" x14ac:dyDescent="0.25">
      <c r="B2198" s="7" t="s">
        <v>449</v>
      </c>
      <c r="C2198" s="9">
        <v>1</v>
      </c>
    </row>
    <row r="2199" spans="2:3" x14ac:dyDescent="0.25">
      <c r="B2199" s="8" t="s">
        <v>218</v>
      </c>
      <c r="C2199" s="9">
        <v>1</v>
      </c>
    </row>
    <row r="2200" spans="2:3" x14ac:dyDescent="0.25">
      <c r="B2200" s="7" t="s">
        <v>870</v>
      </c>
      <c r="C2200" s="9">
        <v>1</v>
      </c>
    </row>
    <row r="2201" spans="2:3" x14ac:dyDescent="0.25">
      <c r="B2201" s="8" t="s">
        <v>19</v>
      </c>
      <c r="C2201" s="9">
        <v>1</v>
      </c>
    </row>
    <row r="2202" spans="2:3" x14ac:dyDescent="0.25">
      <c r="B2202" s="7" t="s">
        <v>250</v>
      </c>
      <c r="C2202" s="9">
        <v>1</v>
      </c>
    </row>
    <row r="2203" spans="2:3" x14ac:dyDescent="0.25">
      <c r="B2203" s="8" t="s">
        <v>56</v>
      </c>
      <c r="C2203" s="9">
        <v>1</v>
      </c>
    </row>
    <row r="2204" spans="2:3" x14ac:dyDescent="0.25">
      <c r="B2204" s="7" t="s">
        <v>1449</v>
      </c>
      <c r="C2204" s="9">
        <v>1</v>
      </c>
    </row>
    <row r="2205" spans="2:3" x14ac:dyDescent="0.25">
      <c r="B2205" s="8" t="s">
        <v>56</v>
      </c>
      <c r="C2205" s="9">
        <v>1</v>
      </c>
    </row>
    <row r="2206" spans="2:3" x14ac:dyDescent="0.25">
      <c r="B2206" s="7" t="s">
        <v>711</v>
      </c>
      <c r="C2206" s="9">
        <v>2</v>
      </c>
    </row>
    <row r="2207" spans="2:3" x14ac:dyDescent="0.25">
      <c r="B2207" s="8" t="s">
        <v>19</v>
      </c>
      <c r="C2207" s="9">
        <v>1</v>
      </c>
    </row>
    <row r="2208" spans="2:3" x14ac:dyDescent="0.25">
      <c r="B2208" s="8" t="s">
        <v>77</v>
      </c>
      <c r="C2208" s="9">
        <v>1</v>
      </c>
    </row>
    <row r="2209" spans="2:3" x14ac:dyDescent="0.25">
      <c r="B2209" s="7" t="s">
        <v>982</v>
      </c>
      <c r="C2209" s="9">
        <v>1</v>
      </c>
    </row>
    <row r="2210" spans="2:3" x14ac:dyDescent="0.25">
      <c r="B2210" s="8" t="s">
        <v>19</v>
      </c>
      <c r="C2210" s="9">
        <v>1</v>
      </c>
    </row>
    <row r="2211" spans="2:3" x14ac:dyDescent="0.25">
      <c r="B2211" s="7" t="s">
        <v>1489</v>
      </c>
      <c r="C2211" s="9">
        <v>1602</v>
      </c>
    </row>
  </sheetData>
  <pageMargins left="0.7" right="0.7" top="0.75" bottom="0.75" header="0.3" footer="0.3"/>
  <pageSetup orientation="portrait" horizontalDpi="90" verticalDpi="9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2"/>
  <sheetViews>
    <sheetView workbookViewId="0">
      <selection activeCell="H8" sqref="H8"/>
    </sheetView>
  </sheetViews>
  <sheetFormatPr defaultRowHeight="12.75" x14ac:dyDescent="0.25"/>
  <cols>
    <col min="1" max="1" width="13.69921875" customWidth="1"/>
    <col min="2" max="2" width="16.796875" customWidth="1"/>
    <col min="7" max="7" width="12.296875" customWidth="1"/>
    <col min="8" max="8" width="13.69921875" customWidth="1"/>
    <col min="9" max="9" width="12.59765625" customWidth="1"/>
    <col min="11" max="11" width="13.296875" customWidth="1"/>
    <col min="12" max="12" width="22.796875" customWidth="1"/>
    <col min="13" max="13" width="18.5" customWidth="1"/>
    <col min="14" max="74" width="11.8984375" bestFit="1" customWidth="1"/>
    <col min="75" max="75" width="10.8984375" bestFit="1" customWidth="1"/>
    <col min="76" max="144" width="11.8984375" bestFit="1" customWidth="1"/>
    <col min="145" max="145" width="10.8984375" bestFit="1" customWidth="1"/>
    <col min="146" max="153" width="11.8984375" bestFit="1" customWidth="1"/>
    <col min="154" max="154" width="10.8984375" bestFit="1" customWidth="1"/>
    <col min="155" max="203" width="11.8984375" bestFit="1" customWidth="1"/>
  </cols>
  <sheetData>
    <row r="1" spans="1:12" x14ac:dyDescent="0.25">
      <c r="A1" t="s">
        <v>1487</v>
      </c>
      <c r="B1" s="4"/>
    </row>
    <row r="2" spans="1:12" x14ac:dyDescent="0.25">
      <c r="A2" t="s">
        <v>1483</v>
      </c>
      <c r="B2" s="4"/>
    </row>
    <row r="3" spans="1:12" x14ac:dyDescent="0.25">
      <c r="A3" s="15" t="s">
        <v>1484</v>
      </c>
      <c r="B3" s="16" t="s">
        <v>1474</v>
      </c>
      <c r="C3" s="15" t="s">
        <v>1485</v>
      </c>
    </row>
    <row r="4" spans="1:12" x14ac:dyDescent="0.25">
      <c r="A4" s="15">
        <v>1157</v>
      </c>
      <c r="B4" s="16">
        <v>259</v>
      </c>
      <c r="C4" s="16">
        <v>22.76</v>
      </c>
    </row>
    <row r="5" spans="1:12" x14ac:dyDescent="0.25">
      <c r="A5" s="1"/>
      <c r="B5" s="5"/>
      <c r="C5" s="5"/>
    </row>
    <row r="6" spans="1:12" x14ac:dyDescent="0.25">
      <c r="A6" s="1"/>
      <c r="B6" s="5"/>
      <c r="C6" s="5"/>
    </row>
    <row r="7" spans="1:12" x14ac:dyDescent="0.25">
      <c r="A7" s="1"/>
      <c r="B7" s="5"/>
      <c r="C7" s="5"/>
    </row>
    <row r="8" spans="1:12" x14ac:dyDescent="0.25">
      <c r="B8" s="5"/>
      <c r="C8" s="5"/>
    </row>
    <row r="9" spans="1:12" x14ac:dyDescent="0.25">
      <c r="A9" s="1" t="s">
        <v>1499</v>
      </c>
      <c r="B9" s="5"/>
      <c r="C9" s="5"/>
      <c r="H9" s="1" t="s">
        <v>1500</v>
      </c>
    </row>
    <row r="10" spans="1:12" x14ac:dyDescent="0.25">
      <c r="A10" s="1"/>
      <c r="B10" s="5"/>
      <c r="C10" s="5"/>
    </row>
    <row r="11" spans="1:12" x14ac:dyDescent="0.25">
      <c r="A11" t="s">
        <v>0</v>
      </c>
      <c r="B11" t="s">
        <v>1491</v>
      </c>
      <c r="C11" t="s">
        <v>1494</v>
      </c>
      <c r="H11" t="s">
        <v>0</v>
      </c>
      <c r="I11" t="s">
        <v>1494</v>
      </c>
    </row>
    <row r="12" spans="1:12" x14ac:dyDescent="0.25">
      <c r="A12" t="s">
        <v>160</v>
      </c>
      <c r="B12">
        <v>2914.4761507994558</v>
      </c>
      <c r="C12" t="str">
        <f>IFERROR(VLOOKUP(Table6[[#This Row],[Application ID]], Table7[], $C$4, FALSE), "")</f>
        <v/>
      </c>
      <c r="H12" t="s">
        <v>1498</v>
      </c>
      <c r="I12">
        <v>107890.96058713751</v>
      </c>
      <c r="K12" s="7"/>
      <c r="L12" s="9"/>
    </row>
    <row r="13" spans="1:12" x14ac:dyDescent="0.25">
      <c r="A13" t="s">
        <v>1286</v>
      </c>
      <c r="B13">
        <v>7.4104125653531714</v>
      </c>
      <c r="C13" t="str">
        <f>IFERROR(VLOOKUP(Table6[[#This Row],[Application ID]], Table7[], $C$4, FALSE), "")</f>
        <v/>
      </c>
      <c r="H13" t="s">
        <v>1400</v>
      </c>
      <c r="I13">
        <v>1.3034570573348938</v>
      </c>
      <c r="K13" s="7"/>
      <c r="L13" s="9"/>
    </row>
    <row r="14" spans="1:12" x14ac:dyDescent="0.25">
      <c r="A14" t="s">
        <v>232</v>
      </c>
      <c r="B14">
        <v>5201.0818012179589</v>
      </c>
      <c r="C14" t="str">
        <f>IFERROR(VLOOKUP(Table6[[#This Row],[Application ID]], Table7[], $C$4, FALSE), "")</f>
        <v/>
      </c>
      <c r="H14" t="s">
        <v>1002</v>
      </c>
      <c r="I14">
        <v>15.005110304385815</v>
      </c>
      <c r="K14" s="7"/>
      <c r="L14" s="9"/>
    </row>
    <row r="15" spans="1:12" x14ac:dyDescent="0.25">
      <c r="A15" t="s">
        <v>1428</v>
      </c>
      <c r="B15">
        <v>12.051194058020823</v>
      </c>
      <c r="C15" t="str">
        <f>IFERROR(VLOOKUP(Table6[[#This Row],[Application ID]], Table7[], $C$4, FALSE), "")</f>
        <v/>
      </c>
      <c r="H15" t="s">
        <v>828</v>
      </c>
      <c r="I15">
        <v>8.4953133764933977</v>
      </c>
      <c r="K15" s="7"/>
      <c r="L15" s="9"/>
    </row>
    <row r="16" spans="1:12" x14ac:dyDescent="0.25">
      <c r="A16" t="s">
        <v>492</v>
      </c>
      <c r="B16">
        <v>3367.4986769451812</v>
      </c>
      <c r="C16" t="str">
        <f>IFERROR(VLOOKUP(Table6[[#This Row],[Application ID]], Table7[], $C$4, FALSE), "")</f>
        <v/>
      </c>
      <c r="H16" t="s">
        <v>246</v>
      </c>
      <c r="I16">
        <v>3.6367361259453147E-2</v>
      </c>
      <c r="K16" s="7"/>
      <c r="L16" s="9"/>
    </row>
    <row r="17" spans="1:12" x14ac:dyDescent="0.25">
      <c r="A17" t="s">
        <v>1284</v>
      </c>
      <c r="B17">
        <v>132.56677094098467</v>
      </c>
      <c r="C17" t="str">
        <f>IFERROR(VLOOKUP(Table6[[#This Row],[Application ID]], Table7[], $C$4, FALSE), "")</f>
        <v/>
      </c>
      <c r="H17" t="s">
        <v>981</v>
      </c>
      <c r="I17">
        <v>0</v>
      </c>
      <c r="K17" s="7"/>
      <c r="L17" s="9"/>
    </row>
    <row r="18" spans="1:12" x14ac:dyDescent="0.25">
      <c r="A18" t="s">
        <v>687</v>
      </c>
      <c r="B18">
        <v>535.60646298437575</v>
      </c>
      <c r="C18" t="str">
        <f>IFERROR(VLOOKUP(Table6[[#This Row],[Application ID]], Table7[], $C$4, FALSE), "")</f>
        <v/>
      </c>
      <c r="H18" t="s">
        <v>416</v>
      </c>
      <c r="I18">
        <v>70.304548902692972</v>
      </c>
      <c r="K18" s="7"/>
      <c r="L18" s="9"/>
    </row>
    <row r="19" spans="1:12" x14ac:dyDescent="0.25">
      <c r="A19" t="s">
        <v>884</v>
      </c>
      <c r="B19">
        <v>428.31538105889581</v>
      </c>
      <c r="C19" t="str">
        <f>IFERROR(VLOOKUP(Table6[[#This Row],[Application ID]], Table7[], $C$4, FALSE), "")</f>
        <v/>
      </c>
      <c r="H19" t="s">
        <v>1396</v>
      </c>
      <c r="I19">
        <v>0</v>
      </c>
      <c r="K19" s="7"/>
      <c r="L19" s="9"/>
    </row>
    <row r="20" spans="1:12" x14ac:dyDescent="0.25">
      <c r="A20" t="s">
        <v>777</v>
      </c>
      <c r="B20">
        <v>182.54363137901873</v>
      </c>
      <c r="C20" t="str">
        <f>IFERROR(VLOOKUP(Table6[[#This Row],[Application ID]], Table7[], $C$4, FALSE), "")</f>
        <v/>
      </c>
      <c r="H20" t="s">
        <v>470</v>
      </c>
      <c r="I20">
        <v>220.29356416137276</v>
      </c>
      <c r="K20" s="7"/>
      <c r="L20" s="9"/>
    </row>
    <row r="21" spans="1:12" x14ac:dyDescent="0.25">
      <c r="A21" t="s">
        <v>1125</v>
      </c>
      <c r="B21">
        <v>373.81499191684344</v>
      </c>
      <c r="C21" t="str">
        <f>IFERROR(VLOOKUP(Table6[[#This Row],[Application ID]], Table7[], $C$4, FALSE), "")</f>
        <v/>
      </c>
      <c r="H21" t="s">
        <v>172</v>
      </c>
      <c r="I21">
        <v>1236.4076069569403</v>
      </c>
      <c r="K21" s="7"/>
      <c r="L21" s="9"/>
    </row>
    <row r="22" spans="1:12" x14ac:dyDescent="0.25">
      <c r="A22" t="s">
        <v>1127</v>
      </c>
      <c r="B22">
        <v>378.72512942489226</v>
      </c>
      <c r="C22" t="str">
        <f>IFERROR(VLOOKUP(Table6[[#This Row],[Application ID]], Table7[], $C$4, FALSE), "")</f>
        <v/>
      </c>
      <c r="H22" t="s">
        <v>650</v>
      </c>
      <c r="I22">
        <v>41.883031974065226</v>
      </c>
      <c r="K22" s="7"/>
      <c r="L22" s="9"/>
    </row>
    <row r="23" spans="1:12" x14ac:dyDescent="0.25">
      <c r="A23" t="s">
        <v>1356</v>
      </c>
      <c r="B23">
        <v>59.481871705408331</v>
      </c>
      <c r="C23" t="str">
        <f>IFERROR(VLOOKUP(Table6[[#This Row],[Application ID]], Table7[], $C$4, FALSE), "")</f>
        <v/>
      </c>
      <c r="H23" t="s">
        <v>524</v>
      </c>
      <c r="I23">
        <v>477.52127669719818</v>
      </c>
      <c r="K23" s="7"/>
      <c r="L23" s="9"/>
    </row>
    <row r="24" spans="1:12" x14ac:dyDescent="0.25">
      <c r="A24" t="s">
        <v>298</v>
      </c>
      <c r="B24">
        <v>2233.1181070068415</v>
      </c>
      <c r="C24" t="str">
        <f>IFERROR(VLOOKUP(Table6[[#This Row],[Application ID]], Table7[], $C$4, FALSE), "")</f>
        <v/>
      </c>
      <c r="H24" t="s">
        <v>537</v>
      </c>
      <c r="I24">
        <v>391.08161424609921</v>
      </c>
      <c r="K24" s="7"/>
      <c r="L24" s="9"/>
    </row>
    <row r="25" spans="1:12" x14ac:dyDescent="0.25">
      <c r="A25" t="s">
        <v>1135</v>
      </c>
      <c r="B25">
        <v>222.17558707833945</v>
      </c>
      <c r="C25" t="str">
        <f>IFERROR(VLOOKUP(Table6[[#This Row],[Application ID]], Table7[], $C$4, FALSE), "")</f>
        <v/>
      </c>
      <c r="H25" t="s">
        <v>88</v>
      </c>
      <c r="I25">
        <v>991.49057060275368</v>
      </c>
      <c r="K25" s="7"/>
      <c r="L25" s="9"/>
    </row>
    <row r="26" spans="1:12" x14ac:dyDescent="0.25">
      <c r="A26" t="s">
        <v>949</v>
      </c>
      <c r="B26">
        <v>167.81986057197875</v>
      </c>
      <c r="C26" t="str">
        <f>IFERROR(VLOOKUP(Table6[[#This Row],[Application ID]], Table7[], $C$4, FALSE), "")</f>
        <v/>
      </c>
      <c r="H26" t="s">
        <v>897</v>
      </c>
      <c r="I26">
        <v>18.064158227614797</v>
      </c>
      <c r="K26" s="7"/>
      <c r="L26" s="9"/>
    </row>
    <row r="27" spans="1:12" x14ac:dyDescent="0.25">
      <c r="A27" t="s">
        <v>935</v>
      </c>
      <c r="B27">
        <v>845.46706073460268</v>
      </c>
      <c r="C27" t="str">
        <f>IFERROR(VLOOKUP(Table6[[#This Row],[Application ID]], Table7[], $C$4, FALSE), "")</f>
        <v/>
      </c>
      <c r="H27" t="s">
        <v>41</v>
      </c>
      <c r="I27">
        <v>4839.2946772938722</v>
      </c>
      <c r="K27" s="7"/>
      <c r="L27" s="9"/>
    </row>
    <row r="28" spans="1:12" x14ac:dyDescent="0.25">
      <c r="A28" t="s">
        <v>1143</v>
      </c>
      <c r="B28">
        <v>96.819032356676701</v>
      </c>
      <c r="C28" t="str">
        <f>IFERROR(VLOOKUP(Table6[[#This Row],[Application ID]], Table7[], $C$4, FALSE), "")</f>
        <v/>
      </c>
      <c r="H28" t="s">
        <v>838</v>
      </c>
      <c r="I28">
        <v>99.906625339096436</v>
      </c>
      <c r="K28" s="7"/>
      <c r="L28" s="9"/>
    </row>
    <row r="29" spans="1:12" x14ac:dyDescent="0.25">
      <c r="A29" t="s">
        <v>861</v>
      </c>
      <c r="B29">
        <v>163.48797421658011</v>
      </c>
      <c r="C29" t="str">
        <f>IFERROR(VLOOKUP(Table6[[#This Row],[Application ID]], Table7[], $C$4, FALSE), "")</f>
        <v/>
      </c>
      <c r="H29" t="s">
        <v>1338</v>
      </c>
      <c r="I29">
        <v>7.7772093479270641</v>
      </c>
      <c r="K29" s="7"/>
      <c r="L29" s="9"/>
    </row>
    <row r="30" spans="1:12" x14ac:dyDescent="0.25">
      <c r="A30" t="s">
        <v>1219</v>
      </c>
      <c r="B30">
        <v>43.336318547509492</v>
      </c>
      <c r="C30" t="str">
        <f>IFERROR(VLOOKUP(Table6[[#This Row],[Application ID]], Table7[], $C$4, FALSE), "")</f>
        <v/>
      </c>
      <c r="H30" t="s">
        <v>1340</v>
      </c>
      <c r="I30">
        <v>7.6074980131108596</v>
      </c>
      <c r="K30" s="7"/>
      <c r="L30" s="9"/>
    </row>
    <row r="31" spans="1:12" x14ac:dyDescent="0.25">
      <c r="A31" t="s">
        <v>195</v>
      </c>
      <c r="B31">
        <v>2802.4172637001202</v>
      </c>
      <c r="C31" t="str">
        <f>IFERROR(VLOOKUP(Table6[[#This Row],[Application ID]], Table7[], $C$4, FALSE), "")</f>
        <v/>
      </c>
      <c r="H31" t="s">
        <v>1334</v>
      </c>
      <c r="I31">
        <v>5.7692468338705254</v>
      </c>
      <c r="K31" s="7"/>
      <c r="L31" s="9"/>
    </row>
    <row r="32" spans="1:12" x14ac:dyDescent="0.25">
      <c r="A32" t="s">
        <v>376</v>
      </c>
      <c r="B32">
        <v>661.68098337850461</v>
      </c>
      <c r="C32" t="str">
        <f>IFERROR(VLOOKUP(Table6[[#This Row],[Application ID]], Table7[], $C$4, FALSE), "")</f>
        <v/>
      </c>
      <c r="H32" t="s">
        <v>74</v>
      </c>
      <c r="I32">
        <v>3150.5390240229085</v>
      </c>
      <c r="K32" s="7"/>
      <c r="L32" s="9"/>
    </row>
    <row r="33" spans="1:12" x14ac:dyDescent="0.25">
      <c r="A33" t="s">
        <v>1380</v>
      </c>
      <c r="B33">
        <v>12.807323054024012</v>
      </c>
      <c r="C33" t="str">
        <f>IFERROR(VLOOKUP(Table6[[#This Row],[Application ID]], Table7[], $C$4, FALSE), "")</f>
        <v/>
      </c>
      <c r="H33" t="s">
        <v>146</v>
      </c>
      <c r="I33">
        <v>1119.8862428561297</v>
      </c>
      <c r="K33" s="7"/>
      <c r="L33" s="9"/>
    </row>
    <row r="34" spans="1:12" x14ac:dyDescent="0.25">
      <c r="A34" t="s">
        <v>1310</v>
      </c>
      <c r="B34">
        <v>70.102596426653918</v>
      </c>
      <c r="C34" t="str">
        <f>IFERROR(VLOOKUP(Table6[[#This Row],[Application ID]], Table7[], $C$4, FALSE), "")</f>
        <v/>
      </c>
      <c r="H34" t="s">
        <v>294</v>
      </c>
      <c r="I34">
        <v>845.57297332443329</v>
      </c>
      <c r="K34" s="7"/>
      <c r="L34" s="9"/>
    </row>
    <row r="35" spans="1:12" x14ac:dyDescent="0.25">
      <c r="A35" t="s">
        <v>1038</v>
      </c>
      <c r="B35">
        <v>319.26576855374913</v>
      </c>
      <c r="C35" t="str">
        <f>IFERROR(VLOOKUP(Table6[[#This Row],[Application ID]], Table7[], $C$4, FALSE), "")</f>
        <v/>
      </c>
      <c r="H35" t="s">
        <v>830</v>
      </c>
      <c r="I35">
        <v>37.425715606945886</v>
      </c>
      <c r="K35" s="7"/>
      <c r="L35" s="9"/>
    </row>
    <row r="36" spans="1:12" x14ac:dyDescent="0.25">
      <c r="A36" t="s">
        <v>272</v>
      </c>
      <c r="B36">
        <v>4871.2867547859232</v>
      </c>
      <c r="C36" t="str">
        <f>IFERROR(VLOOKUP(Table6[[#This Row],[Application ID]], Table7[], $C$4, FALSE), "")</f>
        <v/>
      </c>
      <c r="H36" t="s">
        <v>440</v>
      </c>
      <c r="I36">
        <v>59.720532483599477</v>
      </c>
      <c r="K36" s="7"/>
      <c r="L36" s="9"/>
    </row>
    <row r="37" spans="1:12" x14ac:dyDescent="0.25">
      <c r="A37" t="s">
        <v>221</v>
      </c>
      <c r="B37">
        <v>1644.9075131408604</v>
      </c>
      <c r="C37" t="str">
        <f>IFERROR(VLOOKUP(Table6[[#This Row],[Application ID]], Table7[], $C$4, FALSE), "")</f>
        <v/>
      </c>
      <c r="H37" t="s">
        <v>1004</v>
      </c>
      <c r="I37">
        <v>69.889981028680694</v>
      </c>
      <c r="K37" s="7"/>
      <c r="L37" s="9"/>
    </row>
    <row r="38" spans="1:12" x14ac:dyDescent="0.25">
      <c r="A38" t="s">
        <v>1075</v>
      </c>
      <c r="B38">
        <v>400.14762969307151</v>
      </c>
      <c r="C38" t="str">
        <f>IFERROR(VLOOKUP(Table6[[#This Row],[Application ID]], Table7[], $C$4, FALSE), "")</f>
        <v/>
      </c>
      <c r="H38" t="s">
        <v>840</v>
      </c>
      <c r="I38">
        <v>22.063433289256782</v>
      </c>
      <c r="K38" s="7"/>
      <c r="L38" s="9"/>
    </row>
    <row r="39" spans="1:12" x14ac:dyDescent="0.25">
      <c r="A39" t="s">
        <v>939</v>
      </c>
      <c r="B39">
        <v>640.34507831761334</v>
      </c>
      <c r="C39" t="str">
        <f>IFERROR(VLOOKUP(Table6[[#This Row],[Application ID]], Table7[], $C$4, FALSE), "")</f>
        <v/>
      </c>
      <c r="H39" t="s">
        <v>1051</v>
      </c>
      <c r="I39">
        <v>0</v>
      </c>
      <c r="K39" s="7"/>
      <c r="L39" s="9"/>
    </row>
    <row r="40" spans="1:12" x14ac:dyDescent="0.25">
      <c r="A40" t="s">
        <v>593</v>
      </c>
      <c r="B40">
        <v>724.15821994854502</v>
      </c>
      <c r="C40" t="str">
        <f>IFERROR(VLOOKUP(Table6[[#This Row],[Application ID]], Table7[], $C$4, FALSE), "")</f>
        <v/>
      </c>
      <c r="H40" t="s">
        <v>1129</v>
      </c>
      <c r="I40">
        <v>0</v>
      </c>
      <c r="K40" s="7"/>
      <c r="L40" s="9"/>
    </row>
    <row r="41" spans="1:12" x14ac:dyDescent="0.25">
      <c r="A41" t="s">
        <v>1030</v>
      </c>
      <c r="B41">
        <v>272.08760556850814</v>
      </c>
      <c r="C41" t="str">
        <f>IFERROR(VLOOKUP(Table6[[#This Row],[Application ID]], Table7[], $C$4, FALSE), "")</f>
        <v/>
      </c>
      <c r="H41" t="s">
        <v>406</v>
      </c>
      <c r="I41">
        <v>204.41972642345971</v>
      </c>
      <c r="K41" s="7"/>
      <c r="L41" s="9"/>
    </row>
    <row r="42" spans="1:12" x14ac:dyDescent="0.25">
      <c r="A42" t="s">
        <v>442</v>
      </c>
      <c r="B42">
        <v>503.68828913485174</v>
      </c>
      <c r="C42" t="str">
        <f>IFERROR(VLOOKUP(Table6[[#This Row],[Application ID]], Table7[], $C$4, FALSE), "")</f>
        <v/>
      </c>
      <c r="H42" t="s">
        <v>304</v>
      </c>
      <c r="I42">
        <v>236.71513557159886</v>
      </c>
      <c r="K42" s="7"/>
      <c r="L42" s="9"/>
    </row>
    <row r="43" spans="1:12" x14ac:dyDescent="0.25">
      <c r="A43" t="s">
        <v>516</v>
      </c>
      <c r="B43">
        <v>1635.699628482759</v>
      </c>
      <c r="C43" t="str">
        <f>IFERROR(VLOOKUP(Table6[[#This Row],[Application ID]], Table7[], $C$4, FALSE), "")</f>
        <v/>
      </c>
      <c r="H43" t="s">
        <v>1268</v>
      </c>
      <c r="I43">
        <v>8.7362458634948972</v>
      </c>
      <c r="K43" s="7"/>
      <c r="L43" s="9"/>
    </row>
    <row r="44" spans="1:12" x14ac:dyDescent="0.25">
      <c r="A44" t="s">
        <v>1159</v>
      </c>
      <c r="B44">
        <v>294.97482312416906</v>
      </c>
      <c r="C44" t="str">
        <f>IFERROR(VLOOKUP(Table6[[#This Row],[Application ID]], Table7[], $C$4, FALSE), "")</f>
        <v/>
      </c>
      <c r="H44" t="s">
        <v>438</v>
      </c>
      <c r="I44">
        <v>367.02023225657803</v>
      </c>
      <c r="K44" s="7"/>
      <c r="L44" s="9"/>
    </row>
    <row r="45" spans="1:12" x14ac:dyDescent="0.25">
      <c r="A45" t="s">
        <v>744</v>
      </c>
      <c r="B45">
        <v>885.01644595148025</v>
      </c>
      <c r="C45" t="str">
        <f>IFERROR(VLOOKUP(Table6[[#This Row],[Application ID]], Table7[], $C$4, FALSE), "")</f>
        <v/>
      </c>
      <c r="H45" t="s">
        <v>1302</v>
      </c>
      <c r="I45">
        <v>5.355303758998847</v>
      </c>
      <c r="K45" s="7"/>
      <c r="L45" s="9"/>
    </row>
    <row r="46" spans="1:12" x14ac:dyDescent="0.25">
      <c r="A46" t="s">
        <v>1032</v>
      </c>
      <c r="B46">
        <v>340.41428526006308</v>
      </c>
      <c r="C46" t="str">
        <f>IFERROR(VLOOKUP(Table6[[#This Row],[Application ID]], Table7[], $C$4, FALSE), "")</f>
        <v/>
      </c>
      <c r="H46" t="s">
        <v>691</v>
      </c>
      <c r="I46">
        <v>64.645177516059007</v>
      </c>
      <c r="K46" s="7"/>
      <c r="L46" s="9"/>
    </row>
    <row r="47" spans="1:12" x14ac:dyDescent="0.25">
      <c r="A47" t="s">
        <v>957</v>
      </c>
      <c r="B47">
        <v>450.39212451600474</v>
      </c>
      <c r="C47" t="str">
        <f>IFERROR(VLOOKUP(Table6[[#This Row],[Application ID]], Table7[], $C$4, FALSE), "")</f>
        <v/>
      </c>
      <c r="H47" t="s">
        <v>863</v>
      </c>
      <c r="I47">
        <v>0</v>
      </c>
      <c r="K47" s="7"/>
      <c r="L47" s="9"/>
    </row>
    <row r="48" spans="1:12" x14ac:dyDescent="0.25">
      <c r="A48" t="s">
        <v>1262</v>
      </c>
      <c r="B48">
        <v>178.12722299617647</v>
      </c>
      <c r="C48" t="str">
        <f>IFERROR(VLOOKUP(Table6[[#This Row],[Application ID]], Table7[], $C$4, FALSE), "")</f>
        <v/>
      </c>
      <c r="H48" t="s">
        <v>1006</v>
      </c>
      <c r="I48">
        <v>24.158288240197006</v>
      </c>
      <c r="K48" s="7"/>
      <c r="L48" s="9"/>
    </row>
    <row r="49" spans="1:12" x14ac:dyDescent="0.25">
      <c r="A49" t="s">
        <v>783</v>
      </c>
      <c r="B49">
        <v>924.29610080098257</v>
      </c>
      <c r="C49" t="str">
        <f>IFERROR(VLOOKUP(Table6[[#This Row],[Application ID]], Table7[], $C$4, FALSE), "")</f>
        <v/>
      </c>
      <c r="H49" t="s">
        <v>70</v>
      </c>
      <c r="I49">
        <v>1616.1666706767514</v>
      </c>
      <c r="K49" s="7"/>
      <c r="L49" s="9"/>
    </row>
    <row r="50" spans="1:12" x14ac:dyDescent="0.25">
      <c r="A50" t="s">
        <v>732</v>
      </c>
      <c r="B50">
        <v>187.52268983332547</v>
      </c>
      <c r="C50" t="str">
        <f>IFERROR(VLOOKUP(Table6[[#This Row],[Application ID]], Table7[], $C$4, FALSE), "")</f>
        <v/>
      </c>
      <c r="H50" t="s">
        <v>133</v>
      </c>
      <c r="I50">
        <v>487.469566407755</v>
      </c>
      <c r="K50" s="7"/>
      <c r="L50" s="9"/>
    </row>
    <row r="51" spans="1:12" x14ac:dyDescent="0.25">
      <c r="A51" t="s">
        <v>1350</v>
      </c>
      <c r="B51">
        <v>19.8037289695909</v>
      </c>
      <c r="C51" t="str">
        <f>IFERROR(VLOOKUP(Table6[[#This Row],[Application ID]], Table7[], $C$4, FALSE), "")</f>
        <v/>
      </c>
      <c r="H51" t="s">
        <v>701</v>
      </c>
      <c r="I51">
        <v>24.884885851825292</v>
      </c>
      <c r="K51" s="7"/>
      <c r="L51" s="9"/>
    </row>
    <row r="52" spans="1:12" x14ac:dyDescent="0.25">
      <c r="A52" t="s">
        <v>973</v>
      </c>
      <c r="B52">
        <v>529.83826979079686</v>
      </c>
      <c r="C52" t="str">
        <f>IFERROR(VLOOKUP(Table6[[#This Row],[Application ID]], Table7[], $C$4, FALSE), "")</f>
        <v/>
      </c>
      <c r="H52" t="s">
        <v>660</v>
      </c>
      <c r="I52">
        <v>19.970038297416565</v>
      </c>
      <c r="K52" s="7"/>
      <c r="L52" s="9"/>
    </row>
    <row r="53" spans="1:12" x14ac:dyDescent="0.25">
      <c r="A53" t="s">
        <v>913</v>
      </c>
      <c r="B53">
        <v>521.09097709676428</v>
      </c>
      <c r="C53" t="str">
        <f>IFERROR(VLOOKUP(Table6[[#This Row],[Application ID]], Table7[], $C$4, FALSE), "")</f>
        <v/>
      </c>
      <c r="H53" t="s">
        <v>705</v>
      </c>
      <c r="I53">
        <v>38.077516182404942</v>
      </c>
      <c r="K53" s="7"/>
      <c r="L53" s="9"/>
    </row>
    <row r="54" spans="1:12" x14ac:dyDescent="0.25">
      <c r="A54" t="s">
        <v>309</v>
      </c>
      <c r="B54">
        <v>2892.6671618533978</v>
      </c>
      <c r="C54" t="str">
        <f>IFERROR(VLOOKUP(Table6[[#This Row],[Application ID]], Table7[], $C$4, FALSE), "")</f>
        <v/>
      </c>
      <c r="H54" t="s">
        <v>679</v>
      </c>
      <c r="I54">
        <v>81.043922125299659</v>
      </c>
      <c r="K54" s="7"/>
      <c r="L54" s="9"/>
    </row>
    <row r="55" spans="1:12" x14ac:dyDescent="0.25">
      <c r="A55" t="s">
        <v>1217</v>
      </c>
      <c r="B55">
        <v>10.762838068157665</v>
      </c>
      <c r="C55" t="str">
        <f>IFERROR(VLOOKUP(Table6[[#This Row],[Application ID]], Table7[], $C$4, FALSE), "")</f>
        <v/>
      </c>
      <c r="H55" t="s">
        <v>634</v>
      </c>
      <c r="I55">
        <v>253.48920705966239</v>
      </c>
      <c r="K55" s="7"/>
      <c r="L55" s="9"/>
    </row>
    <row r="56" spans="1:12" x14ac:dyDescent="0.25">
      <c r="A56" t="s">
        <v>951</v>
      </c>
      <c r="B56">
        <v>287.54368514293748</v>
      </c>
      <c r="C56" t="str">
        <f>IFERROR(VLOOKUP(Table6[[#This Row],[Application ID]], Table7[], $C$4, FALSE), "")</f>
        <v/>
      </c>
      <c r="H56" t="s">
        <v>21</v>
      </c>
      <c r="I56">
        <v>10228.765120591443</v>
      </c>
      <c r="K56" s="7"/>
      <c r="L56" s="9"/>
    </row>
    <row r="57" spans="1:12" x14ac:dyDescent="0.25">
      <c r="A57" t="s">
        <v>1276</v>
      </c>
      <c r="B57">
        <v>84.146853519067648</v>
      </c>
      <c r="C57" t="str">
        <f>IFERROR(VLOOKUP(Table6[[#This Row],[Application ID]], Table7[], $C$4, FALSE), "")</f>
        <v/>
      </c>
      <c r="H57" t="s">
        <v>585</v>
      </c>
      <c r="I57">
        <v>80.746628024863611</v>
      </c>
      <c r="K57" s="7"/>
      <c r="L57" s="9"/>
    </row>
    <row r="58" spans="1:12" x14ac:dyDescent="0.25">
      <c r="A58" t="s">
        <v>1241</v>
      </c>
      <c r="B58">
        <v>252.4295148905201</v>
      </c>
      <c r="C58" t="str">
        <f>IFERROR(VLOOKUP(Table6[[#This Row],[Application ID]], Table7[], $C$4, FALSE), "")</f>
        <v/>
      </c>
      <c r="H58" t="s">
        <v>1358</v>
      </c>
      <c r="I58">
        <v>2.7536065839745709</v>
      </c>
      <c r="K58" s="7"/>
      <c r="L58" s="9"/>
    </row>
    <row r="59" spans="1:12" x14ac:dyDescent="0.25">
      <c r="A59" t="s">
        <v>388</v>
      </c>
      <c r="B59">
        <v>4281.5223242858756</v>
      </c>
      <c r="C59" t="str">
        <f>IFERROR(VLOOKUP(Table6[[#This Row],[Application ID]], Table7[], $C$4, FALSE), "")</f>
        <v/>
      </c>
      <c r="H59" t="s">
        <v>315</v>
      </c>
      <c r="I59">
        <v>75.531635609847129</v>
      </c>
      <c r="K59" s="7"/>
      <c r="L59" s="9"/>
    </row>
    <row r="60" spans="1:12" x14ac:dyDescent="0.25">
      <c r="A60" t="s">
        <v>937</v>
      </c>
      <c r="B60">
        <v>396.59315791690096</v>
      </c>
      <c r="C60" t="str">
        <f>IFERROR(VLOOKUP(Table6[[#This Row],[Application ID]], Table7[], $C$4, FALSE), "")</f>
        <v/>
      </c>
      <c r="H60" t="s">
        <v>1304</v>
      </c>
      <c r="I60">
        <v>10.516413978901946</v>
      </c>
      <c r="K60" s="7"/>
      <c r="L60" s="9"/>
    </row>
    <row r="61" spans="1:12" x14ac:dyDescent="0.25">
      <c r="A61" t="s">
        <v>961</v>
      </c>
      <c r="B61">
        <v>268.56487059355123</v>
      </c>
      <c r="C61" t="str">
        <f>IFERROR(VLOOKUP(Table6[[#This Row],[Application ID]], Table7[], $C$4, FALSE), "")</f>
        <v/>
      </c>
      <c r="H61" t="s">
        <v>1272</v>
      </c>
      <c r="I61">
        <v>12.430628287561108</v>
      </c>
      <c r="K61" s="7"/>
      <c r="L61" s="9"/>
    </row>
    <row r="62" spans="1:12" x14ac:dyDescent="0.25">
      <c r="A62" t="s">
        <v>504</v>
      </c>
      <c r="B62">
        <v>2216.6978147167647</v>
      </c>
      <c r="C62" t="str">
        <f>IFERROR(VLOOKUP(Table6[[#This Row],[Application ID]], Table7[], $C$4, FALSE), "")</f>
        <v/>
      </c>
      <c r="H62" t="s">
        <v>518</v>
      </c>
      <c r="I62">
        <v>247.14275739790975</v>
      </c>
      <c r="K62" s="7"/>
      <c r="L62" s="9"/>
    </row>
    <row r="63" spans="1:12" x14ac:dyDescent="0.25">
      <c r="A63" t="s">
        <v>1040</v>
      </c>
      <c r="B63">
        <v>69.122919912578666</v>
      </c>
      <c r="C63" t="str">
        <f>IFERROR(VLOOKUP(Table6[[#This Row],[Application ID]], Table7[], $C$4, FALSE), "")</f>
        <v/>
      </c>
      <c r="H63" t="s">
        <v>117</v>
      </c>
      <c r="I63">
        <v>659.04756009071252</v>
      </c>
      <c r="K63" s="7"/>
      <c r="L63" s="9"/>
    </row>
    <row r="64" spans="1:12" x14ac:dyDescent="0.25">
      <c r="A64" t="s">
        <v>555</v>
      </c>
      <c r="B64">
        <v>2113.6585984054227</v>
      </c>
      <c r="C64" t="str">
        <f>IFERROR(VLOOKUP(Table6[[#This Row],[Application ID]], Table7[], $C$4, FALSE), "")</f>
        <v/>
      </c>
      <c r="H64" t="s">
        <v>1151</v>
      </c>
      <c r="I64">
        <v>2.9894659062768234</v>
      </c>
      <c r="K64" s="7"/>
      <c r="L64" s="9"/>
    </row>
    <row r="65" spans="1:12" x14ac:dyDescent="0.25">
      <c r="A65" t="s">
        <v>589</v>
      </c>
      <c r="B65">
        <v>996.37904861127186</v>
      </c>
      <c r="C65" t="str">
        <f>IFERROR(VLOOKUP(Table6[[#This Row],[Application ID]], Table7[], $C$4, FALSE), "")</f>
        <v/>
      </c>
      <c r="H65" t="s">
        <v>1292</v>
      </c>
      <c r="I65">
        <v>13.191059873129685</v>
      </c>
      <c r="K65" s="7"/>
      <c r="L65" s="9"/>
    </row>
    <row r="66" spans="1:12" x14ac:dyDescent="0.25">
      <c r="A66" t="s">
        <v>1454</v>
      </c>
      <c r="B66">
        <v>1.2612888395281012</v>
      </c>
      <c r="C66" t="str">
        <f>IFERROR(VLOOKUP(Table6[[#This Row],[Application ID]], Table7[], $C$4, FALSE), "")</f>
        <v/>
      </c>
      <c r="H66" t="s">
        <v>1290</v>
      </c>
      <c r="I66">
        <v>4.90662249241187</v>
      </c>
      <c r="K66" s="7"/>
      <c r="L66" s="9"/>
    </row>
    <row r="67" spans="1:12" x14ac:dyDescent="0.25">
      <c r="A67" t="s">
        <v>929</v>
      </c>
      <c r="B67">
        <v>413.67256964384251</v>
      </c>
      <c r="C67" t="str">
        <f>IFERROR(VLOOKUP(Table6[[#This Row],[Application ID]], Table7[], $C$4, FALSE), "")</f>
        <v/>
      </c>
      <c r="H67" t="s">
        <v>181</v>
      </c>
      <c r="I67">
        <v>704.63577873603435</v>
      </c>
      <c r="K67" s="7"/>
      <c r="L67" s="9"/>
    </row>
    <row r="68" spans="1:12" x14ac:dyDescent="0.25">
      <c r="A68" t="s">
        <v>646</v>
      </c>
      <c r="B68">
        <v>1028.9275852039827</v>
      </c>
      <c r="C68" t="str">
        <f>IFERROR(VLOOKUP(Table6[[#This Row],[Application ID]], Table7[], $C$4, FALSE), "")</f>
        <v/>
      </c>
      <c r="H68" t="s">
        <v>307</v>
      </c>
      <c r="I68">
        <v>557.02796685263502</v>
      </c>
      <c r="K68" s="7"/>
      <c r="L68" s="9"/>
    </row>
    <row r="69" spans="1:12" x14ac:dyDescent="0.25">
      <c r="A69" t="s">
        <v>1123</v>
      </c>
      <c r="B69">
        <v>150.50552084234491</v>
      </c>
      <c r="C69" t="str">
        <f>IFERROR(VLOOKUP(Table6[[#This Row],[Application ID]], Table7[], $C$4, FALSE), "")</f>
        <v/>
      </c>
      <c r="H69" t="s">
        <v>867</v>
      </c>
      <c r="I69">
        <v>16.217319158460164</v>
      </c>
      <c r="K69" s="7"/>
      <c r="L69" s="9"/>
    </row>
    <row r="70" spans="1:12" x14ac:dyDescent="0.25">
      <c r="A70" t="s">
        <v>748</v>
      </c>
      <c r="B70">
        <v>377.59659064136133</v>
      </c>
      <c r="C70" t="str">
        <f>IFERROR(VLOOKUP(Table6[[#This Row],[Application ID]], Table7[], $C$4, FALSE), "")</f>
        <v/>
      </c>
      <c r="H70" t="s">
        <v>915</v>
      </c>
      <c r="I70">
        <v>31.790911909746026</v>
      </c>
      <c r="K70" s="7"/>
      <c r="L70" s="9"/>
    </row>
    <row r="71" spans="1:12" x14ac:dyDescent="0.25">
      <c r="A71" t="s">
        <v>514</v>
      </c>
      <c r="B71">
        <v>1850.3624694904013</v>
      </c>
      <c r="C71" t="str">
        <f>IFERROR(VLOOKUP(Table6[[#This Row],[Application ID]], Table7[], $C$4, FALSE), "")</f>
        <v/>
      </c>
      <c r="H71" t="s">
        <v>1332</v>
      </c>
      <c r="I71">
        <v>6.8273818212594932</v>
      </c>
      <c r="K71" s="7"/>
      <c r="L71" s="9"/>
    </row>
    <row r="72" spans="1:12" x14ac:dyDescent="0.25">
      <c r="A72" t="s">
        <v>991</v>
      </c>
      <c r="B72">
        <v>441.64010607827669</v>
      </c>
      <c r="C72" t="str">
        <f>IFERROR(VLOOKUP(Table6[[#This Row],[Application ID]], Table7[], $C$4, FALSE), "")</f>
        <v/>
      </c>
      <c r="H72" t="s">
        <v>343</v>
      </c>
      <c r="I72">
        <v>407.36271613533341</v>
      </c>
      <c r="K72" s="7"/>
      <c r="L72" s="9"/>
    </row>
    <row r="73" spans="1:12" x14ac:dyDescent="0.25">
      <c r="A73" t="s">
        <v>759</v>
      </c>
      <c r="B73">
        <v>662.77426941909266</v>
      </c>
      <c r="C73" t="str">
        <f>IFERROR(VLOOKUP(Table6[[#This Row],[Application ID]], Table7[], $C$4, FALSE), "")</f>
        <v/>
      </c>
      <c r="H73" t="s">
        <v>1384</v>
      </c>
      <c r="I73">
        <v>1.107136025196906</v>
      </c>
      <c r="K73" s="7"/>
      <c r="L73" s="9"/>
    </row>
    <row r="74" spans="1:12" x14ac:dyDescent="0.25">
      <c r="A74" t="s">
        <v>1400</v>
      </c>
      <c r="B74">
        <v>25.309177293316125</v>
      </c>
      <c r="C74" t="str">
        <f>IFERROR(VLOOKUP(Table6[[#This Row],[Application ID]], Table7[], $C$4, FALSE), "")</f>
        <v/>
      </c>
      <c r="H74" t="s">
        <v>1233</v>
      </c>
      <c r="I74">
        <v>6.8560848289238336</v>
      </c>
      <c r="K74" s="7"/>
      <c r="L74" s="9"/>
    </row>
    <row r="75" spans="1:12" x14ac:dyDescent="0.25">
      <c r="A75" t="s">
        <v>677</v>
      </c>
      <c r="B75">
        <v>534.58949871941877</v>
      </c>
      <c r="C75" t="str">
        <f>IFERROR(VLOOKUP(Table6[[#This Row],[Application ID]], Table7[], $C$4, FALSE), "")</f>
        <v/>
      </c>
      <c r="H75" t="s">
        <v>1065</v>
      </c>
      <c r="I75">
        <v>14.4051655285941</v>
      </c>
      <c r="K75" s="7"/>
      <c r="L75" s="9"/>
    </row>
    <row r="76" spans="1:12" x14ac:dyDescent="0.25">
      <c r="A76" t="s">
        <v>466</v>
      </c>
      <c r="B76">
        <v>663.92420290536916</v>
      </c>
      <c r="C76" t="str">
        <f>IFERROR(VLOOKUP(Table6[[#This Row],[Application ID]], Table7[], $C$4, FALSE), "")</f>
        <v/>
      </c>
      <c r="H76" t="s">
        <v>1169</v>
      </c>
      <c r="I76">
        <v>10.185352317684709</v>
      </c>
      <c r="K76" s="7"/>
      <c r="L76" s="9"/>
    </row>
    <row r="77" spans="1:12" x14ac:dyDescent="0.25">
      <c r="A77" t="s">
        <v>1203</v>
      </c>
      <c r="B77">
        <v>211.88475419979773</v>
      </c>
      <c r="C77" t="str">
        <f>IFERROR(VLOOKUP(Table6[[#This Row],[Application ID]], Table7[], $C$4, FALSE), "")</f>
        <v/>
      </c>
      <c r="H77" t="s">
        <v>853</v>
      </c>
      <c r="I77">
        <v>34.706425101905268</v>
      </c>
      <c r="K77" s="7"/>
      <c r="L77" s="9"/>
    </row>
    <row r="78" spans="1:12" x14ac:dyDescent="0.25">
      <c r="A78" t="s">
        <v>628</v>
      </c>
      <c r="B78">
        <v>982.95738908677163</v>
      </c>
      <c r="C78" t="str">
        <f>IFERROR(VLOOKUP(Table6[[#This Row],[Application ID]], Table7[], $C$4, FALSE), "")</f>
        <v/>
      </c>
      <c r="H78" t="s">
        <v>1330</v>
      </c>
      <c r="I78">
        <v>6.7523669086701803</v>
      </c>
      <c r="K78" s="7"/>
      <c r="L78" s="9"/>
    </row>
    <row r="79" spans="1:12" x14ac:dyDescent="0.25">
      <c r="A79" t="s">
        <v>1195</v>
      </c>
      <c r="B79">
        <v>149.10640356109079</v>
      </c>
      <c r="C79" t="str">
        <f>IFERROR(VLOOKUP(Table6[[#This Row],[Application ID]], Table7[], $C$4, FALSE), "")</f>
        <v/>
      </c>
      <c r="H79" t="s">
        <v>480</v>
      </c>
      <c r="I79">
        <v>283.6355625975342</v>
      </c>
      <c r="K79" s="7"/>
      <c r="L79" s="9"/>
    </row>
    <row r="80" spans="1:12" x14ac:dyDescent="0.25">
      <c r="A80" t="s">
        <v>1137</v>
      </c>
      <c r="B80">
        <v>218.97545183118547</v>
      </c>
      <c r="C80" t="str">
        <f>IFERROR(VLOOKUP(Table6[[#This Row],[Application ID]], Table7[], $C$4, FALSE), "")</f>
        <v/>
      </c>
      <c r="H80" t="s">
        <v>420</v>
      </c>
      <c r="I80">
        <v>138.38106549324618</v>
      </c>
      <c r="K80" s="7"/>
      <c r="L80" s="9"/>
    </row>
    <row r="81" spans="1:12" x14ac:dyDescent="0.25">
      <c r="A81" t="s">
        <v>286</v>
      </c>
      <c r="B81">
        <v>2753.7533490224682</v>
      </c>
      <c r="C81" t="str">
        <f>IFERROR(VLOOKUP(Table6[[#This Row],[Application ID]], Table7[], $C$4, FALSE), "")</f>
        <v/>
      </c>
      <c r="H81" t="s">
        <v>366</v>
      </c>
      <c r="I81">
        <v>231.43372665842713</v>
      </c>
      <c r="K81" s="7"/>
      <c r="L81" s="9"/>
    </row>
    <row r="82" spans="1:12" x14ac:dyDescent="0.25">
      <c r="A82" t="s">
        <v>154</v>
      </c>
      <c r="B82">
        <v>13138.274433843584</v>
      </c>
      <c r="C82" t="str">
        <f>IFERROR(VLOOKUP(Table6[[#This Row],[Application ID]], Table7[], $C$4, FALSE), "")</f>
        <v/>
      </c>
      <c r="H82" t="s">
        <v>331</v>
      </c>
      <c r="I82">
        <v>210.00176568200635</v>
      </c>
      <c r="K82" s="7"/>
      <c r="L82" s="9"/>
    </row>
    <row r="83" spans="1:12" x14ac:dyDescent="0.25">
      <c r="A83" t="s">
        <v>779</v>
      </c>
      <c r="B83">
        <v>636.9903092294544</v>
      </c>
      <c r="C83" t="str">
        <f>IFERROR(VLOOKUP(Table6[[#This Row],[Application ID]], Table7[], $C$4, FALSE), "")</f>
        <v/>
      </c>
      <c r="H83" t="s">
        <v>428</v>
      </c>
      <c r="I83">
        <v>115.3144063038021</v>
      </c>
      <c r="K83" s="7"/>
      <c r="L83" s="9"/>
    </row>
    <row r="84" spans="1:12" x14ac:dyDescent="0.25">
      <c r="A84" t="s">
        <v>1316</v>
      </c>
      <c r="B84">
        <v>39.721063694348274</v>
      </c>
      <c r="C84" t="str">
        <f>IFERROR(VLOOKUP(Table6[[#This Row],[Application ID]], Table7[], $C$4, FALSE), "")</f>
        <v/>
      </c>
      <c r="H84" t="s">
        <v>720</v>
      </c>
      <c r="I84">
        <v>39.739654120169753</v>
      </c>
      <c r="K84" s="7"/>
      <c r="L84" s="9"/>
    </row>
    <row r="85" spans="1:12" x14ac:dyDescent="0.25">
      <c r="A85" t="s">
        <v>1083</v>
      </c>
      <c r="B85">
        <v>166.59653120268996</v>
      </c>
      <c r="C85" t="str">
        <f>IFERROR(VLOOKUP(Table6[[#This Row],[Application ID]], Table7[], $C$4, FALSE), "")</f>
        <v/>
      </c>
      <c r="H85" t="s">
        <v>1386</v>
      </c>
      <c r="I85">
        <v>2.1506762451968164</v>
      </c>
      <c r="K85" s="7"/>
      <c r="L85" s="9"/>
    </row>
    <row r="86" spans="1:12" x14ac:dyDescent="0.25">
      <c r="A86" t="s">
        <v>880</v>
      </c>
      <c r="B86">
        <v>379.32220976623091</v>
      </c>
      <c r="C86" t="str">
        <f>IFERROR(VLOOKUP(Table6[[#This Row],[Application ID]], Table7[], $C$4, FALSE), "")</f>
        <v/>
      </c>
      <c r="H86" t="s">
        <v>129</v>
      </c>
      <c r="I86">
        <v>626.59062486657308</v>
      </c>
      <c r="K86" s="7"/>
      <c r="L86" s="9"/>
    </row>
    <row r="87" spans="1:12" x14ac:dyDescent="0.25">
      <c r="A87" t="s">
        <v>1002</v>
      </c>
      <c r="B87">
        <v>227.12411713941626</v>
      </c>
      <c r="C87" t="str">
        <f>IFERROR(VLOOKUP(Table6[[#This Row],[Application ID]], Table7[], $C$4, FALSE), "")</f>
        <v/>
      </c>
      <c r="H87" t="s">
        <v>644</v>
      </c>
      <c r="I87">
        <v>211.7903731112678</v>
      </c>
      <c r="K87" s="7"/>
      <c r="L87" s="9"/>
    </row>
    <row r="88" spans="1:12" x14ac:dyDescent="0.25">
      <c r="A88" t="s">
        <v>828</v>
      </c>
      <c r="B88">
        <v>620.62337075718347</v>
      </c>
      <c r="C88" t="str">
        <f>IFERROR(VLOOKUP(Table6[[#This Row],[Application ID]], Table7[], $C$4, FALSE), "")</f>
        <v/>
      </c>
      <c r="H88" t="s">
        <v>496</v>
      </c>
      <c r="I88">
        <v>146.76481322398394</v>
      </c>
      <c r="K88" s="7"/>
      <c r="L88" s="9"/>
    </row>
    <row r="89" spans="1:12" x14ac:dyDescent="0.25">
      <c r="A89" t="s">
        <v>1022</v>
      </c>
      <c r="B89">
        <v>458.62945834757284</v>
      </c>
      <c r="C89" t="str">
        <f>IFERROR(VLOOKUP(Table6[[#This Row],[Application ID]], Table7[], $C$4, FALSE), "")</f>
        <v/>
      </c>
      <c r="H89" t="s">
        <v>284</v>
      </c>
      <c r="I89">
        <v>132.81357399150298</v>
      </c>
      <c r="K89" s="7"/>
      <c r="L89" s="9"/>
    </row>
    <row r="90" spans="1:12" x14ac:dyDescent="0.25">
      <c r="A90" t="s">
        <v>895</v>
      </c>
      <c r="B90">
        <v>265.79011027914919</v>
      </c>
      <c r="C90" t="str">
        <f>IFERROR(VLOOKUP(Table6[[#This Row],[Application ID]], Table7[], $C$4, FALSE), "")</f>
        <v/>
      </c>
      <c r="H90" t="s">
        <v>444</v>
      </c>
      <c r="I90">
        <v>61.099102182543433</v>
      </c>
      <c r="K90" s="7"/>
      <c r="L90" s="9"/>
    </row>
    <row r="91" spans="1:12" x14ac:dyDescent="0.25">
      <c r="A91" t="s">
        <v>1464</v>
      </c>
      <c r="B91">
        <v>1.932277324172847</v>
      </c>
      <c r="C91" t="str">
        <f>IFERROR(VLOOKUP(Table6[[#This Row],[Application ID]], Table7[], $C$4, FALSE), "")</f>
        <v/>
      </c>
      <c r="H91" t="s">
        <v>630</v>
      </c>
      <c r="I91">
        <v>31.301060515500307</v>
      </c>
      <c r="K91" s="7"/>
      <c r="L91" s="9"/>
    </row>
    <row r="92" spans="1:12" x14ac:dyDescent="0.25">
      <c r="A92" t="s">
        <v>1466</v>
      </c>
      <c r="B92">
        <v>1.5455300186243399</v>
      </c>
      <c r="C92" t="str">
        <f>IFERROR(VLOOKUP(Table6[[#This Row],[Application ID]], Table7[], $C$4, FALSE), "")</f>
        <v/>
      </c>
      <c r="H92" t="s">
        <v>434</v>
      </c>
      <c r="I92">
        <v>112.91547727303148</v>
      </c>
      <c r="K92" s="7"/>
      <c r="L92" s="9"/>
    </row>
    <row r="93" spans="1:12" x14ac:dyDescent="0.25">
      <c r="A93" t="s">
        <v>1468</v>
      </c>
      <c r="B93">
        <v>0.99035430083569531</v>
      </c>
      <c r="C93" t="str">
        <f>IFERROR(VLOOKUP(Table6[[#This Row],[Application ID]], Table7[], $C$4, FALSE), "")</f>
        <v/>
      </c>
      <c r="H93" t="s">
        <v>683</v>
      </c>
      <c r="I93">
        <v>67.337542100002622</v>
      </c>
      <c r="K93" s="7"/>
      <c r="L93" s="9"/>
    </row>
    <row r="94" spans="1:12" x14ac:dyDescent="0.25">
      <c r="A94" t="s">
        <v>1462</v>
      </c>
      <c r="B94">
        <v>0.89840103255047221</v>
      </c>
      <c r="C94" t="str">
        <f>IFERROR(VLOOKUP(Table6[[#This Row],[Application ID]], Table7[], $C$4, FALSE), "")</f>
        <v/>
      </c>
      <c r="H94" t="s">
        <v>1308</v>
      </c>
      <c r="I94">
        <v>7.6028573457586734</v>
      </c>
      <c r="K94" s="7"/>
      <c r="L94" s="9"/>
    </row>
    <row r="95" spans="1:12" x14ac:dyDescent="0.25">
      <c r="A95" t="s">
        <v>1109</v>
      </c>
      <c r="B95">
        <v>284.45108470308065</v>
      </c>
      <c r="C95" t="str">
        <f>IFERROR(VLOOKUP(Table6[[#This Row],[Application ID]], Table7[], $C$4, FALSE), "")</f>
        <v/>
      </c>
      <c r="H95" t="s">
        <v>311</v>
      </c>
      <c r="I95">
        <v>224.68581896877203</v>
      </c>
      <c r="K95" s="7"/>
      <c r="L95" s="9"/>
    </row>
    <row r="96" spans="1:12" x14ac:dyDescent="0.25">
      <c r="A96" t="s">
        <v>1418</v>
      </c>
      <c r="B96">
        <v>9.6444863820562716</v>
      </c>
      <c r="C96" t="str">
        <f>IFERROR(VLOOKUP(Table6[[#This Row],[Application ID]], Table7[], $C$4, FALSE), "")</f>
        <v/>
      </c>
      <c r="H96" t="s">
        <v>313</v>
      </c>
      <c r="I96">
        <v>167.81000950292105</v>
      </c>
      <c r="K96" s="7"/>
      <c r="L96" s="9"/>
    </row>
    <row r="97" spans="1:12" x14ac:dyDescent="0.25">
      <c r="A97" t="s">
        <v>337</v>
      </c>
      <c r="B97">
        <v>1934.443455898599</v>
      </c>
      <c r="C97" t="str">
        <f>IFERROR(VLOOKUP(Table6[[#This Row],[Application ID]], Table7[], $C$4, FALSE), "")</f>
        <v/>
      </c>
      <c r="H97" t="s">
        <v>463</v>
      </c>
      <c r="I97">
        <v>227.26728711785324</v>
      </c>
      <c r="K97" s="7"/>
      <c r="L97" s="9"/>
    </row>
    <row r="98" spans="1:12" x14ac:dyDescent="0.25">
      <c r="A98" t="s">
        <v>1416</v>
      </c>
      <c r="B98">
        <v>9.7241960190034238</v>
      </c>
      <c r="C98" t="str">
        <f>IFERROR(VLOOKUP(Table6[[#This Row],[Application ID]], Table7[], $C$4, FALSE), "")</f>
        <v/>
      </c>
      <c r="H98" t="s">
        <v>430</v>
      </c>
      <c r="I98">
        <v>138.6317444947162</v>
      </c>
      <c r="K98" s="7"/>
      <c r="L98" s="9"/>
    </row>
    <row r="99" spans="1:12" x14ac:dyDescent="0.25">
      <c r="A99" t="s">
        <v>318</v>
      </c>
      <c r="B99">
        <v>2188.5208300425825</v>
      </c>
      <c r="C99" t="str">
        <f>IFERROR(VLOOKUP(Table6[[#This Row],[Application ID]], Table7[], $C$4, FALSE), "")</f>
        <v/>
      </c>
      <c r="H99" t="s">
        <v>652</v>
      </c>
      <c r="I99">
        <v>10.741770926742069</v>
      </c>
      <c r="K99" s="7"/>
      <c r="L99" s="9"/>
    </row>
    <row r="100" spans="1:12" x14ac:dyDescent="0.25">
      <c r="A100" t="s">
        <v>1193</v>
      </c>
      <c r="B100">
        <v>158.10361986220516</v>
      </c>
      <c r="C100" t="str">
        <f>IFERROR(VLOOKUP(Table6[[#This Row],[Application ID]], Table7[], $C$4, FALSE), "")</f>
        <v/>
      </c>
      <c r="H100" t="s">
        <v>1280</v>
      </c>
      <c r="I100">
        <v>9.1235126801015412</v>
      </c>
      <c r="K100" s="7"/>
      <c r="L100" s="9"/>
    </row>
    <row r="101" spans="1:12" x14ac:dyDescent="0.25">
      <c r="A101" t="s">
        <v>618</v>
      </c>
      <c r="B101">
        <v>505.52291106361218</v>
      </c>
      <c r="C101" t="str">
        <f>IFERROR(VLOOKUP(Table6[[#This Row],[Application ID]], Table7[], $C$4, FALSE), "")</f>
        <v/>
      </c>
      <c r="H101" t="s">
        <v>565</v>
      </c>
      <c r="I101">
        <v>100.99814144560175</v>
      </c>
      <c r="K101" s="7"/>
      <c r="L101" s="9"/>
    </row>
    <row r="102" spans="1:12" x14ac:dyDescent="0.25">
      <c r="A102" t="s">
        <v>620</v>
      </c>
      <c r="B102">
        <v>688.78869962812689</v>
      </c>
      <c r="C102" t="str">
        <f>IFERROR(VLOOKUP(Table6[[#This Row],[Application ID]], Table7[], $C$4, FALSE), "")</f>
        <v/>
      </c>
      <c r="H102" t="s">
        <v>347</v>
      </c>
      <c r="I102">
        <v>15.267989670893629</v>
      </c>
      <c r="K102" s="7"/>
      <c r="L102" s="9"/>
    </row>
    <row r="103" spans="1:12" x14ac:dyDescent="0.25">
      <c r="A103" t="s">
        <v>354</v>
      </c>
      <c r="B103">
        <v>1671.6685771816663</v>
      </c>
      <c r="C103" t="str">
        <f>IFERROR(VLOOKUP(Table6[[#This Row],[Application ID]], Table7[], $C$4, FALSE), "")</f>
        <v/>
      </c>
      <c r="H103" t="s">
        <v>941</v>
      </c>
      <c r="I103">
        <v>20.974218705366308</v>
      </c>
      <c r="K103" s="7"/>
      <c r="L103" s="9"/>
    </row>
    <row r="104" spans="1:12" x14ac:dyDescent="0.25">
      <c r="A104" t="s">
        <v>921</v>
      </c>
      <c r="B104">
        <v>569.48749712687311</v>
      </c>
      <c r="C104" t="str">
        <f>IFERROR(VLOOKUP(Table6[[#This Row],[Application ID]], Table7[], $C$4, FALSE), "")</f>
        <v/>
      </c>
      <c r="H104" t="s">
        <v>335</v>
      </c>
      <c r="I104">
        <v>125.52962843403961</v>
      </c>
      <c r="K104" s="7"/>
      <c r="L104" s="9"/>
    </row>
    <row r="105" spans="1:12" x14ac:dyDescent="0.25">
      <c r="A105" t="s">
        <v>1085</v>
      </c>
      <c r="B105">
        <v>382.72306095705295</v>
      </c>
      <c r="C105" t="str">
        <f>IFERROR(VLOOKUP(Table6[[#This Row],[Application ID]], Table7[], $C$4, FALSE), "")</f>
        <v/>
      </c>
      <c r="H105" t="s">
        <v>613</v>
      </c>
      <c r="I105">
        <v>59.961150591928543</v>
      </c>
      <c r="K105" s="7"/>
      <c r="L105" s="9"/>
    </row>
    <row r="106" spans="1:12" x14ac:dyDescent="0.25">
      <c r="A106" t="s">
        <v>923</v>
      </c>
      <c r="B106">
        <v>304.16983768473943</v>
      </c>
      <c r="C106" t="str">
        <f>IFERROR(VLOOKUP(Table6[[#This Row],[Application ID]], Table7[], $C$4, FALSE), "")</f>
        <v/>
      </c>
      <c r="H106" t="s">
        <v>1081</v>
      </c>
      <c r="I106">
        <v>12.156147394570851</v>
      </c>
      <c r="K106" s="7"/>
      <c r="L106" s="9"/>
    </row>
    <row r="107" spans="1:12" x14ac:dyDescent="0.25">
      <c r="A107" t="s">
        <v>1406</v>
      </c>
      <c r="B107">
        <v>23.216747787889226</v>
      </c>
      <c r="C107" t="str">
        <f>IFERROR(VLOOKUP(Table6[[#This Row],[Application ID]], Table7[], $C$4, FALSE), "")</f>
        <v/>
      </c>
      <c r="H107" t="s">
        <v>494</v>
      </c>
      <c r="I107">
        <v>36.03140442505417</v>
      </c>
      <c r="K107" s="7"/>
      <c r="L107" s="9"/>
    </row>
    <row r="108" spans="1:12" x14ac:dyDescent="0.25">
      <c r="A108" t="s">
        <v>947</v>
      </c>
      <c r="B108">
        <v>860.64112699795658</v>
      </c>
      <c r="C108" t="str">
        <f>IFERROR(VLOOKUP(Table6[[#This Row],[Application ID]], Table7[], $C$4, FALSE), "")</f>
        <v/>
      </c>
      <c r="H108" t="s">
        <v>775</v>
      </c>
      <c r="I108">
        <v>2.7473138189450581</v>
      </c>
      <c r="K108" s="7"/>
      <c r="L108" s="9"/>
    </row>
    <row r="109" spans="1:12" x14ac:dyDescent="0.25">
      <c r="A109" t="s">
        <v>685</v>
      </c>
      <c r="B109">
        <v>56.021586395353197</v>
      </c>
      <c r="C109" t="str">
        <f>IFERROR(VLOOKUP(Table6[[#This Row],[Application ID]], Table7[], $C$4, FALSE), "")</f>
        <v/>
      </c>
      <c r="H109" t="s">
        <v>268</v>
      </c>
      <c r="I109">
        <v>382.29903386314299</v>
      </c>
      <c r="K109" s="7"/>
      <c r="L109" s="9"/>
    </row>
    <row r="110" spans="1:12" x14ac:dyDescent="0.25">
      <c r="A110" t="s">
        <v>1227</v>
      </c>
      <c r="B110">
        <v>117.80935760400972</v>
      </c>
      <c r="C110" t="str">
        <f>IFERROR(VLOOKUP(Table6[[#This Row],[Application ID]], Table7[], $C$4, FALSE), "")</f>
        <v/>
      </c>
      <c r="H110" t="s">
        <v>1139</v>
      </c>
      <c r="I110">
        <v>17.653268051203074</v>
      </c>
      <c r="K110" s="7"/>
      <c r="L110" s="9"/>
    </row>
    <row r="111" spans="1:12" x14ac:dyDescent="0.25">
      <c r="A111" t="s">
        <v>414</v>
      </c>
      <c r="B111">
        <v>1546.2620133503765</v>
      </c>
      <c r="C111" t="str">
        <f>IFERROR(VLOOKUP(Table6[[#This Row],[Application ID]], Table7[], $C$4, FALSE), "")</f>
        <v/>
      </c>
      <c r="H111" t="s">
        <v>360</v>
      </c>
      <c r="I111">
        <v>540.02909851850256</v>
      </c>
      <c r="K111" s="7"/>
      <c r="L111" s="9"/>
    </row>
    <row r="112" spans="1:12" x14ac:dyDescent="0.25">
      <c r="A112" t="s">
        <v>671</v>
      </c>
      <c r="B112">
        <v>1445.8218166926049</v>
      </c>
      <c r="C112" t="str">
        <f>IFERROR(VLOOKUP(Table6[[#This Row],[Application ID]], Table7[], $C$4, FALSE), "")</f>
        <v/>
      </c>
      <c r="H112" t="s">
        <v>1187</v>
      </c>
      <c r="I112">
        <v>0</v>
      </c>
      <c r="K112" s="7"/>
      <c r="L112" s="9"/>
    </row>
    <row r="113" spans="1:12" x14ac:dyDescent="0.25">
      <c r="A113" t="s">
        <v>796</v>
      </c>
      <c r="B113">
        <v>700.2078431876256</v>
      </c>
      <c r="C113" t="str">
        <f>IFERROR(VLOOKUP(Table6[[#This Row],[Application ID]], Table7[], $C$4, FALSE), "")</f>
        <v/>
      </c>
      <c r="H113" t="s">
        <v>1426</v>
      </c>
      <c r="I113">
        <v>0.78524222722500281</v>
      </c>
      <c r="K113" s="7"/>
      <c r="L113" s="9"/>
    </row>
    <row r="114" spans="1:12" x14ac:dyDescent="0.25">
      <c r="A114" t="s">
        <v>571</v>
      </c>
      <c r="B114">
        <v>1318.3636778851726</v>
      </c>
      <c r="C114" t="str">
        <f>IFERROR(VLOOKUP(Table6[[#This Row],[Application ID]], Table7[], $C$4, FALSE), "")</f>
        <v/>
      </c>
      <c r="H114" t="s">
        <v>392</v>
      </c>
      <c r="I114">
        <v>321.96835332284314</v>
      </c>
      <c r="K114" s="7"/>
      <c r="L114" s="9"/>
    </row>
    <row r="115" spans="1:12" x14ac:dyDescent="0.25">
      <c r="A115" t="s">
        <v>656</v>
      </c>
      <c r="B115">
        <v>669.85050522046765</v>
      </c>
      <c r="C115" t="str">
        <f>IFERROR(VLOOKUP(Table6[[#This Row],[Application ID]], Table7[], $C$4, FALSE), "")</f>
        <v/>
      </c>
      <c r="H115" t="s">
        <v>394</v>
      </c>
      <c r="I115">
        <v>271.87647234599478</v>
      </c>
      <c r="K115" s="7"/>
      <c r="L115" s="9"/>
    </row>
    <row r="116" spans="1:12" x14ac:dyDescent="0.25">
      <c r="A116" t="s">
        <v>1282</v>
      </c>
      <c r="B116">
        <v>125.5853487971946</v>
      </c>
      <c r="C116" t="str">
        <f>IFERROR(VLOOKUP(Table6[[#This Row],[Application ID]], Table7[], $C$4, FALSE), "")</f>
        <v/>
      </c>
      <c r="H116" t="s">
        <v>1055</v>
      </c>
      <c r="I116">
        <v>27.837405651862387</v>
      </c>
      <c r="K116" s="7"/>
      <c r="L116" s="9"/>
    </row>
    <row r="117" spans="1:12" x14ac:dyDescent="0.25">
      <c r="A117" t="s">
        <v>1346</v>
      </c>
      <c r="B117">
        <v>74.596924645817651</v>
      </c>
      <c r="C117" t="str">
        <f>IFERROR(VLOOKUP(Table6[[#This Row],[Application ID]], Table7[], $C$4, FALSE), "")</f>
        <v/>
      </c>
      <c r="H117" t="s">
        <v>1336</v>
      </c>
      <c r="I117">
        <v>1.4169924824192233</v>
      </c>
      <c r="K117" s="7"/>
      <c r="L117" s="9"/>
    </row>
    <row r="118" spans="1:12" x14ac:dyDescent="0.25">
      <c r="A118" t="s">
        <v>1412</v>
      </c>
      <c r="B118">
        <v>2.9644518978002394</v>
      </c>
      <c r="C118" t="str">
        <f>IFERROR(VLOOKUP(Table6[[#This Row],[Application ID]], Table7[], $C$4, FALSE), "")</f>
        <v/>
      </c>
      <c r="H118" t="s">
        <v>1057</v>
      </c>
      <c r="I118">
        <v>27.848499256965347</v>
      </c>
      <c r="K118" s="7"/>
      <c r="L118" s="9"/>
    </row>
    <row r="119" spans="1:12" x14ac:dyDescent="0.25">
      <c r="A119" t="s">
        <v>530</v>
      </c>
      <c r="B119">
        <v>1450.56345609499</v>
      </c>
      <c r="C119" t="str">
        <f>IFERROR(VLOOKUP(Table6[[#This Row],[Application ID]], Table7[], $C$4, FALSE), "")</f>
        <v/>
      </c>
      <c r="H119" t="s">
        <v>626</v>
      </c>
      <c r="I119">
        <v>19.303076982450996</v>
      </c>
      <c r="K119" s="7"/>
      <c r="L119" s="9"/>
    </row>
    <row r="120" spans="1:12" x14ac:dyDescent="0.25">
      <c r="A120" t="s">
        <v>1059</v>
      </c>
      <c r="B120">
        <v>677.46885754946425</v>
      </c>
      <c r="C120" t="str">
        <f>IFERROR(VLOOKUP(Table6[[#This Row],[Application ID]], Table7[], $C$4, FALSE), "")</f>
        <v/>
      </c>
      <c r="H120" t="s">
        <v>1098</v>
      </c>
      <c r="I120">
        <v>0</v>
      </c>
      <c r="K120" s="7"/>
      <c r="L120" s="9"/>
    </row>
    <row r="121" spans="1:12" x14ac:dyDescent="0.25">
      <c r="A121" t="s">
        <v>410</v>
      </c>
      <c r="B121">
        <v>2394.3137746819202</v>
      </c>
      <c r="C121" t="str">
        <f>IFERROR(VLOOKUP(Table6[[#This Row],[Application ID]], Table7[], $C$4, FALSE), "")</f>
        <v/>
      </c>
      <c r="H121" t="s">
        <v>1111</v>
      </c>
      <c r="I121">
        <v>0</v>
      </c>
      <c r="K121" s="7"/>
      <c r="L121" s="9"/>
    </row>
    <row r="122" spans="1:12" x14ac:dyDescent="0.25">
      <c r="A122" t="s">
        <v>899</v>
      </c>
      <c r="B122">
        <v>161.60767558974217</v>
      </c>
      <c r="C122" t="str">
        <f>IFERROR(VLOOKUP(Table6[[#This Row],[Application ID]], Table7[], $C$4, FALSE), "")</f>
        <v/>
      </c>
      <c r="H122" t="s">
        <v>374</v>
      </c>
      <c r="I122">
        <v>148.16748322321936</v>
      </c>
      <c r="K122" s="7"/>
      <c r="L122" s="9"/>
    </row>
    <row r="123" spans="1:12" x14ac:dyDescent="0.25">
      <c r="A123" t="s">
        <v>1450</v>
      </c>
      <c r="B123">
        <v>1.7279915144839806</v>
      </c>
      <c r="C123" t="str">
        <f>IFERROR(VLOOKUP(Table6[[#This Row],[Application ID]], Table7[], $C$4, FALSE), "")</f>
        <v/>
      </c>
      <c r="H123" t="s">
        <v>955</v>
      </c>
      <c r="I123">
        <v>39.47871967385786</v>
      </c>
      <c r="K123" s="7"/>
      <c r="L123" s="9"/>
    </row>
    <row r="124" spans="1:12" x14ac:dyDescent="0.25">
      <c r="A124" t="s">
        <v>1113</v>
      </c>
      <c r="B124">
        <v>222.09535258385168</v>
      </c>
      <c r="C124" t="str">
        <f>IFERROR(VLOOKUP(Table6[[#This Row],[Application ID]], Table7[], $C$4, FALSE), "")</f>
        <v/>
      </c>
      <c r="H124" t="s">
        <v>390</v>
      </c>
      <c r="I124">
        <v>20.08565797116778</v>
      </c>
      <c r="K124" s="7"/>
      <c r="L124" s="9"/>
    </row>
    <row r="125" spans="1:12" x14ac:dyDescent="0.25">
      <c r="A125" t="s">
        <v>1448</v>
      </c>
      <c r="B125">
        <v>0.95656144311119062</v>
      </c>
      <c r="C125" t="str">
        <f>IFERROR(VLOOKUP(Table6[[#This Row],[Application ID]], Table7[], $C$4, FALSE), "")</f>
        <v/>
      </c>
      <c r="H125" t="s">
        <v>446</v>
      </c>
      <c r="I125">
        <v>18.639030360022407</v>
      </c>
      <c r="K125" s="7"/>
      <c r="L125" s="9"/>
    </row>
    <row r="126" spans="1:12" x14ac:dyDescent="0.25">
      <c r="A126" t="s">
        <v>824</v>
      </c>
      <c r="B126">
        <v>496.92499684037637</v>
      </c>
      <c r="C126" t="str">
        <f>IFERROR(VLOOKUP(Table6[[#This Row],[Application ID]], Table7[], $C$4, FALSE), "")</f>
        <v/>
      </c>
      <c r="H126" t="s">
        <v>370</v>
      </c>
      <c r="I126">
        <v>183.85555362719515</v>
      </c>
      <c r="K126" s="7"/>
      <c r="L126" s="9"/>
    </row>
    <row r="127" spans="1:12" x14ac:dyDescent="0.25">
      <c r="A127" t="s">
        <v>246</v>
      </c>
      <c r="B127">
        <v>1381.6273950619363</v>
      </c>
      <c r="C127" t="str">
        <f>IFERROR(VLOOKUP(Table6[[#This Row],[Application ID]], Table7[], $C$4, FALSE), "")</f>
        <v/>
      </c>
      <c r="H127" t="s">
        <v>1235</v>
      </c>
      <c r="I127">
        <v>29.207419619417404</v>
      </c>
      <c r="K127" s="7"/>
      <c r="L127" s="9"/>
    </row>
    <row r="128" spans="1:12" x14ac:dyDescent="0.25">
      <c r="A128" t="s">
        <v>669</v>
      </c>
      <c r="B128">
        <v>1562.0752502326241</v>
      </c>
      <c r="C128" t="str">
        <f>IFERROR(VLOOKUP(Table6[[#This Row],[Application ID]], Table7[], $C$4, FALSE), "")</f>
        <v/>
      </c>
      <c r="H128" t="s">
        <v>239</v>
      </c>
      <c r="I128">
        <v>0</v>
      </c>
      <c r="K128" s="7"/>
      <c r="L128" s="9"/>
    </row>
    <row r="129" spans="1:12" x14ac:dyDescent="0.25">
      <c r="A129" t="s">
        <v>730</v>
      </c>
      <c r="B129">
        <v>91.750870573458769</v>
      </c>
      <c r="C129" t="str">
        <f>IFERROR(VLOOKUP(Table6[[#This Row],[Application ID]], Table7[], $C$4, FALSE), "")</f>
        <v/>
      </c>
      <c r="H129" t="s">
        <v>452</v>
      </c>
      <c r="I129">
        <v>242.81731170670872</v>
      </c>
      <c r="K129" s="7"/>
      <c r="L129" s="9"/>
    </row>
    <row r="130" spans="1:12" x14ac:dyDescent="0.25">
      <c r="A130" t="s">
        <v>1438</v>
      </c>
      <c r="B130">
        <v>10.924615669934857</v>
      </c>
      <c r="C130" t="str">
        <f>IFERROR(VLOOKUP(Table6[[#This Row],[Application ID]], Table7[], $C$4, FALSE), "")</f>
        <v/>
      </c>
      <c r="H130" t="s">
        <v>1045</v>
      </c>
      <c r="I130">
        <v>18.642170695175626</v>
      </c>
      <c r="K130" s="7"/>
      <c r="L130" s="9"/>
    </row>
    <row r="131" spans="1:12" x14ac:dyDescent="0.25">
      <c r="A131" t="s">
        <v>695</v>
      </c>
      <c r="B131">
        <v>751.09038273557621</v>
      </c>
      <c r="C131" t="str">
        <f>IFERROR(VLOOKUP(Table6[[#This Row],[Application ID]], Table7[], $C$4, FALSE), "")</f>
        <v/>
      </c>
      <c r="H131" t="s">
        <v>46</v>
      </c>
      <c r="I131">
        <v>2732.771085038084</v>
      </c>
      <c r="K131" s="7"/>
      <c r="L131" s="9"/>
    </row>
    <row r="132" spans="1:12" x14ac:dyDescent="0.25">
      <c r="A132" t="s">
        <v>51</v>
      </c>
      <c r="B132">
        <v>58232.193068191431</v>
      </c>
      <c r="C132" t="str">
        <f>IFERROR(VLOOKUP(Table6[[#This Row],[Application ID]], Table7[], $C$4, FALSE), "")</f>
        <v/>
      </c>
      <c r="H132" t="s">
        <v>169</v>
      </c>
      <c r="I132">
        <v>447.24920475578159</v>
      </c>
      <c r="K132" s="7"/>
      <c r="L132" s="9"/>
    </row>
    <row r="133" spans="1:12" x14ac:dyDescent="0.25">
      <c r="A133" t="s">
        <v>78</v>
      </c>
      <c r="B133">
        <v>8730.0050164043878</v>
      </c>
      <c r="C133" t="str">
        <f>IFERROR(VLOOKUP(Table6[[#This Row],[Application ID]], Table7[], $C$4, FALSE), "")</f>
        <v/>
      </c>
      <c r="H133" t="s">
        <v>1378</v>
      </c>
      <c r="I133">
        <v>1.5498323771083422</v>
      </c>
      <c r="K133" s="7"/>
      <c r="L133" s="9"/>
    </row>
    <row r="134" spans="1:12" x14ac:dyDescent="0.25">
      <c r="A134" t="s">
        <v>432</v>
      </c>
      <c r="B134">
        <v>2415.6218800258048</v>
      </c>
      <c r="C134" t="str">
        <f>IFERROR(VLOOKUP(Table6[[#This Row],[Application ID]], Table7[], $C$4, FALSE), "")</f>
        <v/>
      </c>
      <c r="H134" t="s">
        <v>244</v>
      </c>
      <c r="I134">
        <v>646.01245109630315</v>
      </c>
      <c r="K134" s="7"/>
      <c r="L134" s="9"/>
    </row>
    <row r="135" spans="1:12" x14ac:dyDescent="0.25">
      <c r="A135" t="s">
        <v>320</v>
      </c>
      <c r="B135">
        <v>4606.8850403569622</v>
      </c>
      <c r="C135" t="str">
        <f>IFERROR(VLOOKUP(Table6[[#This Row],[Application ID]], Table7[], $C$4, FALSE), "")</f>
        <v/>
      </c>
      <c r="H135" t="s">
        <v>1153</v>
      </c>
      <c r="I135">
        <v>21.674105000215491</v>
      </c>
      <c r="K135" s="7"/>
      <c r="L135" s="9"/>
    </row>
    <row r="136" spans="1:12" x14ac:dyDescent="0.25">
      <c r="A136" t="s">
        <v>845</v>
      </c>
      <c r="B136">
        <v>460.88855837052199</v>
      </c>
      <c r="C136" t="str">
        <f>IFERROR(VLOOKUP(Table6[[#This Row],[Application ID]], Table7[], $C$4, FALSE), "")</f>
        <v/>
      </c>
      <c r="H136" t="s">
        <v>1402</v>
      </c>
      <c r="I136">
        <v>0.81634528222855551</v>
      </c>
      <c r="K136" s="7"/>
      <c r="L136" s="9"/>
    </row>
    <row r="137" spans="1:12" x14ac:dyDescent="0.25">
      <c r="A137" t="s">
        <v>191</v>
      </c>
      <c r="B137">
        <v>5782.5053557202782</v>
      </c>
      <c r="C137" t="str">
        <f>IFERROR(VLOOKUP(Table6[[#This Row],[Application ID]], Table7[], $C$4, FALSE), "")</f>
        <v/>
      </c>
      <c r="H137" t="s">
        <v>282</v>
      </c>
      <c r="I137">
        <v>268.09790376621231</v>
      </c>
      <c r="K137" s="7"/>
      <c r="L137" s="9"/>
    </row>
    <row r="138" spans="1:12" x14ac:dyDescent="0.25">
      <c r="A138" t="s">
        <v>905</v>
      </c>
      <c r="B138">
        <v>424.9263292873481</v>
      </c>
      <c r="C138" t="str">
        <f>IFERROR(VLOOKUP(Table6[[#This Row],[Application ID]], Table7[], $C$4, FALSE), "")</f>
        <v/>
      </c>
      <c r="H138" t="s">
        <v>607</v>
      </c>
      <c r="I138">
        <v>39.463160452504304</v>
      </c>
      <c r="K138" s="7"/>
      <c r="L138" s="9"/>
    </row>
    <row r="139" spans="1:12" x14ac:dyDescent="0.25">
      <c r="A139" t="s">
        <v>455</v>
      </c>
      <c r="B139">
        <v>1372.827721420306</v>
      </c>
      <c r="C139" t="str">
        <f>IFERROR(VLOOKUP(Table6[[#This Row],[Application ID]], Table7[], $C$4, FALSE), "")</f>
        <v/>
      </c>
      <c r="H139" t="s">
        <v>654</v>
      </c>
      <c r="I139">
        <v>38.480111516994903</v>
      </c>
      <c r="K139" s="7"/>
      <c r="L139" s="9"/>
    </row>
    <row r="140" spans="1:12" x14ac:dyDescent="0.25">
      <c r="A140" t="s">
        <v>520</v>
      </c>
      <c r="B140">
        <v>1021.1131504624661</v>
      </c>
      <c r="C140" t="str">
        <f>IFERROR(VLOOKUP(Table6[[#This Row],[Application ID]], Table7[], $C$4, FALSE), "")</f>
        <v/>
      </c>
      <c r="H140" t="s">
        <v>591</v>
      </c>
      <c r="I140">
        <v>189.21608899974208</v>
      </c>
      <c r="K140" s="7"/>
      <c r="L140" s="9"/>
    </row>
    <row r="141" spans="1:12" x14ac:dyDescent="0.25">
      <c r="A141" t="s">
        <v>1246</v>
      </c>
      <c r="B141">
        <v>164.61558432836642</v>
      </c>
      <c r="C141" t="str">
        <f>IFERROR(VLOOKUP(Table6[[#This Row],[Application ID]], Table7[], $C$4, FALSE), "")</f>
        <v/>
      </c>
      <c r="H141" t="s">
        <v>326</v>
      </c>
      <c r="I141">
        <v>39.980058504426211</v>
      </c>
      <c r="K141" s="7"/>
      <c r="L141" s="9"/>
    </row>
    <row r="142" spans="1:12" x14ac:dyDescent="0.25">
      <c r="A142" t="s">
        <v>1312</v>
      </c>
      <c r="B142">
        <v>93.927221383600042</v>
      </c>
      <c r="C142" t="str">
        <f>IFERROR(VLOOKUP(Table6[[#This Row],[Application ID]], Table7[], $C$4, FALSE), "")</f>
        <v/>
      </c>
      <c r="H142" t="s">
        <v>1237</v>
      </c>
      <c r="I142">
        <v>7.4435643507652784</v>
      </c>
      <c r="K142" s="7"/>
      <c r="L142" s="9"/>
    </row>
    <row r="143" spans="1:12" x14ac:dyDescent="0.25">
      <c r="A143" t="s">
        <v>969</v>
      </c>
      <c r="B143">
        <v>257.27810416441849</v>
      </c>
      <c r="C143" t="str">
        <f>IFERROR(VLOOKUP(Table6[[#This Row],[Application ID]], Table7[], $C$4, FALSE), "")</f>
        <v/>
      </c>
      <c r="H143" t="s">
        <v>110</v>
      </c>
      <c r="I143">
        <v>1379.541691721299</v>
      </c>
      <c r="K143" s="7"/>
      <c r="L143" s="9"/>
    </row>
    <row r="144" spans="1:12" x14ac:dyDescent="0.25">
      <c r="A144" t="s">
        <v>855</v>
      </c>
      <c r="B144">
        <v>478.42750596005618</v>
      </c>
      <c r="C144" t="str">
        <f>IFERROR(VLOOKUP(Table6[[#This Row],[Application ID]], Table7[], $C$4, FALSE), "")</f>
        <v/>
      </c>
      <c r="H144" t="s">
        <v>292</v>
      </c>
      <c r="I144">
        <v>51.287847132324664</v>
      </c>
      <c r="K144" s="7"/>
      <c r="L144" s="9"/>
    </row>
    <row r="145" spans="1:12" x14ac:dyDescent="0.25">
      <c r="A145" t="s">
        <v>228</v>
      </c>
      <c r="B145">
        <v>3438.2782478917802</v>
      </c>
      <c r="C145" t="str">
        <f>IFERROR(VLOOKUP(Table6[[#This Row],[Application ID]], Table7[], $C$4, FALSE), "")</f>
        <v/>
      </c>
      <c r="H145" t="s">
        <v>1392</v>
      </c>
      <c r="I145">
        <v>1.2166519448824258</v>
      </c>
      <c r="K145" s="7"/>
      <c r="L145" s="9"/>
    </row>
    <row r="146" spans="1:12" x14ac:dyDescent="0.25">
      <c r="A146" t="s">
        <v>200</v>
      </c>
      <c r="B146">
        <v>12348.599896625492</v>
      </c>
      <c r="C146" t="str">
        <f>IFERROR(VLOOKUP(Table6[[#This Row],[Application ID]], Table7[], $C$4, FALSE), "")</f>
        <v/>
      </c>
      <c r="H146" t="s">
        <v>535</v>
      </c>
      <c r="I146">
        <v>29.965892822876189</v>
      </c>
      <c r="K146" s="7"/>
      <c r="L146" s="9"/>
    </row>
    <row r="147" spans="1:12" x14ac:dyDescent="0.25">
      <c r="A147" t="s">
        <v>402</v>
      </c>
      <c r="B147">
        <v>2458.6770664597566</v>
      </c>
      <c r="C147" t="str">
        <f>IFERROR(VLOOKUP(Table6[[#This Row],[Application ID]], Table7[], $C$4, FALSE), "")</f>
        <v/>
      </c>
      <c r="H147" t="s">
        <v>457</v>
      </c>
      <c r="I147">
        <v>74.146807686077537</v>
      </c>
      <c r="K147" s="7"/>
      <c r="L147" s="9"/>
    </row>
    <row r="148" spans="1:12" x14ac:dyDescent="0.25">
      <c r="A148" t="s">
        <v>1296</v>
      </c>
      <c r="B148">
        <v>89.248761850679614</v>
      </c>
      <c r="C148" t="str">
        <f>IFERROR(VLOOKUP(Table6[[#This Row],[Application ID]], Table7[], $C$4, FALSE), "")</f>
        <v/>
      </c>
      <c r="H148" t="s">
        <v>459</v>
      </c>
      <c r="I148">
        <v>38.93887590681063</v>
      </c>
      <c r="K148" s="7"/>
      <c r="L148" s="9"/>
    </row>
    <row r="149" spans="1:12" x14ac:dyDescent="0.25">
      <c r="A149" t="s">
        <v>587</v>
      </c>
      <c r="B149">
        <v>1747.8621319167889</v>
      </c>
      <c r="C149" t="str">
        <f>IFERROR(VLOOKUP(Table6[[#This Row],[Application ID]], Table7[], $C$4, FALSE), "")</f>
        <v/>
      </c>
      <c r="H149" t="s">
        <v>461</v>
      </c>
      <c r="I149">
        <v>34.349851888929614</v>
      </c>
      <c r="K149" s="7"/>
      <c r="L149" s="9"/>
    </row>
    <row r="150" spans="1:12" x14ac:dyDescent="0.25">
      <c r="A150" t="s">
        <v>919</v>
      </c>
      <c r="B150">
        <v>698.45274012553045</v>
      </c>
      <c r="C150" t="str">
        <f>IFERROR(VLOOKUP(Table6[[#This Row],[Application ID]], Table7[], $C$4, FALSE), "")</f>
        <v/>
      </c>
      <c r="H150" t="s">
        <v>404</v>
      </c>
      <c r="I150">
        <v>85.69612103354271</v>
      </c>
      <c r="K150" s="7"/>
      <c r="L150" s="9"/>
    </row>
    <row r="151" spans="1:12" x14ac:dyDescent="0.25">
      <c r="A151" t="s">
        <v>1270</v>
      </c>
      <c r="B151">
        <v>160.39307129378778</v>
      </c>
      <c r="C151" t="str">
        <f>IFERROR(VLOOKUP(Table6[[#This Row],[Application ID]], Table7[], $C$4, FALSE), "")</f>
        <v/>
      </c>
      <c r="H151" t="s">
        <v>248</v>
      </c>
      <c r="I151">
        <v>464.35142776210569</v>
      </c>
      <c r="K151" s="7"/>
      <c r="L151" s="9"/>
    </row>
    <row r="152" spans="1:12" x14ac:dyDescent="0.25">
      <c r="A152" t="s">
        <v>843</v>
      </c>
      <c r="B152">
        <v>596.25611476752908</v>
      </c>
      <c r="C152" t="str">
        <f>IFERROR(VLOOKUP(Table6[[#This Row],[Application ID]], Table7[], $C$4, FALSE), "")</f>
        <v/>
      </c>
      <c r="H152" t="s">
        <v>206</v>
      </c>
      <c r="I152">
        <v>337.96512085247059</v>
      </c>
      <c r="K152" s="7"/>
      <c r="L152" s="9"/>
    </row>
    <row r="153" spans="1:12" x14ac:dyDescent="0.25">
      <c r="A153" t="s">
        <v>931</v>
      </c>
      <c r="B153">
        <v>379.00239835498206</v>
      </c>
      <c r="C153" t="str">
        <f>IFERROR(VLOOKUP(Table6[[#This Row],[Application ID]], Table7[], $C$4, FALSE), "")</f>
        <v/>
      </c>
      <c r="H153" t="s">
        <v>1250</v>
      </c>
      <c r="I153">
        <v>8.5224235014092447</v>
      </c>
      <c r="K153" s="7"/>
      <c r="L153" s="9"/>
    </row>
    <row r="154" spans="1:12" x14ac:dyDescent="0.25">
      <c r="A154" t="s">
        <v>981</v>
      </c>
      <c r="B154">
        <v>269.87983449786975</v>
      </c>
      <c r="C154" t="str">
        <f>IFERROR(VLOOKUP(Table6[[#This Row],[Application ID]], Table7[], $C$4, FALSE), "")</f>
        <v/>
      </c>
      <c r="H154" t="s">
        <v>998</v>
      </c>
      <c r="I154">
        <v>34.118178015312999</v>
      </c>
      <c r="K154" s="7"/>
      <c r="L154" s="9"/>
    </row>
    <row r="155" spans="1:12" x14ac:dyDescent="0.25">
      <c r="A155" t="s">
        <v>416</v>
      </c>
      <c r="B155">
        <v>1523.7643541860311</v>
      </c>
      <c r="C155" t="str">
        <f>IFERROR(VLOOKUP(Table6[[#This Row],[Application ID]], Table7[], $C$4, FALSE), "")</f>
        <v/>
      </c>
      <c r="H155" t="s">
        <v>945</v>
      </c>
      <c r="I155">
        <v>29.298206563204737</v>
      </c>
      <c r="K155" s="7"/>
      <c r="L155" s="9"/>
    </row>
    <row r="156" spans="1:12" x14ac:dyDescent="0.25">
      <c r="A156" t="s">
        <v>1372</v>
      </c>
      <c r="B156">
        <v>54.578508715809328</v>
      </c>
      <c r="C156" t="str">
        <f>IFERROR(VLOOKUP(Table6[[#This Row],[Application ID]], Table7[], $C$4, FALSE), "")</f>
        <v/>
      </c>
      <c r="H156" t="s">
        <v>197</v>
      </c>
      <c r="I156">
        <v>1439.9979704351229</v>
      </c>
      <c r="K156" s="7"/>
      <c r="L156" s="9"/>
    </row>
    <row r="157" spans="1:12" x14ac:dyDescent="0.25">
      <c r="A157" t="s">
        <v>1047</v>
      </c>
      <c r="B157">
        <v>180.02313805320983</v>
      </c>
      <c r="C157" t="str">
        <f>IFERROR(VLOOKUP(Table6[[#This Row],[Application ID]], Table7[], $C$4, FALSE), "")</f>
        <v/>
      </c>
      <c r="H157" t="s">
        <v>767</v>
      </c>
      <c r="I157">
        <v>41.274320219869487</v>
      </c>
      <c r="K157" s="7"/>
      <c r="L157" s="9"/>
    </row>
    <row r="158" spans="1:12" x14ac:dyDescent="0.25">
      <c r="A158" t="s">
        <v>820</v>
      </c>
      <c r="B158">
        <v>602.69566044021121</v>
      </c>
      <c r="C158" t="str">
        <f>IFERROR(VLOOKUP(Table6[[#This Row],[Application ID]], Table7[], $C$4, FALSE), "")</f>
        <v/>
      </c>
      <c r="H158" t="s">
        <v>219</v>
      </c>
      <c r="I158">
        <v>61.258059584721536</v>
      </c>
      <c r="K158" s="7"/>
      <c r="L158" s="9"/>
    </row>
    <row r="159" spans="1:12" x14ac:dyDescent="0.25">
      <c r="A159" t="s">
        <v>543</v>
      </c>
      <c r="B159">
        <v>911.47157971193394</v>
      </c>
      <c r="C159" t="str">
        <f>IFERROR(VLOOKUP(Table6[[#This Row],[Application ID]], Table7[], $C$4, FALSE), "")</f>
        <v/>
      </c>
      <c r="H159" t="s">
        <v>1016</v>
      </c>
      <c r="I159">
        <v>23.266921750428487</v>
      </c>
      <c r="K159" s="7"/>
      <c r="L159" s="9"/>
    </row>
    <row r="160" spans="1:12" x14ac:dyDescent="0.25">
      <c r="A160" t="s">
        <v>624</v>
      </c>
      <c r="B160">
        <v>1219.0491965769379</v>
      </c>
      <c r="C160" t="str">
        <f>IFERROR(VLOOKUP(Table6[[#This Row],[Application ID]], Table7[], $C$4, FALSE), "")</f>
        <v/>
      </c>
      <c r="H160" t="s">
        <v>185</v>
      </c>
      <c r="I160">
        <v>181.12176122058139</v>
      </c>
      <c r="K160" s="7"/>
      <c r="L160" s="9"/>
    </row>
    <row r="161" spans="1:12" x14ac:dyDescent="0.25">
      <c r="A161" t="s">
        <v>1396</v>
      </c>
      <c r="B161">
        <v>26.990526876409273</v>
      </c>
      <c r="C161" t="str">
        <f>IFERROR(VLOOKUP(Table6[[#This Row],[Application ID]], Table7[], $C$4, FALSE), "")</f>
        <v/>
      </c>
      <c r="H161" t="s">
        <v>276</v>
      </c>
      <c r="I161">
        <v>779.99780431156159</v>
      </c>
      <c r="K161" s="7"/>
      <c r="L161" s="9"/>
    </row>
    <row r="162" spans="1:12" x14ac:dyDescent="0.25">
      <c r="A162" t="s">
        <v>1010</v>
      </c>
      <c r="B162">
        <v>176.23500298166692</v>
      </c>
      <c r="C162" t="str">
        <f>IFERROR(VLOOKUP(Table6[[#This Row],[Application ID]], Table7[], $C$4, FALSE), "")</f>
        <v/>
      </c>
      <c r="H162" t="s">
        <v>1260</v>
      </c>
      <c r="I162">
        <v>0</v>
      </c>
      <c r="K162" s="7"/>
      <c r="L162" s="9"/>
    </row>
    <row r="163" spans="1:12" x14ac:dyDescent="0.25">
      <c r="A163" t="s">
        <v>1171</v>
      </c>
      <c r="B163">
        <v>281.19229583524236</v>
      </c>
      <c r="C163" t="str">
        <f>IFERROR(VLOOKUP(Table6[[#This Row],[Application ID]], Table7[], $C$4, FALSE), "")</f>
        <v/>
      </c>
      <c r="H163" t="s">
        <v>722</v>
      </c>
      <c r="I163">
        <v>0</v>
      </c>
      <c r="K163" s="7"/>
      <c r="L163" s="9"/>
    </row>
    <row r="164" spans="1:12" x14ac:dyDescent="0.25">
      <c r="A164" t="s">
        <v>470</v>
      </c>
      <c r="B164">
        <v>2800.3118639285472</v>
      </c>
      <c r="C164" t="str">
        <f>IFERROR(VLOOKUP(Table6[[#This Row],[Application ID]], Table7[], $C$4, FALSE), "")</f>
        <v/>
      </c>
      <c r="H164" t="s">
        <v>368</v>
      </c>
      <c r="I164">
        <v>88.521228759638078</v>
      </c>
      <c r="K164" s="7"/>
      <c r="L164" s="9"/>
    </row>
    <row r="165" spans="1:12" x14ac:dyDescent="0.25">
      <c r="A165" t="s">
        <v>983</v>
      </c>
      <c r="B165">
        <v>256.05388040880325</v>
      </c>
      <c r="C165" t="str">
        <f>IFERROR(VLOOKUP(Table6[[#This Row],[Application ID]], Table7[], $C$4, FALSE), "")</f>
        <v/>
      </c>
      <c r="H165" t="s">
        <v>164</v>
      </c>
      <c r="I165">
        <v>653.87853516769644</v>
      </c>
      <c r="K165" s="7"/>
      <c r="L165" s="9"/>
    </row>
    <row r="166" spans="1:12" x14ac:dyDescent="0.25">
      <c r="A166" t="s">
        <v>1053</v>
      </c>
      <c r="B166">
        <v>182.77564723255014</v>
      </c>
      <c r="C166" t="str">
        <f>IFERROR(VLOOKUP(Table6[[#This Row],[Application ID]], Table7[], $C$4, FALSE), "")</f>
        <v/>
      </c>
      <c r="H166" t="s">
        <v>1248</v>
      </c>
      <c r="I166">
        <v>14.660946751280827</v>
      </c>
      <c r="K166" s="7"/>
      <c r="L166" s="9"/>
    </row>
    <row r="167" spans="1:12" x14ac:dyDescent="0.25">
      <c r="A167" t="s">
        <v>187</v>
      </c>
      <c r="B167">
        <v>10301.35509865755</v>
      </c>
      <c r="C167" t="str">
        <f>IFERROR(VLOOKUP(Table6[[#This Row],[Application ID]], Table7[], $C$4, FALSE), "")</f>
        <v/>
      </c>
      <c r="H167" t="s">
        <v>1382</v>
      </c>
      <c r="I167">
        <v>14.438881738776129</v>
      </c>
      <c r="K167" s="7"/>
      <c r="L167" s="9"/>
    </row>
    <row r="168" spans="1:12" x14ac:dyDescent="0.25">
      <c r="A168" t="s">
        <v>714</v>
      </c>
      <c r="B168">
        <v>797.89237685447051</v>
      </c>
      <c r="C168" t="str">
        <f>IFERROR(VLOOKUP(Table6[[#This Row],[Application ID]], Table7[], $C$4, FALSE), "")</f>
        <v/>
      </c>
      <c r="H168" t="s">
        <v>472</v>
      </c>
      <c r="I168">
        <v>70.90131406878605</v>
      </c>
      <c r="K168" s="7"/>
      <c r="L168" s="9"/>
    </row>
    <row r="169" spans="1:12" x14ac:dyDescent="0.25">
      <c r="A169" t="s">
        <v>1067</v>
      </c>
      <c r="B169">
        <v>83.88094367687566</v>
      </c>
      <c r="C169" t="str">
        <f>IFERROR(VLOOKUP(Table6[[#This Row],[Application ID]], Table7[], $C$4, FALSE), "")</f>
        <v/>
      </c>
      <c r="H169" t="s">
        <v>266</v>
      </c>
      <c r="I169">
        <v>2418.5810082053295</v>
      </c>
      <c r="K169" s="7"/>
      <c r="L169" s="9"/>
    </row>
    <row r="170" spans="1:12" x14ac:dyDescent="0.25">
      <c r="A170" t="s">
        <v>933</v>
      </c>
      <c r="B170">
        <v>612.64331293573514</v>
      </c>
      <c r="C170" t="str">
        <f>IFERROR(VLOOKUP(Table6[[#This Row],[Application ID]], Table7[], $C$4, FALSE), "")</f>
        <v/>
      </c>
      <c r="H170" t="s">
        <v>408</v>
      </c>
      <c r="I170">
        <v>146.71650464903215</v>
      </c>
      <c r="K170" s="7"/>
      <c r="L170" s="9"/>
    </row>
    <row r="171" spans="1:12" x14ac:dyDescent="0.25">
      <c r="A171" t="s">
        <v>172</v>
      </c>
      <c r="B171">
        <v>4901.475401729087</v>
      </c>
      <c r="C171" t="str">
        <f>IFERROR(VLOOKUP(Table6[[#This Row],[Application ID]], Table7[], $C$4, FALSE), "")</f>
        <v/>
      </c>
      <c r="H171" t="s">
        <v>736</v>
      </c>
      <c r="I171">
        <v>149.20007634807737</v>
      </c>
      <c r="K171" s="7"/>
      <c r="L171" s="9"/>
    </row>
    <row r="172" spans="1:12" x14ac:dyDescent="0.25">
      <c r="A172" t="s">
        <v>595</v>
      </c>
      <c r="B172">
        <v>840.08382387410541</v>
      </c>
      <c r="C172" t="str">
        <f>IFERROR(VLOOKUP(Table6[[#This Row],[Application ID]], Table7[], $C$4, FALSE), "")</f>
        <v/>
      </c>
      <c r="H172" t="s">
        <v>959</v>
      </c>
      <c r="I172">
        <v>11.246828854918505</v>
      </c>
      <c r="K172" s="7"/>
      <c r="L172" s="9"/>
    </row>
    <row r="173" spans="1:12" x14ac:dyDescent="0.25">
      <c r="A173" t="s">
        <v>650</v>
      </c>
      <c r="B173">
        <v>643.63410717965019</v>
      </c>
      <c r="C173" t="str">
        <f>IFERROR(VLOOKUP(Table6[[#This Row],[Application ID]], Table7[], $C$4, FALSE), "")</f>
        <v/>
      </c>
      <c r="H173" t="s">
        <v>1390</v>
      </c>
      <c r="I173">
        <v>0.45117180458974859</v>
      </c>
      <c r="K173" s="7"/>
      <c r="L173" s="9"/>
    </row>
    <row r="174" spans="1:12" x14ac:dyDescent="0.25">
      <c r="A174" t="s">
        <v>257</v>
      </c>
      <c r="B174">
        <v>10618.784615828736</v>
      </c>
      <c r="C174" t="str">
        <f>IFERROR(VLOOKUP(Table6[[#This Row],[Application ID]], Table7[], $C$4, FALSE), "")</f>
        <v/>
      </c>
      <c r="H174" t="s">
        <v>1221</v>
      </c>
      <c r="I174">
        <v>2.0151689278897797</v>
      </c>
      <c r="K174" s="7"/>
      <c r="L174" s="9"/>
    </row>
    <row r="175" spans="1:12" x14ac:dyDescent="0.25">
      <c r="A175" t="s">
        <v>524</v>
      </c>
      <c r="B175">
        <v>2951.5826358914278</v>
      </c>
      <c r="C175" t="str">
        <f>IFERROR(VLOOKUP(Table6[[#This Row],[Application ID]], Table7[], $C$4, FALSE), "")</f>
        <v/>
      </c>
      <c r="H175" t="s">
        <v>1088</v>
      </c>
      <c r="I175">
        <v>12.272756047061302</v>
      </c>
      <c r="K175" s="7"/>
      <c r="L175" s="9"/>
    </row>
    <row r="176" spans="1:12" x14ac:dyDescent="0.25">
      <c r="A176" t="s">
        <v>537</v>
      </c>
      <c r="B176">
        <v>1104.5277772534284</v>
      </c>
      <c r="C176" t="str">
        <f>IFERROR(VLOOKUP(Table6[[#This Row],[Application ID]], Table7[], $C$4, FALSE), "")</f>
        <v/>
      </c>
      <c r="H176" t="s">
        <v>212</v>
      </c>
      <c r="I176">
        <v>139.3808116731272</v>
      </c>
      <c r="K176" s="7"/>
      <c r="L176" s="9"/>
    </row>
    <row r="177" spans="1:12" x14ac:dyDescent="0.25">
      <c r="A177" t="s">
        <v>88</v>
      </c>
      <c r="B177">
        <v>25415.374786744604</v>
      </c>
      <c r="C177" t="str">
        <f>IFERROR(VLOOKUP(Table6[[#This Row],[Application ID]], Table7[], $C$4, FALSE), "")</f>
        <v/>
      </c>
      <c r="H177" t="s">
        <v>339</v>
      </c>
      <c r="I177">
        <v>83.523026074116643</v>
      </c>
      <c r="K177" s="7"/>
      <c r="L177" s="9"/>
    </row>
    <row r="178" spans="1:12" x14ac:dyDescent="0.25">
      <c r="A178" t="s">
        <v>561</v>
      </c>
      <c r="B178">
        <v>269.06561502343641</v>
      </c>
      <c r="C178" t="str">
        <f>IFERROR(VLOOKUP(Table6[[#This Row],[Application ID]], Table7[], $C$4, FALSE), "")</f>
        <v/>
      </c>
      <c r="H178" t="s">
        <v>581</v>
      </c>
      <c r="I178">
        <v>87.849736468738328</v>
      </c>
      <c r="K178" s="7"/>
      <c r="L178" s="9"/>
    </row>
    <row r="179" spans="1:12" x14ac:dyDescent="0.25">
      <c r="A179" t="s">
        <v>897</v>
      </c>
      <c r="B179">
        <v>115.24236326681861</v>
      </c>
      <c r="C179" t="str">
        <f>IFERROR(VLOOKUP(Table6[[#This Row],[Application ID]], Table7[], $C$4, FALSE), "")</f>
        <v/>
      </c>
      <c r="H179" t="s">
        <v>953</v>
      </c>
      <c r="I179">
        <v>9.2024840702327282</v>
      </c>
      <c r="K179" s="7"/>
      <c r="L179" s="9"/>
    </row>
    <row r="180" spans="1:12" x14ac:dyDescent="0.25">
      <c r="A180" t="s">
        <v>41</v>
      </c>
      <c r="B180">
        <v>25396.276761512188</v>
      </c>
      <c r="C180" t="str">
        <f>IFERROR(VLOOKUP(Table6[[#This Row],[Application ID]], Table7[], $C$4, FALSE), "")</f>
        <v/>
      </c>
      <c r="H180" t="s">
        <v>202</v>
      </c>
      <c r="I180">
        <v>727.12614518159012</v>
      </c>
      <c r="K180" s="7"/>
      <c r="L180" s="9"/>
    </row>
    <row r="181" spans="1:12" x14ac:dyDescent="0.25">
      <c r="A181" t="s">
        <v>349</v>
      </c>
      <c r="B181">
        <v>2175.6713201517668</v>
      </c>
      <c r="C181" t="str">
        <f>IFERROR(VLOOKUP(Table6[[#This Row],[Application ID]], Table7[], $C$4, FALSE), "")</f>
        <v/>
      </c>
      <c r="H181" t="s">
        <v>253</v>
      </c>
      <c r="I181">
        <v>753.47092855086225</v>
      </c>
      <c r="K181" s="7"/>
      <c r="L181" s="9"/>
    </row>
    <row r="182" spans="1:12" x14ac:dyDescent="0.25">
      <c r="A182" t="s">
        <v>838</v>
      </c>
      <c r="B182">
        <v>515.89539360709898</v>
      </c>
      <c r="C182" t="str">
        <f>IFERROR(VLOOKUP(Table6[[#This Row],[Application ID]], Table7[], $C$4, FALSE), "")</f>
        <v/>
      </c>
      <c r="H182" t="s">
        <v>675</v>
      </c>
      <c r="I182">
        <v>4.0935121443327098</v>
      </c>
      <c r="K182" s="7"/>
      <c r="L182" s="9"/>
    </row>
    <row r="183" spans="1:12" x14ac:dyDescent="0.25">
      <c r="A183" t="s">
        <v>658</v>
      </c>
      <c r="B183">
        <v>861.42772696068164</v>
      </c>
      <c r="C183" t="str">
        <f>IFERROR(VLOOKUP(Table6[[#This Row],[Application ID]], Table7[], $C$4, FALSE), "")</f>
        <v/>
      </c>
      <c r="H183" t="s">
        <v>757</v>
      </c>
      <c r="I183">
        <v>4.872469883219825</v>
      </c>
      <c r="K183" s="7"/>
      <c r="L183" s="9"/>
    </row>
    <row r="184" spans="1:12" x14ac:dyDescent="0.25">
      <c r="A184" t="s">
        <v>1338</v>
      </c>
      <c r="B184">
        <v>63.476022690399923</v>
      </c>
      <c r="C184" t="str">
        <f>IFERROR(VLOOKUP(Table6[[#This Row],[Application ID]], Table7[], $C$4, FALSE), "")</f>
        <v/>
      </c>
      <c r="H184" t="s">
        <v>750</v>
      </c>
      <c r="I184">
        <v>22.821866116905582</v>
      </c>
      <c r="K184" s="7"/>
      <c r="L184" s="9"/>
    </row>
    <row r="185" spans="1:12" x14ac:dyDescent="0.25">
      <c r="A185" t="s">
        <v>1340</v>
      </c>
      <c r="B185">
        <v>4.9813672190758069</v>
      </c>
      <c r="C185" t="str">
        <f>IFERROR(VLOOKUP(Table6[[#This Row],[Application ID]], Table7[], $C$4, FALSE), "")</f>
        <v/>
      </c>
      <c r="H185" t="s">
        <v>1165</v>
      </c>
      <c r="I185">
        <v>12.066255009204053</v>
      </c>
      <c r="K185" s="7"/>
      <c r="L185" s="9"/>
    </row>
    <row r="186" spans="1:12" x14ac:dyDescent="0.25">
      <c r="A186" t="s">
        <v>1334</v>
      </c>
      <c r="B186">
        <v>50.179307955582281</v>
      </c>
      <c r="C186" t="str">
        <f>IFERROR(VLOOKUP(Table6[[#This Row],[Application ID]], Table7[], $C$4, FALSE), "")</f>
        <v/>
      </c>
      <c r="H186" t="s">
        <v>105</v>
      </c>
      <c r="I186">
        <v>2258.7835694916539</v>
      </c>
      <c r="K186" s="7"/>
      <c r="L186" s="9"/>
    </row>
    <row r="187" spans="1:12" x14ac:dyDescent="0.25">
      <c r="A187" t="s">
        <v>74</v>
      </c>
      <c r="B187">
        <v>55722.361606697646</v>
      </c>
      <c r="C187" t="str">
        <f>IFERROR(VLOOKUP(Table6[[#This Row],[Application ID]], Table7[], $C$4, FALSE), "")</f>
        <v/>
      </c>
      <c r="H187" t="s">
        <v>1254</v>
      </c>
      <c r="I187">
        <v>1.689055784509176</v>
      </c>
      <c r="K187" s="7"/>
      <c r="L187" s="9"/>
    </row>
    <row r="188" spans="1:12" x14ac:dyDescent="0.25">
      <c r="A188" t="s">
        <v>255</v>
      </c>
      <c r="B188">
        <v>6569.4122872431408</v>
      </c>
      <c r="C188" t="str">
        <f>IFERROR(VLOOKUP(Table6[[#This Row],[Application ID]], Table7[], $C$4, FALSE), "")</f>
        <v/>
      </c>
      <c r="H188" t="s">
        <v>1096</v>
      </c>
      <c r="I188">
        <v>81.737842049042939</v>
      </c>
      <c r="K188" s="7"/>
      <c r="L188" s="9"/>
    </row>
    <row r="189" spans="1:12" x14ac:dyDescent="0.25">
      <c r="A189" t="s">
        <v>36</v>
      </c>
      <c r="B189">
        <v>96050.100481809</v>
      </c>
      <c r="C189" t="str">
        <f>IFERROR(VLOOKUP(Table6[[#This Row],[Application ID]], Table7[], $C$4, FALSE), "")</f>
        <v/>
      </c>
      <c r="H189" t="s">
        <v>1141</v>
      </c>
      <c r="I189">
        <v>2.6275810764651393</v>
      </c>
      <c r="K189" s="7"/>
      <c r="L189" s="9"/>
    </row>
    <row r="190" spans="1:12" x14ac:dyDescent="0.25">
      <c r="A190" t="s">
        <v>967</v>
      </c>
      <c r="B190">
        <v>108.87847353887643</v>
      </c>
      <c r="C190" t="str">
        <f>IFERROR(VLOOKUP(Table6[[#This Row],[Application ID]], Table7[], $C$4, FALSE), "")</f>
        <v/>
      </c>
      <c r="H190" t="s">
        <v>1024</v>
      </c>
      <c r="I190">
        <v>21.303203510839079</v>
      </c>
      <c r="K190" s="7"/>
      <c r="L190" s="9"/>
    </row>
    <row r="191" spans="1:12" x14ac:dyDescent="0.25">
      <c r="A191" t="s">
        <v>533</v>
      </c>
      <c r="B191">
        <v>1457.6822850556882</v>
      </c>
      <c r="C191" t="str">
        <f>IFERROR(VLOOKUP(Table6[[#This Row],[Application ID]], Table7[], $C$4, FALSE), "")</f>
        <v/>
      </c>
      <c r="H191" t="s">
        <v>500</v>
      </c>
      <c r="I191">
        <v>68.837220461759514</v>
      </c>
      <c r="K191" s="7"/>
      <c r="L191" s="9"/>
    </row>
    <row r="192" spans="1:12" x14ac:dyDescent="0.25">
      <c r="A192" t="s">
        <v>146</v>
      </c>
      <c r="B192">
        <v>9916.1341806468317</v>
      </c>
      <c r="C192" t="str">
        <f>IFERROR(VLOOKUP(Table6[[#This Row],[Application ID]], Table7[], $C$4, FALSE), "")</f>
        <v/>
      </c>
      <c r="H192" t="s">
        <v>726</v>
      </c>
      <c r="I192">
        <v>67.062307165463267</v>
      </c>
      <c r="K192" s="7"/>
      <c r="L192" s="9"/>
    </row>
    <row r="193" spans="1:12" x14ac:dyDescent="0.25">
      <c r="A193" t="s">
        <v>382</v>
      </c>
      <c r="B193">
        <v>44.770293983383404</v>
      </c>
      <c r="C193" t="str">
        <f>IFERROR(VLOOKUP(Table6[[#This Row],[Application ID]], Table7[], $C$4, FALSE), "")</f>
        <v/>
      </c>
      <c r="H193" t="s">
        <v>1181</v>
      </c>
      <c r="I193">
        <v>0</v>
      </c>
      <c r="K193" s="7"/>
      <c r="L193" s="9"/>
    </row>
    <row r="194" spans="1:12" x14ac:dyDescent="0.25">
      <c r="A194" t="s">
        <v>512</v>
      </c>
      <c r="B194">
        <v>963.58520307204549</v>
      </c>
      <c r="C194" t="str">
        <f>IFERROR(VLOOKUP(Table6[[#This Row],[Application ID]], Table7[], $C$4, FALSE), "")</f>
        <v/>
      </c>
      <c r="H194" t="s">
        <v>1189</v>
      </c>
      <c r="I194">
        <v>30.630601158451526</v>
      </c>
      <c r="K194" s="7"/>
      <c r="L194" s="9"/>
    </row>
    <row r="195" spans="1:12" x14ac:dyDescent="0.25">
      <c r="A195" t="s">
        <v>294</v>
      </c>
      <c r="B195">
        <v>5786.8947568490012</v>
      </c>
      <c r="C195" t="str">
        <f>IFERROR(VLOOKUP(Table6[[#This Row],[Application ID]], Table7[], $C$4, FALSE), "")</f>
        <v/>
      </c>
      <c r="H195" t="s">
        <v>1422</v>
      </c>
      <c r="I195">
        <v>0</v>
      </c>
      <c r="K195" s="7"/>
      <c r="L195" s="9"/>
    </row>
    <row r="196" spans="1:12" x14ac:dyDescent="0.25">
      <c r="A196" t="s">
        <v>1119</v>
      </c>
      <c r="B196">
        <v>42.839268443635554</v>
      </c>
      <c r="C196" t="str">
        <f>IFERROR(VLOOKUP(Table6[[#This Row],[Application ID]], Table7[], $C$4, FALSE), "")</f>
        <v/>
      </c>
      <c r="H196" t="s">
        <v>1398</v>
      </c>
      <c r="I196">
        <v>0.38685529971973015</v>
      </c>
      <c r="K196" s="7"/>
      <c r="L196" s="9"/>
    </row>
    <row r="197" spans="1:12" x14ac:dyDescent="0.25">
      <c r="A197" t="s">
        <v>559</v>
      </c>
      <c r="B197">
        <v>877.8813445612202</v>
      </c>
      <c r="C197" t="str">
        <f>IFERROR(VLOOKUP(Table6[[#This Row],[Application ID]], Table7[], $C$4, FALSE), "")</f>
        <v/>
      </c>
      <c r="H197" t="s">
        <v>1410</v>
      </c>
      <c r="I197">
        <v>0</v>
      </c>
      <c r="K197" s="7"/>
      <c r="L197" s="9"/>
    </row>
    <row r="198" spans="1:12" x14ac:dyDescent="0.25">
      <c r="A198" t="s">
        <v>979</v>
      </c>
      <c r="B198">
        <v>292.18301256606912</v>
      </c>
      <c r="C198" t="str">
        <f>IFERROR(VLOOKUP(Table6[[#This Row],[Application ID]], Table7[], $C$4, FALSE), "")</f>
        <v/>
      </c>
      <c r="H198" t="s">
        <v>1477</v>
      </c>
      <c r="I198">
        <v>8433.1655440755985</v>
      </c>
      <c r="K198" s="7"/>
      <c r="L198" s="9"/>
    </row>
    <row r="199" spans="1:12" x14ac:dyDescent="0.25">
      <c r="A199" t="s">
        <v>909</v>
      </c>
      <c r="B199">
        <v>748.55259508443623</v>
      </c>
      <c r="C199" t="str">
        <f>IFERROR(VLOOKUP(Table6[[#This Row],[Application ID]], Table7[], $C$4, FALSE), "")</f>
        <v/>
      </c>
      <c r="H199" t="s">
        <v>498</v>
      </c>
      <c r="I199">
        <v>46.611534457608848</v>
      </c>
      <c r="K199" s="7"/>
      <c r="L199" s="9"/>
    </row>
    <row r="200" spans="1:12" x14ac:dyDescent="0.25">
      <c r="A200" t="s">
        <v>851</v>
      </c>
      <c r="B200">
        <v>618.00506115554288</v>
      </c>
      <c r="C200" t="str">
        <f>IFERROR(VLOOKUP(Table6[[#This Row],[Application ID]], Table7[], $C$4, FALSE), "")</f>
        <v/>
      </c>
      <c r="H200" t="s">
        <v>1117</v>
      </c>
      <c r="I200">
        <v>4.1487476461250434</v>
      </c>
      <c r="K200" s="7"/>
      <c r="L200" s="9"/>
    </row>
    <row r="201" spans="1:12" x14ac:dyDescent="0.25">
      <c r="A201" t="s">
        <v>1256</v>
      </c>
      <c r="B201">
        <v>107.03141264941668</v>
      </c>
      <c r="C201" t="str">
        <f>IFERROR(VLOOKUP(Table6[[#This Row],[Application ID]], Table7[], $C$4, FALSE), "")</f>
        <v/>
      </c>
      <c r="H201" t="s">
        <v>1069</v>
      </c>
      <c r="I201">
        <v>5.3212679403671324</v>
      </c>
      <c r="K201" s="7"/>
      <c r="L201" s="9"/>
    </row>
    <row r="202" spans="1:12" x14ac:dyDescent="0.25">
      <c r="A202" t="s">
        <v>80</v>
      </c>
      <c r="B202">
        <v>26982.506078196424</v>
      </c>
      <c r="C202" t="str">
        <f>IFERROR(VLOOKUP(Table6[[#This Row],[Application ID]], Table7[], $C$4, FALSE), "")</f>
        <v/>
      </c>
      <c r="H202" t="s">
        <v>424</v>
      </c>
      <c r="I202">
        <v>5.3509401267563739</v>
      </c>
      <c r="K202" s="7"/>
      <c r="L202" s="9"/>
    </row>
    <row r="203" spans="1:12" x14ac:dyDescent="0.25">
      <c r="A203" t="s">
        <v>636</v>
      </c>
      <c r="B203">
        <v>769.95149368569355</v>
      </c>
      <c r="C203" t="str">
        <f>IFERROR(VLOOKUP(Table6[[#This Row],[Application ID]], Table7[], $C$4, FALSE), "")</f>
        <v/>
      </c>
      <c r="H203" t="s">
        <v>356</v>
      </c>
      <c r="I203">
        <v>8.9183823124063633</v>
      </c>
      <c r="K203" s="7"/>
      <c r="L203" s="9"/>
    </row>
    <row r="204" spans="1:12" x14ac:dyDescent="0.25">
      <c r="A204" t="s">
        <v>882</v>
      </c>
      <c r="B204">
        <v>264.51228414282855</v>
      </c>
      <c r="C204" t="str">
        <f>IFERROR(VLOOKUP(Table6[[#This Row],[Application ID]], Table7[], $C$4, FALSE), "")</f>
        <v/>
      </c>
      <c r="H204" t="s">
        <v>384</v>
      </c>
      <c r="I204">
        <v>2.5817325478468121</v>
      </c>
      <c r="K204" s="7"/>
      <c r="L204" s="9"/>
    </row>
    <row r="205" spans="1:12" x14ac:dyDescent="0.25">
      <c r="A205" t="s">
        <v>1199</v>
      </c>
      <c r="B205">
        <v>236.94469638653351</v>
      </c>
      <c r="C205" t="str">
        <f>IFERROR(VLOOKUP(Table6[[#This Row],[Application ID]], Table7[], $C$4, FALSE), "")</f>
        <v/>
      </c>
      <c r="H205" t="s">
        <v>1157</v>
      </c>
      <c r="I205">
        <v>9.3851511056633967</v>
      </c>
      <c r="K205" s="7"/>
      <c r="L205" s="9"/>
    </row>
    <row r="206" spans="1:12" x14ac:dyDescent="0.25">
      <c r="A206" t="s">
        <v>746</v>
      </c>
      <c r="B206">
        <v>133.57148949551402</v>
      </c>
      <c r="C206" t="str">
        <f>IFERROR(VLOOKUP(Table6[[#This Row],[Application ID]], Table7[], $C$4, FALSE), "")</f>
        <v/>
      </c>
      <c r="H206" t="s">
        <v>771</v>
      </c>
      <c r="I206">
        <v>5.6101102613782574</v>
      </c>
      <c r="K206" s="7"/>
      <c r="L206" s="9"/>
    </row>
    <row r="207" spans="1:12" x14ac:dyDescent="0.25">
      <c r="A207" t="s">
        <v>611</v>
      </c>
      <c r="B207">
        <v>2040.9795186920987</v>
      </c>
      <c r="C207" t="str">
        <f>IFERROR(VLOOKUP(Table6[[#This Row],[Application ID]], Table7[], $C$4, FALSE), "")</f>
        <v/>
      </c>
      <c r="H207" t="s">
        <v>100</v>
      </c>
      <c r="I207">
        <v>1000.2909665875587</v>
      </c>
      <c r="K207" s="7"/>
      <c r="L207" s="9"/>
    </row>
    <row r="208" spans="1:12" x14ac:dyDescent="0.25">
      <c r="A208" t="s">
        <v>1209</v>
      </c>
      <c r="B208">
        <v>78.853741381836812</v>
      </c>
      <c r="C208" t="str">
        <f>IFERROR(VLOOKUP(Table6[[#This Row],[Application ID]], Table7[], $C$4, FALSE), "")</f>
        <v/>
      </c>
      <c r="H208" t="s">
        <v>92</v>
      </c>
      <c r="I208">
        <v>243.46178903685151</v>
      </c>
      <c r="K208" s="7"/>
      <c r="L208" s="9"/>
    </row>
    <row r="209" spans="1:12" x14ac:dyDescent="0.25">
      <c r="A209" t="s">
        <v>1430</v>
      </c>
      <c r="B209">
        <v>20.810646504031915</v>
      </c>
      <c r="C209" t="str">
        <f>IFERROR(VLOOKUP(Table6[[#This Row],[Application ID]], Table7[], $C$4, FALSE), "")</f>
        <v/>
      </c>
      <c r="H209" t="s">
        <v>1167</v>
      </c>
      <c r="I209">
        <v>0</v>
      </c>
      <c r="K209" s="7"/>
      <c r="L209" s="9"/>
    </row>
    <row r="210" spans="1:12" x14ac:dyDescent="0.25">
      <c r="A210" t="s">
        <v>1452</v>
      </c>
      <c r="B210">
        <v>0.94710014570511147</v>
      </c>
      <c r="C210" t="str">
        <f>IFERROR(VLOOKUP(Table6[[#This Row],[Application ID]], Table7[], $C$4, FALSE), "")</f>
        <v/>
      </c>
      <c r="H210" t="s">
        <v>1191</v>
      </c>
      <c r="I210">
        <v>15.568221158549882</v>
      </c>
      <c r="K210" s="7"/>
      <c r="L210" s="9"/>
    </row>
    <row r="211" spans="1:12" x14ac:dyDescent="0.25">
      <c r="A211" t="s">
        <v>903</v>
      </c>
      <c r="B211">
        <v>281.07036331360274</v>
      </c>
      <c r="C211" t="str">
        <f>IFERROR(VLOOKUP(Table6[[#This Row],[Application ID]], Table7[], $C$4, FALSE), "")</f>
        <v/>
      </c>
      <c r="H211" t="s">
        <v>364</v>
      </c>
      <c r="I211">
        <v>157.68993501753397</v>
      </c>
      <c r="K211" s="7"/>
      <c r="L211" s="9"/>
    </row>
    <row r="212" spans="1:12" x14ac:dyDescent="0.25">
      <c r="A212" t="s">
        <v>830</v>
      </c>
      <c r="B212">
        <v>932.49163233136505</v>
      </c>
      <c r="C212" t="str">
        <f>IFERROR(VLOOKUP(Table6[[#This Row],[Application ID]], Table7[], $C$4, FALSE), "")</f>
        <v/>
      </c>
      <c r="H212" t="s">
        <v>98</v>
      </c>
      <c r="I212">
        <v>1954.4595290173925</v>
      </c>
      <c r="K212" s="7"/>
      <c r="L212" s="9"/>
    </row>
    <row r="213" spans="1:12" x14ac:dyDescent="0.25">
      <c r="A213" t="s">
        <v>345</v>
      </c>
      <c r="B213">
        <v>3157.1059283864788</v>
      </c>
      <c r="C213" t="str">
        <f>IFERROR(VLOOKUP(Table6[[#This Row],[Application ID]], Table7[], $C$4, FALSE), "")</f>
        <v/>
      </c>
      <c r="H213" t="s">
        <v>716</v>
      </c>
      <c r="I213">
        <v>44.866565515599945</v>
      </c>
      <c r="K213" s="7"/>
      <c r="L213" s="9"/>
    </row>
    <row r="214" spans="1:12" x14ac:dyDescent="0.25">
      <c r="A214" t="s">
        <v>1177</v>
      </c>
      <c r="B214">
        <v>101.96953705502538</v>
      </c>
      <c r="C214" t="str">
        <f>IFERROR(VLOOKUP(Table6[[#This Row],[Application ID]], Table7[], $C$4, FALSE), "")</f>
        <v/>
      </c>
      <c r="H214" t="s">
        <v>755</v>
      </c>
      <c r="I214">
        <v>41.145949640046929</v>
      </c>
      <c r="K214" s="7"/>
      <c r="L214" s="9"/>
    </row>
    <row r="215" spans="1:12" x14ac:dyDescent="0.25">
      <c r="A215" t="s">
        <v>547</v>
      </c>
      <c r="B215">
        <v>1620.6681128233088</v>
      </c>
      <c r="C215" t="str">
        <f>IFERROR(VLOOKUP(Table6[[#This Row],[Application ID]], Table7[], $C$4, FALSE), "")</f>
        <v/>
      </c>
      <c r="H215" t="s">
        <v>422</v>
      </c>
      <c r="I215">
        <v>118.83461304796499</v>
      </c>
      <c r="K215" s="7"/>
      <c r="L215" s="9"/>
    </row>
    <row r="216" spans="1:12" x14ac:dyDescent="0.25">
      <c r="A216" t="s">
        <v>490</v>
      </c>
      <c r="B216">
        <v>402.22885227674965</v>
      </c>
      <c r="C216" t="str">
        <f>IFERROR(VLOOKUP(Table6[[#This Row],[Application ID]], Table7[], $C$4, FALSE), "")</f>
        <v/>
      </c>
      <c r="H216" t="s">
        <v>261</v>
      </c>
      <c r="I216">
        <v>693.76605499448169</v>
      </c>
      <c r="K216" s="7"/>
      <c r="L216" s="9"/>
    </row>
    <row r="217" spans="1:12" x14ac:dyDescent="0.25">
      <c r="A217" t="s">
        <v>569</v>
      </c>
      <c r="B217">
        <v>461.07188663351133</v>
      </c>
      <c r="C217" t="str">
        <f>IFERROR(VLOOKUP(Table6[[#This Row],[Application ID]], Table7[], $C$4, FALSE), "")</f>
        <v/>
      </c>
      <c r="H217" t="s">
        <v>1489</v>
      </c>
      <c r="I217">
        <v>174359.65436878277</v>
      </c>
      <c r="K217" s="7"/>
      <c r="L217" s="9"/>
    </row>
    <row r="218" spans="1:12" x14ac:dyDescent="0.25">
      <c r="A218" t="s">
        <v>274</v>
      </c>
      <c r="B218">
        <v>3017.9598910203208</v>
      </c>
      <c r="C218" t="str">
        <f>IFERROR(VLOOKUP(Table6[[#This Row],[Application ID]], Table7[], $C$4, FALSE), "")</f>
        <v/>
      </c>
      <c r="K218" s="7"/>
      <c r="L218" s="9"/>
    </row>
    <row r="219" spans="1:12" x14ac:dyDescent="0.25">
      <c r="A219" t="s">
        <v>1354</v>
      </c>
      <c r="B219">
        <v>54.4296640496432</v>
      </c>
      <c r="C219" t="str">
        <f>IFERROR(VLOOKUP(Table6[[#This Row],[Application ID]], Table7[], $C$4, FALSE), "")</f>
        <v/>
      </c>
      <c r="K219" s="7"/>
      <c r="L219" s="9"/>
    </row>
    <row r="220" spans="1:12" x14ac:dyDescent="0.25">
      <c r="A220" t="s">
        <v>1388</v>
      </c>
      <c r="B220">
        <v>17.925303780349321</v>
      </c>
      <c r="C220" t="str">
        <f>IFERROR(VLOOKUP(Table6[[#This Row],[Application ID]], Table7[], $C$4, FALSE), "")</f>
        <v/>
      </c>
      <c r="K220" s="7"/>
      <c r="L220" s="9"/>
    </row>
    <row r="221" spans="1:12" x14ac:dyDescent="0.25">
      <c r="A221" t="s">
        <v>622</v>
      </c>
      <c r="B221">
        <v>1291.9363779245641</v>
      </c>
      <c r="C221" t="str">
        <f>IFERROR(VLOOKUP(Table6[[#This Row],[Application ID]], Table7[], $C$4, FALSE), "")</f>
        <v/>
      </c>
      <c r="K221" s="7"/>
      <c r="L221" s="9"/>
    </row>
    <row r="222" spans="1:12" x14ac:dyDescent="0.25">
      <c r="A222" t="s">
        <v>526</v>
      </c>
      <c r="B222">
        <v>1857.2711143354413</v>
      </c>
      <c r="C222" t="str">
        <f>IFERROR(VLOOKUP(Table6[[#This Row],[Application ID]], Table7[], $C$4, FALSE), "")</f>
        <v/>
      </c>
      <c r="K222" s="7"/>
      <c r="L222" s="9"/>
    </row>
    <row r="223" spans="1:12" x14ac:dyDescent="0.25">
      <c r="A223" t="s">
        <v>398</v>
      </c>
      <c r="B223">
        <v>3636.6327035820987</v>
      </c>
      <c r="C223" t="str">
        <f>IFERROR(VLOOKUP(Table6[[#This Row],[Application ID]], Table7[], $C$4, FALSE), "")</f>
        <v/>
      </c>
      <c r="K223" s="7"/>
      <c r="L223" s="9"/>
    </row>
    <row r="224" spans="1:12" x14ac:dyDescent="0.25">
      <c r="A224" t="s">
        <v>502</v>
      </c>
      <c r="B224">
        <v>585.95036754500222</v>
      </c>
      <c r="C224" t="str">
        <f>IFERROR(VLOOKUP(Table6[[#This Row],[Application ID]], Table7[], $C$4, FALSE), "")</f>
        <v/>
      </c>
      <c r="K224" s="7"/>
      <c r="L224" s="9"/>
    </row>
    <row r="225" spans="1:12" x14ac:dyDescent="0.25">
      <c r="A225" t="s">
        <v>681</v>
      </c>
      <c r="B225">
        <v>1517.2311111578051</v>
      </c>
      <c r="C225" t="str">
        <f>IFERROR(VLOOKUP(Table6[[#This Row],[Application ID]], Table7[], $C$4, FALSE), "")</f>
        <v/>
      </c>
      <c r="K225" s="7"/>
      <c r="L225" s="9"/>
    </row>
    <row r="226" spans="1:12" x14ac:dyDescent="0.25">
      <c r="A226" t="s">
        <v>609</v>
      </c>
      <c r="B226">
        <v>302.9446882993492</v>
      </c>
      <c r="C226" t="str">
        <f>IFERROR(VLOOKUP(Table6[[#This Row],[Application ID]], Table7[], $C$4, FALSE), "")</f>
        <v/>
      </c>
      <c r="K226" s="7"/>
      <c r="L226" s="9"/>
    </row>
    <row r="227" spans="1:12" x14ac:dyDescent="0.25">
      <c r="A227" t="s">
        <v>810</v>
      </c>
      <c r="B227">
        <v>118.35540902366982</v>
      </c>
      <c r="C227" t="str">
        <f>IFERROR(VLOOKUP(Table6[[#This Row],[Application ID]], Table7[], $C$4, FALSE), "")</f>
        <v/>
      </c>
      <c r="K227" s="7"/>
      <c r="L227" s="9"/>
    </row>
    <row r="228" spans="1:12" x14ac:dyDescent="0.25">
      <c r="A228" t="s">
        <v>400</v>
      </c>
      <c r="B228">
        <v>630.03577896861191</v>
      </c>
      <c r="C228" t="str">
        <f>IFERROR(VLOOKUP(Table6[[#This Row],[Application ID]], Table7[], $C$4, FALSE), "")</f>
        <v/>
      </c>
      <c r="K228" s="7"/>
      <c r="L228" s="9"/>
    </row>
    <row r="229" spans="1:12" x14ac:dyDescent="0.25">
      <c r="A229" t="s">
        <v>603</v>
      </c>
      <c r="B229">
        <v>1070.6473498346465</v>
      </c>
      <c r="C229" t="str">
        <f>IFERROR(VLOOKUP(Table6[[#This Row],[Application ID]], Table7[], $C$4, FALSE), "")</f>
        <v/>
      </c>
      <c r="K229" s="7"/>
      <c r="L229" s="9"/>
    </row>
    <row r="230" spans="1:12" x14ac:dyDescent="0.25">
      <c r="A230" t="s">
        <v>1434</v>
      </c>
      <c r="B230">
        <v>3.4381908021346219</v>
      </c>
      <c r="C230" t="str">
        <f>IFERROR(VLOOKUP(Table6[[#This Row],[Application ID]], Table7[], $C$4, FALSE), "")</f>
        <v/>
      </c>
      <c r="K230" s="7"/>
      <c r="L230" s="9"/>
    </row>
    <row r="231" spans="1:12" x14ac:dyDescent="0.25">
      <c r="A231" t="s">
        <v>605</v>
      </c>
      <c r="B231">
        <v>828.44874253650835</v>
      </c>
      <c r="C231" t="str">
        <f>IFERROR(VLOOKUP(Table6[[#This Row],[Application ID]], Table7[], $C$4, FALSE), "")</f>
        <v/>
      </c>
      <c r="K231" s="7"/>
      <c r="L231" s="9"/>
    </row>
    <row r="232" spans="1:12" x14ac:dyDescent="0.25">
      <c r="A232" t="s">
        <v>1115</v>
      </c>
      <c r="B232">
        <v>473.49457992253338</v>
      </c>
      <c r="C232" t="str">
        <f>IFERROR(VLOOKUP(Table6[[#This Row],[Application ID]], Table7[], $C$4, FALSE), "")</f>
        <v/>
      </c>
      <c r="K232" s="7"/>
      <c r="L232" s="9"/>
    </row>
    <row r="233" spans="1:12" x14ac:dyDescent="0.25">
      <c r="A233" t="s">
        <v>1266</v>
      </c>
      <c r="B233">
        <v>151.66463825889926</v>
      </c>
      <c r="C233" t="str">
        <f>IFERROR(VLOOKUP(Table6[[#This Row],[Application ID]], Table7[], $C$4, FALSE), "")</f>
        <v/>
      </c>
      <c r="K233" s="7"/>
      <c r="L233" s="9"/>
    </row>
    <row r="234" spans="1:12" x14ac:dyDescent="0.25">
      <c r="A234" t="s">
        <v>563</v>
      </c>
      <c r="B234">
        <v>1533.1412915586545</v>
      </c>
      <c r="C234" t="str">
        <f>IFERROR(VLOOKUP(Table6[[#This Row],[Application ID]], Table7[], $C$4, FALSE), "")</f>
        <v/>
      </c>
      <c r="K234" s="7"/>
      <c r="L234" s="9"/>
    </row>
    <row r="235" spans="1:12" x14ac:dyDescent="0.25">
      <c r="A235" t="s">
        <v>508</v>
      </c>
      <c r="B235">
        <v>369.32017651168059</v>
      </c>
      <c r="C235" t="str">
        <f>IFERROR(VLOOKUP(Table6[[#This Row],[Application ID]], Table7[], $C$4, FALSE), "")</f>
        <v/>
      </c>
      <c r="K235" s="7"/>
      <c r="L235" s="9"/>
    </row>
    <row r="236" spans="1:12" x14ac:dyDescent="0.25">
      <c r="A236" t="s">
        <v>1036</v>
      </c>
      <c r="B236">
        <v>200.1798612487685</v>
      </c>
      <c r="C236" t="str">
        <f>IFERROR(VLOOKUP(Table6[[#This Row],[Application ID]], Table7[], $C$4, FALSE), "")</f>
        <v/>
      </c>
      <c r="K236" s="7"/>
      <c r="L236" s="9"/>
    </row>
    <row r="237" spans="1:12" x14ac:dyDescent="0.25">
      <c r="A237" t="s">
        <v>341</v>
      </c>
      <c r="B237">
        <v>211.73816165104813</v>
      </c>
      <c r="C237" t="str">
        <f>IFERROR(VLOOKUP(Table6[[#This Row],[Application ID]], Table7[], $C$4, FALSE), "")</f>
        <v/>
      </c>
      <c r="K237" s="7"/>
      <c r="L237" s="9"/>
    </row>
    <row r="238" spans="1:12" x14ac:dyDescent="0.25">
      <c r="A238" t="s">
        <v>539</v>
      </c>
      <c r="B238">
        <v>1513.9033661343833</v>
      </c>
      <c r="C238" t="str">
        <f>IFERROR(VLOOKUP(Table6[[#This Row],[Application ID]], Table7[], $C$4, FALSE), "")</f>
        <v/>
      </c>
      <c r="K238" s="7"/>
      <c r="L238" s="9"/>
    </row>
    <row r="239" spans="1:12" x14ac:dyDescent="0.25">
      <c r="A239" t="s">
        <v>440</v>
      </c>
      <c r="B239">
        <v>322.92055189135891</v>
      </c>
      <c r="C239" t="str">
        <f>IFERROR(VLOOKUP(Table6[[#This Row],[Application ID]], Table7[], $C$4, FALSE), "")</f>
        <v/>
      </c>
      <c r="K239" s="7"/>
      <c r="L239" s="9"/>
    </row>
    <row r="240" spans="1:12" x14ac:dyDescent="0.25">
      <c r="A240" t="s">
        <v>1004</v>
      </c>
      <c r="B240">
        <v>459.4909512704379</v>
      </c>
      <c r="C240" t="str">
        <f>IFERROR(VLOOKUP(Table6[[#This Row],[Application ID]], Table7[], $C$4, FALSE), "")</f>
        <v/>
      </c>
      <c r="K240" s="7"/>
      <c r="L240" s="9"/>
    </row>
    <row r="241" spans="1:12" x14ac:dyDescent="0.25">
      <c r="A241" t="s">
        <v>1420</v>
      </c>
      <c r="B241">
        <v>18.716751587028646</v>
      </c>
      <c r="C241" t="str">
        <f>IFERROR(VLOOKUP(Table6[[#This Row],[Application ID]], Table7[], $C$4, FALSE), "")</f>
        <v/>
      </c>
      <c r="K241" s="7"/>
      <c r="L241" s="9"/>
    </row>
    <row r="242" spans="1:12" x14ac:dyDescent="0.25">
      <c r="A242" t="s">
        <v>840</v>
      </c>
      <c r="B242">
        <v>354.27311966807457</v>
      </c>
      <c r="C242" t="str">
        <f>IFERROR(VLOOKUP(Table6[[#This Row],[Application ID]], Table7[], $C$4, FALSE), "")</f>
        <v/>
      </c>
      <c r="K242" s="7"/>
      <c r="L242" s="9"/>
    </row>
    <row r="243" spans="1:12" x14ac:dyDescent="0.25">
      <c r="A243" t="s">
        <v>450</v>
      </c>
      <c r="B243">
        <v>1720.7411805566517</v>
      </c>
      <c r="C243" t="str">
        <f>IFERROR(VLOOKUP(Table6[[#This Row],[Application ID]], Table7[], $C$4, FALSE), "")</f>
        <v/>
      </c>
      <c r="K243" s="7"/>
      <c r="L243" s="9"/>
    </row>
    <row r="244" spans="1:12" x14ac:dyDescent="0.25">
      <c r="A244" t="s">
        <v>857</v>
      </c>
      <c r="B244">
        <v>660.38811907077707</v>
      </c>
      <c r="C244" t="str">
        <f>IFERROR(VLOOKUP(Table6[[#This Row],[Application ID]], Table7[], $C$4, FALSE), "")</f>
        <v/>
      </c>
      <c r="K244" s="7"/>
      <c r="L244" s="9"/>
    </row>
    <row r="245" spans="1:12" x14ac:dyDescent="0.25">
      <c r="A245" t="s">
        <v>545</v>
      </c>
      <c r="B245">
        <v>229.82032404114082</v>
      </c>
      <c r="C245" t="str">
        <f>IFERROR(VLOOKUP(Table6[[#This Row],[Application ID]], Table7[], $C$4, FALSE), "")</f>
        <v/>
      </c>
      <c r="K245" s="7"/>
      <c r="L245" s="9"/>
    </row>
    <row r="246" spans="1:12" x14ac:dyDescent="0.25">
      <c r="A246" t="s">
        <v>1328</v>
      </c>
      <c r="B246">
        <v>14.088518456608302</v>
      </c>
      <c r="C246" t="str">
        <f>IFERROR(VLOOKUP(Table6[[#This Row],[Application ID]], Table7[], $C$4, FALSE), "")</f>
        <v/>
      </c>
      <c r="K246" s="7"/>
      <c r="L246" s="9"/>
    </row>
    <row r="247" spans="1:12" x14ac:dyDescent="0.25">
      <c r="A247" t="s">
        <v>917</v>
      </c>
      <c r="B247">
        <v>531.90306129431622</v>
      </c>
      <c r="C247" t="str">
        <f>IFERROR(VLOOKUP(Table6[[#This Row],[Application ID]], Table7[], $C$4, FALSE), "")</f>
        <v/>
      </c>
      <c r="K247" s="7"/>
      <c r="L247" s="9"/>
    </row>
    <row r="248" spans="1:12" x14ac:dyDescent="0.25">
      <c r="A248" t="s">
        <v>616</v>
      </c>
      <c r="B248">
        <v>37.829377924824776</v>
      </c>
      <c r="C248" t="str">
        <f>IFERROR(VLOOKUP(Table6[[#This Row],[Application ID]], Table7[], $C$4, FALSE), "")</f>
        <v/>
      </c>
      <c r="K248" s="7"/>
      <c r="L248" s="9"/>
    </row>
    <row r="249" spans="1:12" x14ac:dyDescent="0.25">
      <c r="A249" t="s">
        <v>1014</v>
      </c>
      <c r="B249">
        <v>458.67666257808253</v>
      </c>
      <c r="C249" t="str">
        <f>IFERROR(VLOOKUP(Table6[[#This Row],[Application ID]], Table7[], $C$4, FALSE), "")</f>
        <v/>
      </c>
      <c r="K249" s="7"/>
      <c r="L249" s="9"/>
    </row>
    <row r="250" spans="1:12" x14ac:dyDescent="0.25">
      <c r="A250" t="s">
        <v>1320</v>
      </c>
      <c r="B250">
        <v>56.398131466896665</v>
      </c>
      <c r="C250" t="str">
        <f>IFERROR(VLOOKUP(Table6[[#This Row],[Application ID]], Table7[], $C$4, FALSE), "")</f>
        <v/>
      </c>
      <c r="K250" s="7"/>
      <c r="L250" s="9"/>
    </row>
    <row r="251" spans="1:12" x14ac:dyDescent="0.25">
      <c r="A251" t="s">
        <v>333</v>
      </c>
      <c r="B251">
        <v>3204.1350142619954</v>
      </c>
      <c r="C251" t="str">
        <f>IFERROR(VLOOKUP(Table6[[#This Row],[Application ID]], Table7[], $C$4, FALSE), "")</f>
        <v/>
      </c>
      <c r="K251" s="7"/>
      <c r="L251" s="9"/>
    </row>
    <row r="252" spans="1:12" x14ac:dyDescent="0.25">
      <c r="A252" t="s">
        <v>794</v>
      </c>
      <c r="B252">
        <v>359.39842306356007</v>
      </c>
      <c r="C252" t="str">
        <f>IFERROR(VLOOKUP(Table6[[#This Row],[Application ID]], Table7[], $C$4, FALSE), "")</f>
        <v/>
      </c>
      <c r="K252" s="7"/>
      <c r="L252" s="9"/>
    </row>
    <row r="253" spans="1:12" x14ac:dyDescent="0.25">
      <c r="A253" t="s">
        <v>1179</v>
      </c>
      <c r="B253">
        <v>152.06436798529546</v>
      </c>
      <c r="C253" t="str">
        <f>IFERROR(VLOOKUP(Table6[[#This Row],[Application ID]], Table7[], $C$4, FALSE), "")</f>
        <v/>
      </c>
      <c r="K253" s="7"/>
      <c r="L253" s="9"/>
    </row>
    <row r="254" spans="1:12" x14ac:dyDescent="0.25">
      <c r="A254" t="s">
        <v>808</v>
      </c>
      <c r="B254">
        <v>676.77194436350385</v>
      </c>
      <c r="C254" t="str">
        <f>IFERROR(VLOOKUP(Table6[[#This Row],[Application ID]], Table7[], $C$4, FALSE), "")</f>
        <v/>
      </c>
      <c r="K254" s="7"/>
      <c r="L254" s="9"/>
    </row>
    <row r="255" spans="1:12" x14ac:dyDescent="0.25">
      <c r="A255" t="s">
        <v>1173</v>
      </c>
      <c r="B255">
        <v>207.84612695176489</v>
      </c>
      <c r="C255" t="str">
        <f>IFERROR(VLOOKUP(Table6[[#This Row],[Application ID]], Table7[], $C$4, FALSE), "")</f>
        <v/>
      </c>
      <c r="K255" s="7"/>
      <c r="L255" s="9"/>
    </row>
    <row r="256" spans="1:12" x14ac:dyDescent="0.25">
      <c r="A256" t="s">
        <v>426</v>
      </c>
      <c r="B256">
        <v>846.10055324434506</v>
      </c>
      <c r="C256" t="str">
        <f>IFERROR(VLOOKUP(Table6[[#This Row],[Application ID]], Table7[], $C$4, FALSE), "")</f>
        <v/>
      </c>
      <c r="K256" s="7"/>
      <c r="L256" s="9"/>
    </row>
    <row r="257" spans="1:12" x14ac:dyDescent="0.25">
      <c r="A257" t="s">
        <v>1322</v>
      </c>
      <c r="B257">
        <v>56.374890030736488</v>
      </c>
      <c r="C257" t="str">
        <f>IFERROR(VLOOKUP(Table6[[#This Row],[Application ID]], Table7[], $C$4, FALSE), "")</f>
        <v/>
      </c>
      <c r="K257" s="7"/>
      <c r="L257" s="9"/>
    </row>
    <row r="258" spans="1:12" x14ac:dyDescent="0.25">
      <c r="A258" t="s">
        <v>886</v>
      </c>
      <c r="B258">
        <v>520.93881967553682</v>
      </c>
      <c r="C258" t="str">
        <f>IFERROR(VLOOKUP(Table6[[#This Row],[Application ID]], Table7[], $C$4, FALSE), "")</f>
        <v/>
      </c>
      <c r="K258" s="7"/>
      <c r="L258" s="9"/>
    </row>
    <row r="259" spans="1:12" x14ac:dyDescent="0.25">
      <c r="A259" t="s">
        <v>802</v>
      </c>
      <c r="B259">
        <v>1133.8050341704625</v>
      </c>
      <c r="C259" t="str">
        <f>IFERROR(VLOOKUP(Table6[[#This Row],[Application ID]], Table7[], $C$4, FALSE), "")</f>
        <v/>
      </c>
      <c r="K259" s="7"/>
      <c r="L259" s="9"/>
    </row>
    <row r="260" spans="1:12" x14ac:dyDescent="0.25">
      <c r="A260" t="s">
        <v>488</v>
      </c>
      <c r="B260">
        <v>1933.8689610862384</v>
      </c>
      <c r="C260" t="str">
        <f>IFERROR(VLOOKUP(Table6[[#This Row],[Application ID]], Table7[], $C$4, FALSE), "")</f>
        <v/>
      </c>
      <c r="K260" s="7"/>
      <c r="L260" s="9"/>
    </row>
    <row r="261" spans="1:12" x14ac:dyDescent="0.25">
      <c r="A261" t="s">
        <v>943</v>
      </c>
      <c r="B261">
        <v>364.2262909664264</v>
      </c>
      <c r="C261" t="str">
        <f>IFERROR(VLOOKUP(Table6[[#This Row],[Application ID]], Table7[], $C$4, FALSE), "")</f>
        <v/>
      </c>
      <c r="K261" s="7"/>
      <c r="L261" s="9"/>
    </row>
    <row r="262" spans="1:12" x14ac:dyDescent="0.25">
      <c r="A262" t="s">
        <v>781</v>
      </c>
      <c r="B262">
        <v>959.34661594941178</v>
      </c>
      <c r="C262" t="str">
        <f>IFERROR(VLOOKUP(Table6[[#This Row],[Application ID]], Table7[], $C$4, FALSE), "")</f>
        <v/>
      </c>
      <c r="K262" s="7"/>
      <c r="L262" s="9"/>
    </row>
    <row r="263" spans="1:12" x14ac:dyDescent="0.25">
      <c r="A263" t="s">
        <v>1051</v>
      </c>
      <c r="B263">
        <v>483.34167316838693</v>
      </c>
      <c r="C263" t="str">
        <f>IFERROR(VLOOKUP(Table6[[#This Row],[Application ID]], Table7[], $C$4, FALSE), "")</f>
        <v/>
      </c>
      <c r="K263" s="7"/>
      <c r="L263" s="9"/>
    </row>
    <row r="264" spans="1:12" x14ac:dyDescent="0.25">
      <c r="A264" t="s">
        <v>468</v>
      </c>
      <c r="B264">
        <v>1126.2113606528001</v>
      </c>
      <c r="C264" t="str">
        <f>IFERROR(VLOOKUP(Table6[[#This Row],[Application ID]], Table7[], $C$4, FALSE), "")</f>
        <v/>
      </c>
      <c r="K264" s="7"/>
      <c r="L264" s="9"/>
    </row>
    <row r="265" spans="1:12" x14ac:dyDescent="0.25">
      <c r="A265" t="s">
        <v>975</v>
      </c>
      <c r="B265">
        <v>240.40279829078702</v>
      </c>
      <c r="C265" t="str">
        <f>IFERROR(VLOOKUP(Table6[[#This Row],[Application ID]], Table7[], $C$4, FALSE), "")</f>
        <v/>
      </c>
      <c r="K265" s="7"/>
      <c r="L265" s="9"/>
    </row>
    <row r="266" spans="1:12" x14ac:dyDescent="0.25">
      <c r="A266" t="s">
        <v>907</v>
      </c>
      <c r="B266">
        <v>608.52958656141902</v>
      </c>
      <c r="C266" t="str">
        <f>IFERROR(VLOOKUP(Table6[[#This Row],[Application ID]], Table7[], $C$4, FALSE), "")</f>
        <v/>
      </c>
      <c r="K266" s="7"/>
      <c r="L266" s="9"/>
    </row>
    <row r="267" spans="1:12" x14ac:dyDescent="0.25">
      <c r="A267" t="s">
        <v>1129</v>
      </c>
      <c r="B267">
        <v>195.05519680383458</v>
      </c>
      <c r="C267" t="str">
        <f>IFERROR(VLOOKUP(Table6[[#This Row],[Application ID]], Table7[], $C$4, FALSE), "")</f>
        <v/>
      </c>
      <c r="K267" s="7"/>
      <c r="L267" s="9"/>
    </row>
    <row r="268" spans="1:12" x14ac:dyDescent="0.25">
      <c r="A268" t="s">
        <v>1131</v>
      </c>
      <c r="B268">
        <v>232.86710229438879</v>
      </c>
      <c r="C268" t="str">
        <f>IFERROR(VLOOKUP(Table6[[#This Row],[Application ID]], Table7[], $C$4, FALSE), "")</f>
        <v/>
      </c>
      <c r="K268" s="7"/>
      <c r="L268" s="9"/>
    </row>
    <row r="269" spans="1:12" x14ac:dyDescent="0.25">
      <c r="A269" t="s">
        <v>865</v>
      </c>
      <c r="B269">
        <v>709.78339825489616</v>
      </c>
      <c r="C269" t="str">
        <f>IFERROR(VLOOKUP(Table6[[#This Row],[Application ID]], Table7[], $C$4, FALSE), "")</f>
        <v/>
      </c>
      <c r="K269" s="7"/>
      <c r="L269" s="9"/>
    </row>
    <row r="270" spans="1:12" x14ac:dyDescent="0.25">
      <c r="A270" t="s">
        <v>1012</v>
      </c>
      <c r="B270">
        <v>134.17620340489253</v>
      </c>
      <c r="C270" t="str">
        <f>IFERROR(VLOOKUP(Table6[[#This Row],[Application ID]], Table7[], $C$4, FALSE), "")</f>
        <v/>
      </c>
      <c r="K270" s="7"/>
      <c r="L270" s="9"/>
    </row>
    <row r="271" spans="1:12" x14ac:dyDescent="0.25">
      <c r="A271" t="s">
        <v>1061</v>
      </c>
      <c r="B271">
        <v>285.19230465063043</v>
      </c>
      <c r="C271" t="str">
        <f>IFERROR(VLOOKUP(Table6[[#This Row],[Application ID]], Table7[], $C$4, FALSE), "")</f>
        <v/>
      </c>
      <c r="K271" s="7"/>
      <c r="L271" s="9"/>
    </row>
    <row r="272" spans="1:12" x14ac:dyDescent="0.25">
      <c r="A272" t="s">
        <v>1294</v>
      </c>
      <c r="B272">
        <v>126.76508589433946</v>
      </c>
      <c r="C272" t="str">
        <f>IFERROR(VLOOKUP(Table6[[#This Row],[Application ID]], Table7[], $C$4, FALSE), "")</f>
        <v/>
      </c>
      <c r="K272" s="7"/>
      <c r="L272" s="9"/>
    </row>
    <row r="273" spans="1:12" x14ac:dyDescent="0.25">
      <c r="A273" t="s">
        <v>412</v>
      </c>
      <c r="B273">
        <v>866.94074403516743</v>
      </c>
      <c r="C273" t="str">
        <f>IFERROR(VLOOKUP(Table6[[#This Row],[Application ID]], Table7[], $C$4, FALSE), "")</f>
        <v/>
      </c>
      <c r="K273" s="7"/>
      <c r="L273" s="9"/>
    </row>
    <row r="274" spans="1:12" x14ac:dyDescent="0.25">
      <c r="A274" t="s">
        <v>761</v>
      </c>
      <c r="B274">
        <v>599.69910914422701</v>
      </c>
      <c r="C274" t="str">
        <f>IFERROR(VLOOKUP(Table6[[#This Row],[Application ID]], Table7[], $C$4, FALSE), "")</f>
        <v/>
      </c>
      <c r="K274" s="7"/>
      <c r="L274" s="9"/>
    </row>
    <row r="275" spans="1:12" x14ac:dyDescent="0.25">
      <c r="A275" t="s">
        <v>486</v>
      </c>
      <c r="B275">
        <v>1589.6834149369934</v>
      </c>
      <c r="C275" t="str">
        <f>IFERROR(VLOOKUP(Table6[[#This Row],[Application ID]], Table7[], $C$4, FALSE), "")</f>
        <v/>
      </c>
      <c r="K275" s="7"/>
      <c r="L275" s="9"/>
    </row>
    <row r="276" spans="1:12" x14ac:dyDescent="0.25">
      <c r="A276" t="s">
        <v>1404</v>
      </c>
      <c r="B276">
        <v>14.396131343546852</v>
      </c>
      <c r="C276" t="str">
        <f>IFERROR(VLOOKUP(Table6[[#This Row],[Application ID]], Table7[], $C$4, FALSE), "")</f>
        <v/>
      </c>
      <c r="K276" s="7"/>
      <c r="L276" s="9"/>
    </row>
    <row r="277" spans="1:12" x14ac:dyDescent="0.25">
      <c r="A277" t="s">
        <v>406</v>
      </c>
      <c r="B277">
        <v>734.6069413304532</v>
      </c>
      <c r="C277" t="str">
        <f>IFERROR(VLOOKUP(Table6[[#This Row],[Application ID]], Table7[], $C$4, FALSE), "")</f>
        <v/>
      </c>
      <c r="K277" s="7"/>
      <c r="L277" s="9"/>
    </row>
    <row r="278" spans="1:12" x14ac:dyDescent="0.25">
      <c r="A278" t="s">
        <v>304</v>
      </c>
      <c r="B278">
        <v>4270.1242672474455</v>
      </c>
      <c r="C278" t="str">
        <f>IFERROR(VLOOKUP(Table6[[#This Row],[Application ID]], Table7[], $C$4, FALSE), "")</f>
        <v/>
      </c>
      <c r="K278" s="7"/>
      <c r="L278" s="9"/>
    </row>
    <row r="279" spans="1:12" x14ac:dyDescent="0.25">
      <c r="A279" t="s">
        <v>1163</v>
      </c>
      <c r="B279">
        <v>109.83539719171809</v>
      </c>
      <c r="C279" t="str">
        <f>IFERROR(VLOOKUP(Table6[[#This Row],[Application ID]], Table7[], $C$4, FALSE), "")</f>
        <v/>
      </c>
      <c r="K279" s="7"/>
      <c r="L279" s="9"/>
    </row>
    <row r="280" spans="1:12" x14ac:dyDescent="0.25">
      <c r="A280" t="s">
        <v>1225</v>
      </c>
      <c r="B280">
        <v>204.43661844158919</v>
      </c>
      <c r="C280" t="str">
        <f>IFERROR(VLOOKUP(Table6[[#This Row],[Application ID]], Table7[], $C$4, FALSE), "")</f>
        <v/>
      </c>
      <c r="K280" s="7"/>
      <c r="L280" s="9"/>
    </row>
    <row r="281" spans="1:12" x14ac:dyDescent="0.25">
      <c r="A281" t="s">
        <v>763</v>
      </c>
      <c r="B281">
        <v>1037.2021257158594</v>
      </c>
      <c r="C281" t="str">
        <f>IFERROR(VLOOKUP(Table6[[#This Row],[Application ID]], Table7[], $C$4, FALSE), "")</f>
        <v/>
      </c>
      <c r="K281" s="7"/>
      <c r="L281" s="9"/>
    </row>
    <row r="282" spans="1:12" x14ac:dyDescent="0.25">
      <c r="A282" t="s">
        <v>789</v>
      </c>
      <c r="B282">
        <v>578.06462756459302</v>
      </c>
      <c r="C282" t="str">
        <f>IFERROR(VLOOKUP(Table6[[#This Row],[Application ID]], Table7[], $C$4, FALSE), "")</f>
        <v/>
      </c>
      <c r="K282" s="7"/>
      <c r="L282" s="9"/>
    </row>
    <row r="283" spans="1:12" x14ac:dyDescent="0.25">
      <c r="A283" t="s">
        <v>832</v>
      </c>
      <c r="B283">
        <v>213.70848946842261</v>
      </c>
      <c r="C283" t="str">
        <f>IFERROR(VLOOKUP(Table6[[#This Row],[Application ID]], Table7[], $C$4, FALSE), "")</f>
        <v/>
      </c>
      <c r="K283" s="7"/>
      <c r="L283" s="9"/>
    </row>
    <row r="284" spans="1:12" x14ac:dyDescent="0.25">
      <c r="A284" t="s">
        <v>710</v>
      </c>
      <c r="B284">
        <v>915.20652281330831</v>
      </c>
      <c r="C284" t="str">
        <f>IFERROR(VLOOKUP(Table6[[#This Row],[Application ID]], Table7[], $C$4, FALSE), "")</f>
        <v/>
      </c>
      <c r="K284" s="7"/>
      <c r="L284" s="9"/>
    </row>
    <row r="285" spans="1:12" x14ac:dyDescent="0.25">
      <c r="A285" t="s">
        <v>1268</v>
      </c>
      <c r="B285">
        <v>76.747147495961201</v>
      </c>
      <c r="C285" t="str">
        <f>IFERROR(VLOOKUP(Table6[[#This Row],[Application ID]], Table7[], $C$4, FALSE), "")</f>
        <v/>
      </c>
      <c r="K285" s="7"/>
      <c r="L285" s="9"/>
    </row>
    <row r="286" spans="1:12" x14ac:dyDescent="0.25">
      <c r="A286" t="s">
        <v>438</v>
      </c>
      <c r="B286">
        <v>1117.9681933282363</v>
      </c>
      <c r="C286" t="str">
        <f>IFERROR(VLOOKUP(Table6[[#This Row],[Application ID]], Table7[], $C$4, FALSE), "")</f>
        <v/>
      </c>
      <c r="K286" s="7"/>
      <c r="L286" s="9"/>
    </row>
    <row r="287" spans="1:12" x14ac:dyDescent="0.25">
      <c r="A287" t="s">
        <v>665</v>
      </c>
      <c r="B287">
        <v>252.1678038061346</v>
      </c>
      <c r="C287" t="str">
        <f>IFERROR(VLOOKUP(Table6[[#This Row],[Application ID]], Table7[], $C$4, FALSE), "")</f>
        <v/>
      </c>
      <c r="K287" s="7"/>
      <c r="L287" s="9"/>
    </row>
    <row r="288" spans="1:12" x14ac:dyDescent="0.25">
      <c r="A288" t="s">
        <v>812</v>
      </c>
      <c r="B288">
        <v>436.00645066137673</v>
      </c>
      <c r="C288" t="str">
        <f>IFERROR(VLOOKUP(Table6[[#This Row],[Application ID]], Table7[], $C$4, FALSE), "")</f>
        <v/>
      </c>
      <c r="K288" s="7"/>
      <c r="L288" s="9"/>
    </row>
    <row r="289" spans="1:12" x14ac:dyDescent="0.25">
      <c r="A289" t="s">
        <v>137</v>
      </c>
      <c r="B289">
        <v>3441.7993465389618</v>
      </c>
      <c r="C289" t="str">
        <f>IFERROR(VLOOKUP(Table6[[#This Row],[Application ID]], Table7[], $C$4, FALSE), "")</f>
        <v/>
      </c>
      <c r="K289" s="7"/>
      <c r="L289" s="9"/>
    </row>
    <row r="290" spans="1:12" x14ac:dyDescent="0.25">
      <c r="A290" t="s">
        <v>95</v>
      </c>
      <c r="B290">
        <v>35840.177531543486</v>
      </c>
      <c r="C290" t="str">
        <f>IFERROR(VLOOKUP(Table6[[#This Row],[Application ID]], Table7[], $C$4, FALSE), "")</f>
        <v/>
      </c>
      <c r="K290" s="7"/>
      <c r="L290" s="9"/>
    </row>
    <row r="291" spans="1:12" x14ac:dyDescent="0.25">
      <c r="A291" t="s">
        <v>482</v>
      </c>
      <c r="B291">
        <v>2204.0955105572689</v>
      </c>
      <c r="C291" t="str">
        <f>IFERROR(VLOOKUP(Table6[[#This Row],[Application ID]], Table7[], $C$4, FALSE), "")</f>
        <v/>
      </c>
      <c r="K291" s="7"/>
      <c r="L291" s="9"/>
    </row>
    <row r="292" spans="1:12" x14ac:dyDescent="0.25">
      <c r="A292" t="s">
        <v>1302</v>
      </c>
      <c r="B292">
        <v>39.697784516842319</v>
      </c>
      <c r="C292" t="str">
        <f>IFERROR(VLOOKUP(Table6[[#This Row],[Application ID]], Table7[], $C$4, FALSE), "")</f>
        <v/>
      </c>
      <c r="K292" s="7"/>
      <c r="L292" s="9"/>
    </row>
    <row r="293" spans="1:12" x14ac:dyDescent="0.25">
      <c r="A293" t="s">
        <v>1460</v>
      </c>
      <c r="B293">
        <v>2.3139299203183641</v>
      </c>
      <c r="C293" t="str">
        <f>IFERROR(VLOOKUP(Table6[[#This Row],[Application ID]], Table7[], $C$4, FALSE), "")</f>
        <v/>
      </c>
      <c r="K293" s="7"/>
      <c r="L293" s="9"/>
    </row>
    <row r="294" spans="1:12" x14ac:dyDescent="0.25">
      <c r="A294" t="s">
        <v>691</v>
      </c>
      <c r="B294">
        <v>631.73995231086167</v>
      </c>
      <c r="C294" t="str">
        <f>IFERROR(VLOOKUP(Table6[[#This Row],[Application ID]], Table7[], $C$4, FALSE), "")</f>
        <v/>
      </c>
      <c r="K294" s="7"/>
      <c r="L294" s="9"/>
    </row>
    <row r="295" spans="1:12" x14ac:dyDescent="0.25">
      <c r="A295" t="s">
        <v>1244</v>
      </c>
      <c r="B295">
        <v>161.723808650428</v>
      </c>
      <c r="C295" t="str">
        <f>IFERROR(VLOOKUP(Table6[[#This Row],[Application ID]], Table7[], $C$4, FALSE), "")</f>
        <v/>
      </c>
      <c r="K295" s="7"/>
      <c r="L295" s="9"/>
    </row>
    <row r="296" spans="1:12" x14ac:dyDescent="0.25">
      <c r="A296" t="s">
        <v>787</v>
      </c>
      <c r="B296">
        <v>894.02647662295135</v>
      </c>
      <c r="C296" t="str">
        <f>IFERROR(VLOOKUP(Table6[[#This Row],[Application ID]], Table7[], $C$4, FALSE), "")</f>
        <v/>
      </c>
      <c r="K296" s="7"/>
      <c r="L296" s="9"/>
    </row>
    <row r="297" spans="1:12" x14ac:dyDescent="0.25">
      <c r="A297" t="s">
        <v>791</v>
      </c>
      <c r="B297">
        <v>613.14250290326868</v>
      </c>
      <c r="C297" t="str">
        <f>IFERROR(VLOOKUP(Table6[[#This Row],[Application ID]], Table7[], $C$4, FALSE), "")</f>
        <v/>
      </c>
      <c r="K297" s="7"/>
      <c r="L297" s="9"/>
    </row>
    <row r="298" spans="1:12" x14ac:dyDescent="0.25">
      <c r="A298" t="s">
        <v>1432</v>
      </c>
      <c r="B298">
        <v>2.2474643783368728</v>
      </c>
      <c r="C298" t="str">
        <f>IFERROR(VLOOKUP(Table6[[#This Row],[Application ID]], Table7[], $C$4, FALSE), "")</f>
        <v/>
      </c>
      <c r="K298" s="7"/>
      <c r="L298" s="9"/>
    </row>
    <row r="299" spans="1:12" x14ac:dyDescent="0.25">
      <c r="A299" t="s">
        <v>322</v>
      </c>
      <c r="B299">
        <v>5744.0468575398254</v>
      </c>
      <c r="C299" t="str">
        <f>IFERROR(VLOOKUP(Table6[[#This Row],[Application ID]], Table7[], $C$4, FALSE), "")</f>
        <v/>
      </c>
      <c r="K299" s="7"/>
      <c r="L299" s="9"/>
    </row>
    <row r="300" spans="1:12" x14ac:dyDescent="0.25">
      <c r="A300" t="s">
        <v>1028</v>
      </c>
      <c r="B300">
        <v>564.24523976797889</v>
      </c>
      <c r="C300" t="str">
        <f>IFERROR(VLOOKUP(Table6[[#This Row],[Application ID]], Table7[], $C$4, FALSE), "")</f>
        <v/>
      </c>
      <c r="K300" s="7"/>
      <c r="L300" s="9"/>
    </row>
    <row r="301" spans="1:12" x14ac:dyDescent="0.25">
      <c r="A301" t="s">
        <v>1063</v>
      </c>
      <c r="B301">
        <v>155.71997218326899</v>
      </c>
      <c r="C301" t="str">
        <f>IFERROR(VLOOKUP(Table6[[#This Row],[Application ID]], Table7[], $C$4, FALSE), "")</f>
        <v/>
      </c>
      <c r="K301" s="7"/>
      <c r="L301" s="9"/>
    </row>
    <row r="302" spans="1:12" x14ac:dyDescent="0.25">
      <c r="A302" t="s">
        <v>573</v>
      </c>
      <c r="B302">
        <v>358.14453414807849</v>
      </c>
      <c r="C302" t="str">
        <f>IFERROR(VLOOKUP(Table6[[#This Row],[Application ID]], Table7[], $C$4, FALSE), "")</f>
        <v/>
      </c>
      <c r="K302" s="7"/>
      <c r="L302" s="9"/>
    </row>
    <row r="303" spans="1:12" x14ac:dyDescent="0.25">
      <c r="A303" t="s">
        <v>863</v>
      </c>
      <c r="B303">
        <v>999.46118600999853</v>
      </c>
      <c r="C303" t="str">
        <f>IFERROR(VLOOKUP(Table6[[#This Row],[Application ID]], Table7[], $C$4, FALSE), "")</f>
        <v/>
      </c>
      <c r="K303" s="7"/>
      <c r="L303" s="9"/>
    </row>
    <row r="304" spans="1:12" x14ac:dyDescent="0.25">
      <c r="A304" t="s">
        <v>985</v>
      </c>
      <c r="B304">
        <v>328.97830190832104</v>
      </c>
      <c r="C304" t="str">
        <f>IFERROR(VLOOKUP(Table6[[#This Row],[Application ID]], Table7[], $C$4, FALSE), "")</f>
        <v/>
      </c>
      <c r="K304" s="7"/>
      <c r="L304" s="9"/>
    </row>
    <row r="305" spans="1:12" x14ac:dyDescent="0.25">
      <c r="A305" t="s">
        <v>927</v>
      </c>
      <c r="B305">
        <v>394.54128883774518</v>
      </c>
      <c r="C305" t="str">
        <f>IFERROR(VLOOKUP(Table6[[#This Row],[Application ID]], Table7[], $C$4, FALSE), "")</f>
        <v/>
      </c>
      <c r="K305" s="7"/>
      <c r="L305" s="9"/>
    </row>
    <row r="306" spans="1:12" x14ac:dyDescent="0.25">
      <c r="A306" t="s">
        <v>785</v>
      </c>
      <c r="B306">
        <v>168.42865229889676</v>
      </c>
      <c r="C306" t="str">
        <f>IFERROR(VLOOKUP(Table6[[#This Row],[Application ID]], Table7[], $C$4, FALSE), "")</f>
        <v/>
      </c>
      <c r="K306" s="7"/>
      <c r="L306" s="9"/>
    </row>
    <row r="307" spans="1:12" x14ac:dyDescent="0.25">
      <c r="A307" t="s">
        <v>1079</v>
      </c>
      <c r="B307">
        <v>295.14795770541764</v>
      </c>
      <c r="C307" t="str">
        <f>IFERROR(VLOOKUP(Table6[[#This Row],[Application ID]], Table7[], $C$4, FALSE), "")</f>
        <v/>
      </c>
      <c r="K307" s="7"/>
      <c r="L307" s="9"/>
    </row>
    <row r="308" spans="1:12" x14ac:dyDescent="0.25">
      <c r="A308" t="s">
        <v>859</v>
      </c>
      <c r="B308">
        <v>375.85893793175188</v>
      </c>
      <c r="C308" t="str">
        <f>IFERROR(VLOOKUP(Table6[[#This Row],[Application ID]], Table7[], $C$4, FALSE), "")</f>
        <v/>
      </c>
      <c r="K308" s="7"/>
      <c r="L308" s="9"/>
    </row>
    <row r="309" spans="1:12" x14ac:dyDescent="0.25">
      <c r="A309" t="s">
        <v>1318</v>
      </c>
      <c r="B309">
        <v>104.93373820721065</v>
      </c>
      <c r="C309" t="str">
        <f>IFERROR(VLOOKUP(Table6[[#This Row],[Application ID]], Table7[], $C$4, FALSE), "")</f>
        <v/>
      </c>
      <c r="K309" s="7"/>
      <c r="L309" s="9"/>
    </row>
    <row r="310" spans="1:12" x14ac:dyDescent="0.25">
      <c r="A310" t="s">
        <v>1231</v>
      </c>
      <c r="B310">
        <v>104.39058202248165</v>
      </c>
      <c r="C310" t="str">
        <f>IFERROR(VLOOKUP(Table6[[#This Row],[Application ID]], Table7[], $C$4, FALSE), "")</f>
        <v/>
      </c>
      <c r="K310" s="7"/>
      <c r="L310" s="9"/>
    </row>
    <row r="311" spans="1:12" x14ac:dyDescent="0.25">
      <c r="A311" t="s">
        <v>1147</v>
      </c>
      <c r="B311">
        <v>278.40612942391596</v>
      </c>
      <c r="C311" t="str">
        <f>IFERROR(VLOOKUP(Table6[[#This Row],[Application ID]], Table7[], $C$4, FALSE), "")</f>
        <v/>
      </c>
      <c r="K311" s="7"/>
      <c r="L311" s="9"/>
    </row>
    <row r="312" spans="1:12" x14ac:dyDescent="0.25">
      <c r="A312" t="s">
        <v>1207</v>
      </c>
      <c r="B312">
        <v>225.96245688740456</v>
      </c>
      <c r="C312" t="str">
        <f>IFERROR(VLOOKUP(Table6[[#This Row],[Application ID]], Table7[], $C$4, FALSE), "")</f>
        <v/>
      </c>
      <c r="K312" s="7"/>
      <c r="L312" s="9"/>
    </row>
    <row r="313" spans="1:12" x14ac:dyDescent="0.25">
      <c r="A313" t="s">
        <v>290</v>
      </c>
      <c r="B313">
        <v>5012.9503795739665</v>
      </c>
      <c r="C313" t="str">
        <f>IFERROR(VLOOKUP(Table6[[#This Row],[Application ID]], Table7[], $C$4, FALSE), "")</f>
        <v/>
      </c>
      <c r="K313" s="7"/>
      <c r="L313" s="9"/>
    </row>
    <row r="314" spans="1:12" x14ac:dyDescent="0.25">
      <c r="A314" t="s">
        <v>522</v>
      </c>
      <c r="B314">
        <v>2399.2247548678265</v>
      </c>
      <c r="C314" t="str">
        <f>IFERROR(VLOOKUP(Table6[[#This Row],[Application ID]], Table7[], $C$4, FALSE), "")</f>
        <v/>
      </c>
      <c r="K314" s="7"/>
      <c r="L314" s="9"/>
    </row>
    <row r="315" spans="1:12" x14ac:dyDescent="0.25">
      <c r="A315" t="s">
        <v>1006</v>
      </c>
      <c r="B315">
        <v>1046.1011559126582</v>
      </c>
      <c r="C315" t="str">
        <f>IFERROR(VLOOKUP(Table6[[#This Row],[Application ID]], Table7[], $C$4, FALSE), "")</f>
        <v/>
      </c>
      <c r="K315" s="7"/>
      <c r="L315" s="9"/>
    </row>
    <row r="316" spans="1:12" x14ac:dyDescent="0.25">
      <c r="A316" t="s">
        <v>963</v>
      </c>
      <c r="B316">
        <v>448.08752526995096</v>
      </c>
      <c r="C316" t="str">
        <f>IFERROR(VLOOKUP(Table6[[#This Row],[Application ID]], Table7[], $C$4, FALSE), "")</f>
        <v/>
      </c>
      <c r="K316" s="7"/>
      <c r="L316" s="9"/>
    </row>
    <row r="317" spans="1:12" x14ac:dyDescent="0.25">
      <c r="A317" t="s">
        <v>70</v>
      </c>
      <c r="B317">
        <v>6891.2813999088294</v>
      </c>
      <c r="C317" t="str">
        <f>IFERROR(VLOOKUP(Table6[[#This Row],[Application ID]], Table7[], $C$4, FALSE), "")</f>
        <v/>
      </c>
      <c r="K317" s="7"/>
      <c r="L317" s="9"/>
    </row>
    <row r="318" spans="1:12" x14ac:dyDescent="0.25">
      <c r="A318" t="s">
        <v>1424</v>
      </c>
      <c r="B318">
        <v>13.799363963910086</v>
      </c>
      <c r="C318" t="str">
        <f>IFERROR(VLOOKUP(Table6[[#This Row],[Application ID]], Table7[], $C$4, FALSE), "")</f>
        <v/>
      </c>
      <c r="K318" s="7"/>
      <c r="L318" s="9"/>
    </row>
    <row r="319" spans="1:12" x14ac:dyDescent="0.25">
      <c r="A319" t="s">
        <v>1352</v>
      </c>
      <c r="B319">
        <v>21.941553502891114</v>
      </c>
      <c r="C319" t="str">
        <f>IFERROR(VLOOKUP(Table6[[#This Row],[Application ID]], Table7[], $C$4, FALSE), "")</f>
        <v/>
      </c>
      <c r="K319" s="7"/>
      <c r="L319" s="9"/>
    </row>
    <row r="320" spans="1:12" x14ac:dyDescent="0.25">
      <c r="A320" t="s">
        <v>712</v>
      </c>
      <c r="B320">
        <v>776.80844673880097</v>
      </c>
      <c r="C320" t="str">
        <f>IFERROR(VLOOKUP(Table6[[#This Row],[Application ID]], Table7[], $C$4, FALSE), "")</f>
        <v/>
      </c>
      <c r="K320" s="7"/>
      <c r="L320" s="9"/>
    </row>
    <row r="321" spans="1:12" x14ac:dyDescent="0.25">
      <c r="A321" t="s">
        <v>133</v>
      </c>
      <c r="B321">
        <v>10649.393301779377</v>
      </c>
      <c r="C321" t="str">
        <f>IFERROR(VLOOKUP(Table6[[#This Row],[Application ID]], Table7[], $C$4, FALSE), "")</f>
        <v/>
      </c>
      <c r="K321" s="7"/>
      <c r="L321" s="9"/>
    </row>
    <row r="322" spans="1:12" x14ac:dyDescent="0.25">
      <c r="A322" t="s">
        <v>701</v>
      </c>
      <c r="B322">
        <v>786.55296012768019</v>
      </c>
      <c r="C322" t="str">
        <f>IFERROR(VLOOKUP(Table6[[#This Row],[Application ID]], Table7[], $C$4, FALSE), "")</f>
        <v/>
      </c>
      <c r="K322" s="7"/>
      <c r="L322" s="9"/>
    </row>
    <row r="323" spans="1:12" x14ac:dyDescent="0.25">
      <c r="A323" t="s">
        <v>660</v>
      </c>
      <c r="B323">
        <v>247.36470700713872</v>
      </c>
      <c r="C323" t="str">
        <f>IFERROR(VLOOKUP(Table6[[#This Row],[Application ID]], Table7[], $C$4, FALSE), "")</f>
        <v/>
      </c>
      <c r="K323" s="7"/>
      <c r="L323" s="9"/>
    </row>
    <row r="324" spans="1:12" x14ac:dyDescent="0.25">
      <c r="A324" t="s">
        <v>705</v>
      </c>
      <c r="B324">
        <v>165.61096475856419</v>
      </c>
      <c r="C324" t="str">
        <f>IFERROR(VLOOKUP(Table6[[#This Row],[Application ID]], Table7[], $C$4, FALSE), "")</f>
        <v/>
      </c>
      <c r="K324" s="7"/>
      <c r="L324" s="9"/>
    </row>
    <row r="325" spans="1:12" x14ac:dyDescent="0.25">
      <c r="A325" t="s">
        <v>216</v>
      </c>
      <c r="B325">
        <v>9515.9050663920498</v>
      </c>
      <c r="C325" t="str">
        <f>IFERROR(VLOOKUP(Table6[[#This Row],[Application ID]], Table7[], $C$4, FALSE), "")</f>
        <v/>
      </c>
      <c r="K325" s="7"/>
      <c r="L325" s="9"/>
    </row>
    <row r="326" spans="1:12" x14ac:dyDescent="0.25">
      <c r="A326" t="s">
        <v>679</v>
      </c>
      <c r="B326">
        <v>207.98863996096142</v>
      </c>
      <c r="C326" t="str">
        <f>IFERROR(VLOOKUP(Table6[[#This Row],[Application ID]], Table7[], $C$4, FALSE), "")</f>
        <v/>
      </c>
      <c r="K326" s="7"/>
      <c r="L326" s="9"/>
    </row>
    <row r="327" spans="1:12" x14ac:dyDescent="0.25">
      <c r="A327" t="s">
        <v>237</v>
      </c>
      <c r="B327">
        <v>7354.1035882081769</v>
      </c>
      <c r="C327" t="str">
        <f>IFERROR(VLOOKUP(Table6[[#This Row],[Application ID]], Table7[], $C$4, FALSE), "")</f>
        <v/>
      </c>
      <c r="K327" s="7"/>
      <c r="L327" s="9"/>
    </row>
    <row r="328" spans="1:12" x14ac:dyDescent="0.25">
      <c r="A328" t="s">
        <v>965</v>
      </c>
      <c r="B328">
        <v>394.22953259111483</v>
      </c>
      <c r="C328" t="str">
        <f>IFERROR(VLOOKUP(Table6[[#This Row],[Application ID]], Table7[], $C$4, FALSE), "")</f>
        <v/>
      </c>
      <c r="K328" s="7"/>
      <c r="L328" s="9"/>
    </row>
    <row r="329" spans="1:12" x14ac:dyDescent="0.25">
      <c r="A329" t="s">
        <v>826</v>
      </c>
      <c r="B329">
        <v>749.81319350570266</v>
      </c>
      <c r="C329" t="str">
        <f>IFERROR(VLOOKUP(Table6[[#This Row],[Application ID]], Table7[], $C$4, FALSE), "")</f>
        <v/>
      </c>
      <c r="K329" s="7"/>
      <c r="L329" s="9"/>
    </row>
    <row r="330" spans="1:12" x14ac:dyDescent="0.25">
      <c r="A330" t="s">
        <v>634</v>
      </c>
      <c r="B330">
        <v>1164.8324915248595</v>
      </c>
      <c r="C330" t="str">
        <f>IFERROR(VLOOKUP(Table6[[#This Row],[Application ID]], Table7[], $C$4, FALSE), "")</f>
        <v/>
      </c>
      <c r="K330" s="7"/>
      <c r="L330" s="9"/>
    </row>
    <row r="331" spans="1:12" x14ac:dyDescent="0.25">
      <c r="A331" t="s">
        <v>21</v>
      </c>
      <c r="B331">
        <v>161915.92955204981</v>
      </c>
      <c r="C331" t="str">
        <f>IFERROR(VLOOKUP(Table6[[#This Row],[Application ID]], Table7[], $C$4, FALSE), "")</f>
        <v/>
      </c>
      <c r="K331" s="7"/>
      <c r="L331" s="9"/>
    </row>
    <row r="332" spans="1:12" x14ac:dyDescent="0.25">
      <c r="A332" t="s">
        <v>585</v>
      </c>
      <c r="B332">
        <v>1578.3891634283484</v>
      </c>
      <c r="C332" t="str">
        <f>IFERROR(VLOOKUP(Table6[[#This Row],[Application ID]], Table7[], $C$4, FALSE), "")</f>
        <v/>
      </c>
      <c r="K332" s="7"/>
      <c r="L332" s="9"/>
    </row>
    <row r="333" spans="1:12" x14ac:dyDescent="0.25">
      <c r="A333" t="s">
        <v>1264</v>
      </c>
      <c r="B333">
        <v>183.16034989469773</v>
      </c>
      <c r="C333" t="str">
        <f>IFERROR(VLOOKUP(Table6[[#This Row],[Application ID]], Table7[], $C$4, FALSE), "")</f>
        <v/>
      </c>
      <c r="K333" s="7"/>
      <c r="L333" s="9"/>
    </row>
    <row r="334" spans="1:12" x14ac:dyDescent="0.25">
      <c r="A334" t="s">
        <v>806</v>
      </c>
      <c r="B334">
        <v>84.701962836644995</v>
      </c>
      <c r="C334" t="str">
        <f>IFERROR(VLOOKUP(Table6[[#This Row],[Application ID]], Table7[], $C$4, FALSE), "")</f>
        <v/>
      </c>
      <c r="K334" s="7"/>
      <c r="L334" s="9"/>
    </row>
    <row r="335" spans="1:12" x14ac:dyDescent="0.25">
      <c r="A335" t="s">
        <v>1133</v>
      </c>
      <c r="B335">
        <v>71.251811466742211</v>
      </c>
      <c r="C335" t="str">
        <f>IFERROR(VLOOKUP(Table6[[#This Row],[Application ID]], Table7[], $C$4, FALSE), "")</f>
        <v/>
      </c>
      <c r="K335" s="7"/>
      <c r="L335" s="9"/>
    </row>
    <row r="336" spans="1:12" x14ac:dyDescent="0.25">
      <c r="A336" t="s">
        <v>1358</v>
      </c>
      <c r="B336">
        <v>32.743801625235577</v>
      </c>
      <c r="C336" t="str">
        <f>IFERROR(VLOOKUP(Table6[[#This Row],[Application ID]], Table7[], $C$4, FALSE), "")</f>
        <v/>
      </c>
      <c r="K336" s="7"/>
      <c r="L336" s="9"/>
    </row>
    <row r="337" spans="1:12" x14ac:dyDescent="0.25">
      <c r="A337" t="s">
        <v>315</v>
      </c>
      <c r="B337">
        <v>4931.6243647028705</v>
      </c>
      <c r="C337" t="str">
        <f>IFERROR(VLOOKUP(Table6[[#This Row],[Application ID]], Table7[], $C$4, FALSE), "")</f>
        <v/>
      </c>
      <c r="K337" s="7"/>
      <c r="L337" s="9"/>
    </row>
    <row r="338" spans="1:12" x14ac:dyDescent="0.25">
      <c r="A338" t="s">
        <v>1326</v>
      </c>
      <c r="B338">
        <v>35.411789290140248</v>
      </c>
      <c r="C338" t="str">
        <f>IFERROR(VLOOKUP(Table6[[#This Row],[Application ID]], Table7[], $C$4, FALSE), "")</f>
        <v/>
      </c>
      <c r="K338" s="7"/>
      <c r="L338" s="9"/>
    </row>
    <row r="339" spans="1:12" x14ac:dyDescent="0.25">
      <c r="A339" t="s">
        <v>888</v>
      </c>
      <c r="B339">
        <v>424.30957703693042</v>
      </c>
      <c r="C339" t="str">
        <f>IFERROR(VLOOKUP(Table6[[#This Row],[Application ID]], Table7[], $C$4, FALSE), "")</f>
        <v/>
      </c>
      <c r="K339" s="7"/>
      <c r="L339" s="9"/>
    </row>
    <row r="340" spans="1:12" x14ac:dyDescent="0.25">
      <c r="A340" t="s">
        <v>1092</v>
      </c>
      <c r="B340">
        <v>398.65563214287425</v>
      </c>
      <c r="C340" t="str">
        <f>IFERROR(VLOOKUP(Table6[[#This Row],[Application ID]], Table7[], $C$4, FALSE), "")</f>
        <v/>
      </c>
      <c r="K340" s="7"/>
      <c r="L340" s="9"/>
    </row>
    <row r="341" spans="1:12" x14ac:dyDescent="0.25">
      <c r="A341" t="s">
        <v>1090</v>
      </c>
      <c r="B341">
        <v>367.96229692519876</v>
      </c>
      <c r="C341" t="str">
        <f>IFERROR(VLOOKUP(Table6[[#This Row],[Application ID]], Table7[], $C$4, FALSE), "")</f>
        <v/>
      </c>
      <c r="K341" s="7"/>
      <c r="L341" s="9"/>
    </row>
    <row r="342" spans="1:12" x14ac:dyDescent="0.25">
      <c r="A342" t="s">
        <v>1304</v>
      </c>
      <c r="B342">
        <v>144.99355652768728</v>
      </c>
      <c r="C342" t="str">
        <f>IFERROR(VLOOKUP(Table6[[#This Row],[Application ID]], Table7[], $C$4, FALSE), "")</f>
        <v/>
      </c>
      <c r="K342" s="7"/>
      <c r="L342" s="9"/>
    </row>
    <row r="343" spans="1:12" x14ac:dyDescent="0.25">
      <c r="A343" t="s">
        <v>1272</v>
      </c>
      <c r="B343">
        <v>212.60510479084263</v>
      </c>
      <c r="C343" t="str">
        <f>IFERROR(VLOOKUP(Table6[[#This Row],[Application ID]], Table7[], $C$4, FALSE), "")</f>
        <v/>
      </c>
      <c r="K343" s="7"/>
      <c r="L343" s="9"/>
    </row>
    <row r="344" spans="1:12" x14ac:dyDescent="0.25">
      <c r="A344" t="s">
        <v>518</v>
      </c>
      <c r="B344">
        <v>1275.890512626444</v>
      </c>
      <c r="C344" t="str">
        <f>IFERROR(VLOOKUP(Table6[[#This Row],[Application ID]], Table7[], $C$4, FALSE), "")</f>
        <v/>
      </c>
      <c r="K344" s="7"/>
      <c r="L344" s="9"/>
    </row>
    <row r="345" spans="1:12" x14ac:dyDescent="0.25">
      <c r="A345" t="s">
        <v>166</v>
      </c>
      <c r="B345">
        <v>2337.3934528251384</v>
      </c>
      <c r="C345" t="str">
        <f>IFERROR(VLOOKUP(Table6[[#This Row],[Application ID]], Table7[], $C$4, FALSE), "")</f>
        <v/>
      </c>
      <c r="K345" s="7"/>
      <c r="L345" s="9"/>
    </row>
    <row r="346" spans="1:12" x14ac:dyDescent="0.25">
      <c r="A346" t="s">
        <v>117</v>
      </c>
      <c r="B346">
        <v>12960.475056172338</v>
      </c>
      <c r="C346" t="str">
        <f>IFERROR(VLOOKUP(Table6[[#This Row],[Application ID]], Table7[], $C$4, FALSE), "")</f>
        <v/>
      </c>
      <c r="K346" s="7"/>
      <c r="L346" s="9"/>
    </row>
    <row r="347" spans="1:12" x14ac:dyDescent="0.25">
      <c r="A347" t="s">
        <v>63</v>
      </c>
      <c r="B347">
        <v>22300.299468540026</v>
      </c>
      <c r="C347" t="str">
        <f>IFERROR(VLOOKUP(Table6[[#This Row],[Application ID]], Table7[], $C$4, FALSE), "")</f>
        <v/>
      </c>
      <c r="K347" s="7"/>
      <c r="L347" s="9"/>
    </row>
    <row r="348" spans="1:12" x14ac:dyDescent="0.25">
      <c r="A348" t="s">
        <v>1151</v>
      </c>
      <c r="B348">
        <v>10.176067008073622</v>
      </c>
      <c r="C348" t="str">
        <f>IFERROR(VLOOKUP(Table6[[#This Row],[Application ID]], Table7[], $C$4, FALSE), "")</f>
        <v/>
      </c>
      <c r="K348" s="7"/>
      <c r="L348" s="9"/>
    </row>
    <row r="349" spans="1:12" x14ac:dyDescent="0.25">
      <c r="A349" t="s">
        <v>1292</v>
      </c>
      <c r="B349">
        <v>33.038928625539768</v>
      </c>
      <c r="C349" t="str">
        <f>IFERROR(VLOOKUP(Table6[[#This Row],[Application ID]], Table7[], $C$4, FALSE), "")</f>
        <v/>
      </c>
      <c r="K349" s="7"/>
      <c r="L349" s="9"/>
    </row>
    <row r="350" spans="1:12" x14ac:dyDescent="0.25">
      <c r="A350" t="s">
        <v>1290</v>
      </c>
      <c r="B350">
        <v>39.941302267027375</v>
      </c>
      <c r="C350" t="str">
        <f>IFERROR(VLOOKUP(Table6[[#This Row],[Application ID]], Table7[], $C$4, FALSE), "")</f>
        <v/>
      </c>
      <c r="K350" s="7"/>
      <c r="L350" s="9"/>
    </row>
    <row r="351" spans="1:12" x14ac:dyDescent="0.25">
      <c r="A351" t="s">
        <v>65</v>
      </c>
      <c r="B351">
        <v>17703.172446033892</v>
      </c>
      <c r="C351" t="str">
        <f>IFERROR(VLOOKUP(Table6[[#This Row],[Application ID]], Table7[], $C$4, FALSE), "")</f>
        <v/>
      </c>
      <c r="K351" s="7"/>
      <c r="L351" s="9"/>
    </row>
    <row r="352" spans="1:12" x14ac:dyDescent="0.25">
      <c r="A352" t="s">
        <v>174</v>
      </c>
      <c r="B352">
        <v>6025.8451051829725</v>
      </c>
      <c r="C352" t="str">
        <f>IFERROR(VLOOKUP(Table6[[#This Row],[Application ID]], Table7[], $C$4, FALSE), "")</f>
        <v/>
      </c>
      <c r="K352" s="7"/>
      <c r="L352" s="9"/>
    </row>
    <row r="353" spans="1:12" x14ac:dyDescent="0.25">
      <c r="A353" t="s">
        <v>131</v>
      </c>
      <c r="B353">
        <v>17984.328015203071</v>
      </c>
      <c r="C353" t="str">
        <f>IFERROR(VLOOKUP(Table6[[#This Row],[Application ID]], Table7[], $C$4, FALSE), "")</f>
        <v/>
      </c>
      <c r="K353" s="7"/>
      <c r="L353" s="9"/>
    </row>
    <row r="354" spans="1:12" x14ac:dyDescent="0.25">
      <c r="A354" t="s">
        <v>208</v>
      </c>
      <c r="B354">
        <v>8032.3151243710799</v>
      </c>
      <c r="C354" t="str">
        <f>IFERROR(VLOOKUP(Table6[[#This Row],[Application ID]], Table7[], $C$4, FALSE), "")</f>
        <v/>
      </c>
      <c r="K354" s="7"/>
      <c r="L354" s="9"/>
    </row>
    <row r="355" spans="1:12" x14ac:dyDescent="0.25">
      <c r="A355" t="s">
        <v>235</v>
      </c>
      <c r="B355">
        <v>11577.858034827492</v>
      </c>
      <c r="C355" t="str">
        <f>IFERROR(VLOOKUP(Table6[[#This Row],[Application ID]], Table7[], $C$4, FALSE), "")</f>
        <v/>
      </c>
      <c r="K355" s="7"/>
      <c r="L355" s="9"/>
    </row>
    <row r="356" spans="1:12" x14ac:dyDescent="0.25">
      <c r="A356" t="s">
        <v>1077</v>
      </c>
      <c r="B356">
        <v>9.7367656863650929</v>
      </c>
      <c r="C356" t="str">
        <f>IFERROR(VLOOKUP(Table6[[#This Row],[Application ID]], Table7[], $C$4, FALSE), "")</f>
        <v/>
      </c>
      <c r="K356" s="7"/>
      <c r="L356" s="9"/>
    </row>
    <row r="357" spans="1:12" x14ac:dyDescent="0.25">
      <c r="A357" t="s">
        <v>1344</v>
      </c>
      <c r="B357">
        <v>28.695717426525707</v>
      </c>
      <c r="C357" t="str">
        <f>IFERROR(VLOOKUP(Table6[[#This Row],[Application ID]], Table7[], $C$4, FALSE), "")</f>
        <v/>
      </c>
      <c r="K357" s="7"/>
      <c r="L357" s="9"/>
    </row>
    <row r="358" spans="1:12" x14ac:dyDescent="0.25">
      <c r="A358" t="s">
        <v>1446</v>
      </c>
      <c r="B358">
        <v>9.1419303460024466</v>
      </c>
      <c r="C358" t="str">
        <f>IFERROR(VLOOKUP(Table6[[#This Row],[Application ID]], Table7[], $C$4, FALSE), "")</f>
        <v/>
      </c>
      <c r="K358" s="7"/>
      <c r="L358" s="9"/>
    </row>
    <row r="359" spans="1:12" x14ac:dyDescent="0.25">
      <c r="A359" t="s">
        <v>1440</v>
      </c>
      <c r="B359">
        <v>9.4423922721224578</v>
      </c>
      <c r="C359" t="str">
        <f>IFERROR(VLOOKUP(Table6[[#This Row],[Application ID]], Table7[], $C$4, FALSE), "")</f>
        <v/>
      </c>
      <c r="K359" s="7"/>
      <c r="L359" s="9"/>
    </row>
    <row r="360" spans="1:12" x14ac:dyDescent="0.25">
      <c r="A360" t="s">
        <v>1444</v>
      </c>
      <c r="B360">
        <v>1.7314907155129227</v>
      </c>
      <c r="C360" t="str">
        <f>IFERROR(VLOOKUP(Table6[[#This Row],[Application ID]], Table7[], $C$4, FALSE), "")</f>
        <v/>
      </c>
      <c r="K360" s="7"/>
      <c r="L360" s="9"/>
    </row>
    <row r="361" spans="1:12" x14ac:dyDescent="0.25">
      <c r="A361" t="s">
        <v>181</v>
      </c>
      <c r="B361">
        <v>15192.335254166008</v>
      </c>
      <c r="C361" t="str">
        <f>IFERROR(VLOOKUP(Table6[[#This Row],[Application ID]], Table7[], $C$4, FALSE), "")</f>
        <v/>
      </c>
      <c r="K361" s="7"/>
      <c r="L361" s="9"/>
    </row>
    <row r="362" spans="1:12" x14ac:dyDescent="0.25">
      <c r="A362" t="s">
        <v>1205</v>
      </c>
      <c r="B362">
        <v>138.9123961866978</v>
      </c>
      <c r="C362" t="str">
        <f>IFERROR(VLOOKUP(Table6[[#This Row],[Application ID]], Table7[], $C$4, FALSE), "")</f>
        <v/>
      </c>
      <c r="K362" s="7"/>
      <c r="L362" s="9"/>
    </row>
    <row r="363" spans="1:12" x14ac:dyDescent="0.25">
      <c r="A363" t="s">
        <v>1149</v>
      </c>
      <c r="B363">
        <v>10.401360327440829</v>
      </c>
      <c r="C363" t="str">
        <f>IFERROR(VLOOKUP(Table6[[#This Row],[Application ID]], Table7[], $C$4, FALSE), "")</f>
        <v/>
      </c>
      <c r="K363" s="7"/>
      <c r="L363" s="9"/>
    </row>
    <row r="364" spans="1:12" x14ac:dyDescent="0.25">
      <c r="A364" t="s">
        <v>288</v>
      </c>
      <c r="B364">
        <v>3302.9915139450618</v>
      </c>
      <c r="C364" t="str">
        <f>IFERROR(VLOOKUP(Table6[[#This Row],[Application ID]], Table7[], $C$4, FALSE), "")</f>
        <v/>
      </c>
      <c r="K364" s="7"/>
      <c r="L364" s="9"/>
    </row>
    <row r="365" spans="1:12" x14ac:dyDescent="0.25">
      <c r="A365" t="s">
        <v>307</v>
      </c>
      <c r="B365">
        <v>5315.2841019976322</v>
      </c>
      <c r="C365" t="str">
        <f>IFERROR(VLOOKUP(Table6[[#This Row],[Application ID]], Table7[], $C$4, FALSE), "")</f>
        <v/>
      </c>
      <c r="K365" s="7"/>
      <c r="L365" s="9"/>
    </row>
    <row r="366" spans="1:12" x14ac:dyDescent="0.25">
      <c r="A366" t="s">
        <v>867</v>
      </c>
      <c r="B366">
        <v>442.69558340236813</v>
      </c>
      <c r="C366" t="str">
        <f>IFERROR(VLOOKUP(Table6[[#This Row],[Application ID]], Table7[], $C$4, FALSE), "")</f>
        <v/>
      </c>
      <c r="K366" s="7"/>
      <c r="L366" s="9"/>
    </row>
    <row r="367" spans="1:12" x14ac:dyDescent="0.25">
      <c r="A367" t="s">
        <v>915</v>
      </c>
      <c r="B367">
        <v>753.45476308232492</v>
      </c>
      <c r="C367" t="str">
        <f>IFERROR(VLOOKUP(Table6[[#This Row],[Application ID]], Table7[], $C$4, FALSE), "")</f>
        <v/>
      </c>
      <c r="K367" s="7"/>
      <c r="L367" s="9"/>
    </row>
    <row r="368" spans="1:12" x14ac:dyDescent="0.25">
      <c r="A368" t="s">
        <v>662</v>
      </c>
      <c r="B368">
        <v>2078.5632335780542</v>
      </c>
      <c r="C368" t="str">
        <f>IFERROR(VLOOKUP(Table6[[#This Row],[Application ID]], Table7[], $C$4, FALSE), "")</f>
        <v/>
      </c>
      <c r="K368" s="7"/>
      <c r="L368" s="9"/>
    </row>
    <row r="369" spans="1:12" x14ac:dyDescent="0.25">
      <c r="A369" t="s">
        <v>1332</v>
      </c>
      <c r="B369">
        <v>55.318460539487667</v>
      </c>
      <c r="C369" t="str">
        <f>IFERROR(VLOOKUP(Table6[[#This Row],[Application ID]], Table7[], $C$4, FALSE), "")</f>
        <v/>
      </c>
      <c r="K369" s="7"/>
      <c r="L369" s="9"/>
    </row>
    <row r="370" spans="1:12" x14ac:dyDescent="0.25">
      <c r="A370" t="s">
        <v>343</v>
      </c>
      <c r="B370">
        <v>2112.3579621934232</v>
      </c>
      <c r="C370" t="str">
        <f>IFERROR(VLOOKUP(Table6[[#This Row],[Application ID]], Table7[], $C$4, FALSE), "")</f>
        <v/>
      </c>
      <c r="K370" s="7"/>
      <c r="L370" s="9"/>
    </row>
    <row r="371" spans="1:12" x14ac:dyDescent="0.25">
      <c r="A371" t="s">
        <v>280</v>
      </c>
      <c r="B371">
        <v>5153.0093235180912</v>
      </c>
      <c r="C371" t="str">
        <f>IFERROR(VLOOKUP(Table6[[#This Row],[Application ID]], Table7[], $C$4, FALSE), "")</f>
        <v/>
      </c>
      <c r="K371" s="7"/>
      <c r="L371" s="9"/>
    </row>
    <row r="372" spans="1:12" x14ac:dyDescent="0.25">
      <c r="A372" t="s">
        <v>1384</v>
      </c>
      <c r="B372">
        <v>21.412492545597821</v>
      </c>
      <c r="C372" t="str">
        <f>IFERROR(VLOOKUP(Table6[[#This Row],[Application ID]], Table7[], $C$4, FALSE), "")</f>
        <v/>
      </c>
      <c r="K372" s="7"/>
      <c r="L372" s="9"/>
    </row>
    <row r="373" spans="1:12" x14ac:dyDescent="0.25">
      <c r="A373" t="s">
        <v>1233</v>
      </c>
      <c r="B373">
        <v>196.81707354589645</v>
      </c>
      <c r="C373" t="str">
        <f>IFERROR(VLOOKUP(Table6[[#This Row],[Application ID]], Table7[], $C$4, FALSE), "")</f>
        <v/>
      </c>
      <c r="K373" s="7"/>
      <c r="L373" s="9"/>
    </row>
    <row r="374" spans="1:12" x14ac:dyDescent="0.25">
      <c r="A374" t="s">
        <v>541</v>
      </c>
      <c r="B374">
        <v>325.1243240819843</v>
      </c>
      <c r="C374" t="str">
        <f>IFERROR(VLOOKUP(Table6[[#This Row],[Application ID]], Table7[], $C$4, FALSE), "")</f>
        <v/>
      </c>
      <c r="K374" s="7"/>
      <c r="L374" s="9"/>
    </row>
    <row r="375" spans="1:12" x14ac:dyDescent="0.25">
      <c r="A375" t="s">
        <v>1065</v>
      </c>
      <c r="B375">
        <v>249.39925031517976</v>
      </c>
      <c r="C375" t="str">
        <f>IFERROR(VLOOKUP(Table6[[#This Row],[Application ID]], Table7[], $C$4, FALSE), "")</f>
        <v/>
      </c>
      <c r="K375" s="7"/>
      <c r="L375" s="9"/>
    </row>
    <row r="376" spans="1:12" x14ac:dyDescent="0.25">
      <c r="A376" t="s">
        <v>1169</v>
      </c>
      <c r="B376">
        <v>86.756996689836527</v>
      </c>
      <c r="C376" t="str">
        <f>IFERROR(VLOOKUP(Table6[[#This Row],[Application ID]], Table7[], $C$4, FALSE), "")</f>
        <v/>
      </c>
      <c r="K376" s="7"/>
      <c r="L376" s="9"/>
    </row>
    <row r="377" spans="1:12" x14ac:dyDescent="0.25">
      <c r="A377" t="s">
        <v>853</v>
      </c>
      <c r="B377">
        <v>52.157384423324736</v>
      </c>
      <c r="C377" t="str">
        <f>IFERROR(VLOOKUP(Table6[[#This Row],[Application ID]], Table7[], $C$4, FALSE), "")</f>
        <v/>
      </c>
      <c r="K377" s="7"/>
      <c r="L377" s="9"/>
    </row>
    <row r="378" spans="1:12" x14ac:dyDescent="0.25">
      <c r="A378" t="s">
        <v>302</v>
      </c>
      <c r="B378">
        <v>1023.9179627322087</v>
      </c>
      <c r="C378" t="str">
        <f>IFERROR(VLOOKUP(Table6[[#This Row],[Application ID]], Table7[], $C$4, FALSE), "")</f>
        <v/>
      </c>
      <c r="K378" s="7"/>
      <c r="L378" s="9"/>
    </row>
    <row r="379" spans="1:12" x14ac:dyDescent="0.25">
      <c r="A379" t="s">
        <v>1197</v>
      </c>
      <c r="B379">
        <v>315.92903521992326</v>
      </c>
      <c r="C379" t="str">
        <f>IFERROR(VLOOKUP(Table6[[#This Row],[Application ID]], Table7[], $C$4, FALSE), "")</f>
        <v/>
      </c>
      <c r="K379" s="7"/>
      <c r="L379" s="9"/>
    </row>
    <row r="380" spans="1:12" x14ac:dyDescent="0.25">
      <c r="A380" t="s">
        <v>1252</v>
      </c>
      <c r="B380">
        <v>166.78062603505359</v>
      </c>
      <c r="C380" t="str">
        <f>IFERROR(VLOOKUP(Table6[[#This Row],[Application ID]], Table7[], $C$4, FALSE), "")</f>
        <v/>
      </c>
      <c r="K380" s="7"/>
      <c r="L380" s="9"/>
    </row>
    <row r="381" spans="1:12" x14ac:dyDescent="0.25">
      <c r="A381" t="s">
        <v>528</v>
      </c>
      <c r="B381">
        <v>268.12306529855124</v>
      </c>
      <c r="C381" t="str">
        <f>IFERROR(VLOOKUP(Table6[[#This Row],[Application ID]], Table7[], $C$4, FALSE), "")</f>
        <v/>
      </c>
      <c r="K381" s="7"/>
      <c r="L381" s="9"/>
    </row>
    <row r="382" spans="1:12" x14ac:dyDescent="0.25">
      <c r="A382" t="s">
        <v>1330</v>
      </c>
      <c r="B382">
        <v>101.23744558395538</v>
      </c>
      <c r="C382" t="str">
        <f>IFERROR(VLOOKUP(Table6[[#This Row],[Application ID]], Table7[], $C$4, FALSE), "")</f>
        <v/>
      </c>
      <c r="K382" s="7"/>
      <c r="L382" s="9"/>
    </row>
    <row r="383" spans="1:12" x14ac:dyDescent="0.25">
      <c r="A383" t="s">
        <v>480</v>
      </c>
      <c r="B383">
        <v>97.906394660708798</v>
      </c>
      <c r="C383" t="str">
        <f>IFERROR(VLOOKUP(Table6[[#This Row],[Application ID]], Table7[], $C$4, FALSE), "")</f>
        <v/>
      </c>
      <c r="K383" s="7"/>
      <c r="L383" s="9"/>
    </row>
    <row r="384" spans="1:12" x14ac:dyDescent="0.25">
      <c r="A384" t="s">
        <v>925</v>
      </c>
      <c r="B384">
        <v>1335.2909140123311</v>
      </c>
      <c r="C384" t="str">
        <f>IFERROR(VLOOKUP(Table6[[#This Row],[Application ID]], Table7[], $C$4, FALSE), "")</f>
        <v/>
      </c>
      <c r="K384" s="7"/>
      <c r="L384" s="9"/>
    </row>
    <row r="385" spans="1:12" x14ac:dyDescent="0.25">
      <c r="A385" t="s">
        <v>420</v>
      </c>
      <c r="B385">
        <v>2666.7824521229768</v>
      </c>
      <c r="C385" t="str">
        <f>IFERROR(VLOOKUP(Table6[[#This Row],[Application ID]], Table7[], $C$4, FALSE), "")</f>
        <v/>
      </c>
      <c r="K385" s="7"/>
      <c r="L385" s="9"/>
    </row>
    <row r="386" spans="1:12" x14ac:dyDescent="0.25">
      <c r="A386" t="s">
        <v>366</v>
      </c>
      <c r="B386">
        <v>2840.8530547497385</v>
      </c>
      <c r="C386" t="str">
        <f>IFERROR(VLOOKUP(Table6[[#This Row],[Application ID]], Table7[], $C$4, FALSE), "")</f>
        <v/>
      </c>
      <c r="K386" s="7"/>
      <c r="L386" s="9"/>
    </row>
    <row r="387" spans="1:12" x14ac:dyDescent="0.25">
      <c r="A387" t="s">
        <v>331</v>
      </c>
      <c r="B387">
        <v>2321.3173588590507</v>
      </c>
      <c r="C387" t="str">
        <f>IFERROR(VLOOKUP(Table6[[#This Row],[Application ID]], Table7[], $C$4, FALSE), "")</f>
        <v/>
      </c>
      <c r="K387" s="7"/>
      <c r="L387" s="9"/>
    </row>
    <row r="388" spans="1:12" x14ac:dyDescent="0.25">
      <c r="A388" t="s">
        <v>816</v>
      </c>
      <c r="B388">
        <v>697.51841541368003</v>
      </c>
      <c r="C388" t="str">
        <f>IFERROR(VLOOKUP(Table6[[#This Row],[Application ID]], Table7[], $C$4, FALSE), "")</f>
        <v/>
      </c>
      <c r="K388" s="7"/>
      <c r="L388" s="9"/>
    </row>
    <row r="389" spans="1:12" x14ac:dyDescent="0.25">
      <c r="A389" t="s">
        <v>818</v>
      </c>
      <c r="B389">
        <v>694.26845391455345</v>
      </c>
      <c r="C389" t="str">
        <f>IFERROR(VLOOKUP(Table6[[#This Row],[Application ID]], Table7[], $C$4, FALSE), "")</f>
        <v/>
      </c>
      <c r="K389" s="7"/>
      <c r="L389" s="9"/>
    </row>
    <row r="390" spans="1:12" x14ac:dyDescent="0.25">
      <c r="A390" t="s">
        <v>428</v>
      </c>
      <c r="B390">
        <v>1323.5705156658059</v>
      </c>
      <c r="C390" t="str">
        <f>IFERROR(VLOOKUP(Table6[[#This Row],[Application ID]], Table7[], $C$4, FALSE), "")</f>
        <v/>
      </c>
      <c r="K390" s="7"/>
      <c r="L390" s="9"/>
    </row>
    <row r="391" spans="1:12" x14ac:dyDescent="0.25">
      <c r="A391" t="s">
        <v>720</v>
      </c>
      <c r="B391">
        <v>1278.4680846079632</v>
      </c>
      <c r="C391" t="str">
        <f>IFERROR(VLOOKUP(Table6[[#This Row],[Application ID]], Table7[], $C$4, FALSE), "")</f>
        <v/>
      </c>
      <c r="K391" s="7"/>
      <c r="L391" s="9"/>
    </row>
    <row r="392" spans="1:12" x14ac:dyDescent="0.25">
      <c r="A392" t="s">
        <v>1386</v>
      </c>
      <c r="B392">
        <v>8.377044947013955</v>
      </c>
      <c r="C392" t="str">
        <f>IFERROR(VLOOKUP(Table6[[#This Row],[Application ID]], Table7[], $C$4, FALSE), "")</f>
        <v/>
      </c>
      <c r="K392" s="7"/>
      <c r="L392" s="9"/>
    </row>
    <row r="393" spans="1:12" x14ac:dyDescent="0.25">
      <c r="A393" t="s">
        <v>673</v>
      </c>
      <c r="B393">
        <v>839.05178327759484</v>
      </c>
      <c r="C393" t="str">
        <f>IFERROR(VLOOKUP(Table6[[#This Row],[Application ID]], Table7[], $C$4, FALSE), "")</f>
        <v/>
      </c>
      <c r="K393" s="7"/>
      <c r="L393" s="9"/>
    </row>
    <row r="394" spans="1:12" x14ac:dyDescent="0.25">
      <c r="A394" t="s">
        <v>129</v>
      </c>
      <c r="B394">
        <v>29669.205695670629</v>
      </c>
      <c r="C394" t="str">
        <f>IFERROR(VLOOKUP(Table6[[#This Row],[Application ID]], Table7[], $C$4, FALSE), "")</f>
        <v/>
      </c>
      <c r="K394" s="7"/>
      <c r="L394" s="9"/>
    </row>
    <row r="395" spans="1:12" x14ac:dyDescent="0.25">
      <c r="A395" t="s">
        <v>644</v>
      </c>
      <c r="B395">
        <v>2338.1347693468401</v>
      </c>
      <c r="C395" t="str">
        <f>IFERROR(VLOOKUP(Table6[[#This Row],[Application ID]], Table7[], $C$4, FALSE), "")</f>
        <v/>
      </c>
      <c r="K395" s="7"/>
      <c r="L395" s="9"/>
    </row>
    <row r="396" spans="1:12" x14ac:dyDescent="0.25">
      <c r="A396" t="s">
        <v>496</v>
      </c>
      <c r="B396">
        <v>1422.5326353282755</v>
      </c>
      <c r="C396" t="str">
        <f>IFERROR(VLOOKUP(Table6[[#This Row],[Application ID]], Table7[], $C$4, FALSE), "")</f>
        <v/>
      </c>
      <c r="K396" s="7"/>
      <c r="L396" s="9"/>
    </row>
    <row r="397" spans="1:12" x14ac:dyDescent="0.25">
      <c r="A397" t="s">
        <v>284</v>
      </c>
      <c r="B397">
        <v>3784.0432205638622</v>
      </c>
      <c r="C397" t="str">
        <f>IFERROR(VLOOKUP(Table6[[#This Row],[Application ID]], Table7[], $C$4, FALSE), "")</f>
        <v/>
      </c>
      <c r="K397" s="7"/>
      <c r="L397" s="9"/>
    </row>
    <row r="398" spans="1:12" x14ac:dyDescent="0.25">
      <c r="A398" t="s">
        <v>444</v>
      </c>
      <c r="B398">
        <v>2117.2368207090626</v>
      </c>
      <c r="C398" t="str">
        <f>IFERROR(VLOOKUP(Table6[[#This Row],[Application ID]], Table7[], $C$4, FALSE), "")</f>
        <v/>
      </c>
      <c r="K398" s="7"/>
      <c r="L398" s="9"/>
    </row>
    <row r="399" spans="1:12" x14ac:dyDescent="0.25">
      <c r="A399" t="s">
        <v>630</v>
      </c>
      <c r="B399">
        <v>235.83482811128758</v>
      </c>
      <c r="C399" t="str">
        <f>IFERROR(VLOOKUP(Table6[[#This Row],[Application ID]], Table7[], $C$4, FALSE), "")</f>
        <v/>
      </c>
      <c r="K399" s="7"/>
      <c r="L399" s="9"/>
    </row>
    <row r="400" spans="1:12" x14ac:dyDescent="0.25">
      <c r="A400" t="s">
        <v>434</v>
      </c>
      <c r="B400">
        <v>2140.5599767063168</v>
      </c>
      <c r="C400" t="str">
        <f>IFERROR(VLOOKUP(Table6[[#This Row],[Application ID]], Table7[], $C$4, FALSE), "")</f>
        <v/>
      </c>
      <c r="K400" s="7"/>
      <c r="L400" s="9"/>
    </row>
    <row r="401" spans="1:12" x14ac:dyDescent="0.25">
      <c r="A401" t="s">
        <v>683</v>
      </c>
      <c r="B401">
        <v>265.93268305155937</v>
      </c>
      <c r="C401" t="str">
        <f>IFERROR(VLOOKUP(Table6[[#This Row],[Application ID]], Table7[], $C$4, FALSE), "")</f>
        <v/>
      </c>
      <c r="K401" s="7"/>
      <c r="L401" s="9"/>
    </row>
    <row r="402" spans="1:12" x14ac:dyDescent="0.25">
      <c r="A402" t="s">
        <v>1308</v>
      </c>
      <c r="B402">
        <v>128.6323827379039</v>
      </c>
      <c r="C402" t="str">
        <f>IFERROR(VLOOKUP(Table6[[#This Row],[Application ID]], Table7[], $C$4, FALSE), "")</f>
        <v/>
      </c>
      <c r="K402" s="7"/>
      <c r="L402" s="9"/>
    </row>
    <row r="403" spans="1:12" x14ac:dyDescent="0.25">
      <c r="A403" t="s">
        <v>311</v>
      </c>
      <c r="B403">
        <v>916.00826101773794</v>
      </c>
      <c r="C403" t="str">
        <f>IFERROR(VLOOKUP(Table6[[#This Row],[Application ID]], Table7[], $C$4, FALSE), "")</f>
        <v/>
      </c>
      <c r="K403" s="7"/>
      <c r="L403" s="9"/>
    </row>
    <row r="404" spans="1:12" x14ac:dyDescent="0.25">
      <c r="A404" t="s">
        <v>313</v>
      </c>
      <c r="B404">
        <v>3274.627020535379</v>
      </c>
      <c r="C404" t="str">
        <f>IFERROR(VLOOKUP(Table6[[#This Row],[Application ID]], Table7[], $C$4, FALSE), "")</f>
        <v/>
      </c>
      <c r="K404" s="7"/>
      <c r="L404" s="9"/>
    </row>
    <row r="405" spans="1:12" x14ac:dyDescent="0.25">
      <c r="A405" t="s">
        <v>740</v>
      </c>
      <c r="B405">
        <v>1656.3565789995941</v>
      </c>
      <c r="C405" t="str">
        <f>IFERROR(VLOOKUP(Table6[[#This Row],[Application ID]], Table7[], $C$4, FALSE), "")</f>
        <v/>
      </c>
      <c r="K405" s="7"/>
      <c r="L405" s="9"/>
    </row>
    <row r="406" spans="1:12" x14ac:dyDescent="0.25">
      <c r="A406" t="s">
        <v>463</v>
      </c>
      <c r="B406">
        <v>296.11968721815128</v>
      </c>
      <c r="C406" t="str">
        <f>IFERROR(VLOOKUP(Table6[[#This Row],[Application ID]], Table7[], $C$4, FALSE), "")</f>
        <v/>
      </c>
      <c r="K406" s="7"/>
      <c r="L406" s="9"/>
    </row>
    <row r="407" spans="1:12" x14ac:dyDescent="0.25">
      <c r="A407" t="s">
        <v>430</v>
      </c>
      <c r="B407">
        <v>2607.3493178134108</v>
      </c>
      <c r="C407" t="str">
        <f>IFERROR(VLOOKUP(Table6[[#This Row],[Application ID]], Table7[], $C$4, FALSE), "")</f>
        <v/>
      </c>
      <c r="K407" s="7"/>
      <c r="L407" s="9"/>
    </row>
    <row r="408" spans="1:12" x14ac:dyDescent="0.25">
      <c r="A408" t="s">
        <v>652</v>
      </c>
      <c r="B408">
        <v>1130.4930218693303</v>
      </c>
      <c r="C408" t="str">
        <f>IFERROR(VLOOKUP(Table6[[#This Row],[Application ID]], Table7[], $C$4, FALSE), "")</f>
        <v/>
      </c>
      <c r="K408" s="7"/>
      <c r="L408" s="9"/>
    </row>
    <row r="409" spans="1:12" x14ac:dyDescent="0.25">
      <c r="A409" t="s">
        <v>1280</v>
      </c>
      <c r="B409">
        <v>162.84296906259766</v>
      </c>
      <c r="C409" t="str">
        <f>IFERROR(VLOOKUP(Table6[[#This Row],[Application ID]], Table7[], $C$4, FALSE), "")</f>
        <v/>
      </c>
      <c r="K409" s="7"/>
      <c r="L409" s="9"/>
    </row>
    <row r="410" spans="1:12" x14ac:dyDescent="0.25">
      <c r="A410" t="s">
        <v>565</v>
      </c>
      <c r="B410">
        <v>1254.0624063537866</v>
      </c>
      <c r="C410" t="str">
        <f>IFERROR(VLOOKUP(Table6[[#This Row],[Application ID]], Table7[], $C$4, FALSE), "")</f>
        <v/>
      </c>
      <c r="K410" s="7"/>
      <c r="L410" s="9"/>
    </row>
    <row r="411" spans="1:12" x14ac:dyDescent="0.25">
      <c r="A411" t="s">
        <v>347</v>
      </c>
      <c r="B411">
        <v>4709.7835394384028</v>
      </c>
      <c r="C411" t="str">
        <f>IFERROR(VLOOKUP(Table6[[#This Row],[Application ID]], Table7[], $C$4, FALSE), "")</f>
        <v/>
      </c>
      <c r="K411" s="7"/>
      <c r="L411" s="9"/>
    </row>
    <row r="412" spans="1:12" x14ac:dyDescent="0.25">
      <c r="A412" t="s">
        <v>941</v>
      </c>
      <c r="B412">
        <v>210.12840871213402</v>
      </c>
      <c r="C412" t="str">
        <f>IFERROR(VLOOKUP(Table6[[#This Row],[Application ID]], Table7[], $C$4, FALSE), "")</f>
        <v/>
      </c>
      <c r="K412" s="7"/>
      <c r="L412" s="9"/>
    </row>
    <row r="413" spans="1:12" x14ac:dyDescent="0.25">
      <c r="A413" t="s">
        <v>335</v>
      </c>
      <c r="B413">
        <v>1477.7837443943124</v>
      </c>
      <c r="C413" t="str">
        <f>IFERROR(VLOOKUP(Table6[[#This Row],[Application ID]], Table7[], $C$4, FALSE), "")</f>
        <v/>
      </c>
      <c r="K413" s="7"/>
      <c r="L413" s="9"/>
    </row>
    <row r="414" spans="1:12" x14ac:dyDescent="0.25">
      <c r="A414" t="s">
        <v>613</v>
      </c>
      <c r="B414">
        <v>677.36339468537039</v>
      </c>
      <c r="C414" t="str">
        <f>IFERROR(VLOOKUP(Table6[[#This Row],[Application ID]], Table7[], $C$4, FALSE), "")</f>
        <v/>
      </c>
      <c r="K414" s="7"/>
      <c r="L414" s="9"/>
    </row>
    <row r="415" spans="1:12" x14ac:dyDescent="0.25">
      <c r="A415" t="s">
        <v>689</v>
      </c>
      <c r="B415">
        <v>107.92812270484339</v>
      </c>
      <c r="C415" t="str">
        <f>IFERROR(VLOOKUP(Table6[[#This Row],[Application ID]], Table7[], $C$4, FALSE), "")</f>
        <v/>
      </c>
      <c r="K415" s="7"/>
      <c r="L415" s="9"/>
    </row>
    <row r="416" spans="1:12" x14ac:dyDescent="0.25">
      <c r="A416" t="s">
        <v>1081</v>
      </c>
      <c r="B416">
        <v>117.82193340085428</v>
      </c>
      <c r="C416" t="str">
        <f>IFERROR(VLOOKUP(Table6[[#This Row],[Application ID]], Table7[], $C$4, FALSE), "")</f>
        <v/>
      </c>
      <c r="K416" s="7"/>
      <c r="L416" s="9"/>
    </row>
    <row r="417" spans="1:12" x14ac:dyDescent="0.25">
      <c r="A417" t="s">
        <v>1370</v>
      </c>
      <c r="B417">
        <v>39.565868863625461</v>
      </c>
      <c r="C417" t="str">
        <f>IFERROR(VLOOKUP(Table6[[#This Row],[Application ID]], Table7[], $C$4, FALSE), "")</f>
        <v/>
      </c>
      <c r="K417" s="7"/>
      <c r="L417" s="9"/>
    </row>
    <row r="418" spans="1:12" x14ac:dyDescent="0.25">
      <c r="A418" t="s">
        <v>494</v>
      </c>
      <c r="B418">
        <v>330.62613707871708</v>
      </c>
      <c r="C418" t="str">
        <f>IFERROR(VLOOKUP(Table6[[#This Row],[Application ID]], Table7[], $C$4, FALSE), "")</f>
        <v/>
      </c>
      <c r="K418" s="7"/>
      <c r="L418" s="9"/>
    </row>
    <row r="419" spans="1:12" x14ac:dyDescent="0.25">
      <c r="A419" t="s">
        <v>775</v>
      </c>
      <c r="B419">
        <v>824.07128491991079</v>
      </c>
      <c r="C419" t="str">
        <f>IFERROR(VLOOKUP(Table6[[#This Row],[Application ID]], Table7[], $C$4, FALSE), "")</f>
        <v/>
      </c>
      <c r="K419" s="7"/>
      <c r="L419" s="9"/>
    </row>
    <row r="420" spans="1:12" x14ac:dyDescent="0.25">
      <c r="A420" t="s">
        <v>351</v>
      </c>
      <c r="B420">
        <v>2301.2913267974836</v>
      </c>
      <c r="C420" t="str">
        <f>IFERROR(VLOOKUP(Table6[[#This Row],[Application ID]], Table7[], $C$4, FALSE), "")</f>
        <v/>
      </c>
      <c r="K420" s="7"/>
      <c r="L420" s="9"/>
    </row>
    <row r="421" spans="1:12" x14ac:dyDescent="0.25">
      <c r="A421" t="s">
        <v>268</v>
      </c>
      <c r="B421">
        <v>6023.832530793029</v>
      </c>
      <c r="C421" t="str">
        <f>IFERROR(VLOOKUP(Table6[[#This Row],[Application ID]], Table7[], $C$4, FALSE), "")</f>
        <v/>
      </c>
      <c r="K421" s="7"/>
      <c r="L421" s="9"/>
    </row>
    <row r="422" spans="1:12" x14ac:dyDescent="0.25">
      <c r="A422" t="s">
        <v>1139</v>
      </c>
      <c r="B422">
        <v>72.173085243316606</v>
      </c>
      <c r="C422" t="str">
        <f>IFERROR(VLOOKUP(Table6[[#This Row],[Application ID]], Table7[], $C$4, FALSE), "")</f>
        <v/>
      </c>
      <c r="K422" s="7"/>
      <c r="L422" s="9"/>
    </row>
    <row r="423" spans="1:12" x14ac:dyDescent="0.25">
      <c r="A423" t="s">
        <v>360</v>
      </c>
      <c r="B423">
        <v>4089.0062565073899</v>
      </c>
      <c r="C423" t="str">
        <f>IFERROR(VLOOKUP(Table6[[#This Row],[Application ID]], Table7[], $C$4, FALSE), "")</f>
        <v/>
      </c>
      <c r="K423" s="7"/>
      <c r="L423" s="9"/>
    </row>
    <row r="424" spans="1:12" x14ac:dyDescent="0.25">
      <c r="A424" t="s">
        <v>1187</v>
      </c>
      <c r="B424">
        <v>208.92066107232611</v>
      </c>
      <c r="C424" t="str">
        <f>IFERROR(VLOOKUP(Table6[[#This Row],[Application ID]], Table7[], $C$4, FALSE), "")</f>
        <v/>
      </c>
      <c r="K424" s="7"/>
      <c r="L424" s="9"/>
    </row>
    <row r="425" spans="1:12" x14ac:dyDescent="0.25">
      <c r="A425" t="s">
        <v>1442</v>
      </c>
      <c r="B425">
        <v>5.4369995561338156</v>
      </c>
      <c r="C425" t="str">
        <f>IFERROR(VLOOKUP(Table6[[#This Row],[Application ID]], Table7[], $C$4, FALSE), "")</f>
        <v/>
      </c>
      <c r="K425" s="7"/>
      <c r="L425" s="9"/>
    </row>
    <row r="426" spans="1:12" x14ac:dyDescent="0.25">
      <c r="A426" t="s">
        <v>1426</v>
      </c>
      <c r="B426">
        <v>15.698465368177747</v>
      </c>
      <c r="C426" t="str">
        <f>IFERROR(VLOOKUP(Table6[[#This Row],[Application ID]], Table7[], $C$4, FALSE), "")</f>
        <v/>
      </c>
      <c r="K426" s="7"/>
      <c r="L426" s="9"/>
    </row>
    <row r="427" spans="1:12" x14ac:dyDescent="0.25">
      <c r="A427" t="s">
        <v>396</v>
      </c>
      <c r="B427">
        <v>1703.412422941459</v>
      </c>
      <c r="C427" t="str">
        <f>IFERROR(VLOOKUP(Table6[[#This Row],[Application ID]], Table7[], $C$4, FALSE), "")</f>
        <v/>
      </c>
      <c r="K427" s="7"/>
      <c r="L427" s="9"/>
    </row>
    <row r="428" spans="1:12" x14ac:dyDescent="0.25">
      <c r="A428" t="s">
        <v>392</v>
      </c>
      <c r="B428">
        <v>1840.7376112749805</v>
      </c>
      <c r="C428" t="str">
        <f>IFERROR(VLOOKUP(Table6[[#This Row],[Application ID]], Table7[], $C$4, FALSE), "")</f>
        <v/>
      </c>
      <c r="K428" s="7"/>
      <c r="L428" s="9"/>
    </row>
    <row r="429" spans="1:12" x14ac:dyDescent="0.25">
      <c r="A429" t="s">
        <v>394</v>
      </c>
      <c r="B429">
        <v>398.5212044762572</v>
      </c>
      <c r="C429" t="str">
        <f>IFERROR(VLOOKUP(Table6[[#This Row],[Application ID]], Table7[], $C$4, FALSE), "")</f>
        <v/>
      </c>
      <c r="K429" s="7"/>
      <c r="L429" s="9"/>
    </row>
    <row r="430" spans="1:12" x14ac:dyDescent="0.25">
      <c r="A430" t="s">
        <v>1055</v>
      </c>
      <c r="B430">
        <v>117.53122379935455</v>
      </c>
      <c r="C430" t="str">
        <f>IFERROR(VLOOKUP(Table6[[#This Row],[Application ID]], Table7[], $C$4, FALSE), "")</f>
        <v/>
      </c>
      <c r="K430" s="7"/>
      <c r="L430" s="9"/>
    </row>
    <row r="431" spans="1:12" x14ac:dyDescent="0.25">
      <c r="A431" t="s">
        <v>1336</v>
      </c>
      <c r="B431">
        <v>3.665397156429179</v>
      </c>
      <c r="C431" t="str">
        <f>IFERROR(VLOOKUP(Table6[[#This Row],[Application ID]], Table7[], $C$4, FALSE), "")</f>
        <v/>
      </c>
      <c r="K431" s="7"/>
      <c r="L431" s="9"/>
    </row>
    <row r="432" spans="1:12" x14ac:dyDescent="0.25">
      <c r="A432" t="s">
        <v>1057</v>
      </c>
      <c r="B432">
        <v>16.553127442592938</v>
      </c>
      <c r="C432" t="str">
        <f>IFERROR(VLOOKUP(Table6[[#This Row],[Application ID]], Table7[], $C$4, FALSE), "")</f>
        <v/>
      </c>
      <c r="K432" s="7"/>
      <c r="L432" s="9"/>
    </row>
    <row r="433" spans="1:12" x14ac:dyDescent="0.25">
      <c r="A433" t="s">
        <v>1211</v>
      </c>
      <c r="B433">
        <v>197.1459942380711</v>
      </c>
      <c r="C433" t="str">
        <f>IFERROR(VLOOKUP(Table6[[#This Row],[Application ID]], Table7[], $C$4, FALSE), "")</f>
        <v/>
      </c>
      <c r="K433" s="7"/>
      <c r="L433" s="9"/>
    </row>
    <row r="434" spans="1:12" x14ac:dyDescent="0.25">
      <c r="A434" t="s">
        <v>626</v>
      </c>
      <c r="B434">
        <v>1830.2777485713123</v>
      </c>
      <c r="C434" t="str">
        <f>IFERROR(VLOOKUP(Table6[[#This Row],[Application ID]], Table7[], $C$4, FALSE), "")</f>
        <v/>
      </c>
      <c r="K434" s="7"/>
      <c r="L434" s="9"/>
    </row>
    <row r="435" spans="1:12" x14ac:dyDescent="0.25">
      <c r="A435" t="s">
        <v>836</v>
      </c>
      <c r="B435">
        <v>122.44189661350141</v>
      </c>
      <c r="C435" t="str">
        <f>IFERROR(VLOOKUP(Table6[[#This Row],[Application ID]], Table7[], $C$4, FALSE), "")</f>
        <v/>
      </c>
      <c r="K435" s="7"/>
      <c r="L435" s="9"/>
    </row>
    <row r="436" spans="1:12" x14ac:dyDescent="0.25">
      <c r="A436" t="s">
        <v>477</v>
      </c>
      <c r="B436">
        <v>2291.3236749760085</v>
      </c>
      <c r="C436" t="str">
        <f>IFERROR(VLOOKUP(Table6[[#This Row],[Application ID]], Table7[], $C$4, FALSE), "")</f>
        <v/>
      </c>
      <c r="K436" s="7"/>
      <c r="L436" s="9"/>
    </row>
    <row r="437" spans="1:12" x14ac:dyDescent="0.25">
      <c r="A437" t="s">
        <v>1098</v>
      </c>
      <c r="B437">
        <v>98.880493821159064</v>
      </c>
      <c r="C437" t="str">
        <f>IFERROR(VLOOKUP(Table6[[#This Row],[Application ID]], Table7[], $C$4, FALSE), "")</f>
        <v/>
      </c>
      <c r="K437" s="7"/>
      <c r="L437" s="9"/>
    </row>
    <row r="438" spans="1:12" x14ac:dyDescent="0.25">
      <c r="A438" t="s">
        <v>1111</v>
      </c>
      <c r="B438">
        <v>182.74631073512538</v>
      </c>
      <c r="C438" t="str">
        <f>IFERROR(VLOOKUP(Table6[[#This Row],[Application ID]], Table7[], $C$4, FALSE), "")</f>
        <v/>
      </c>
      <c r="K438" s="7"/>
      <c r="L438" s="9"/>
    </row>
    <row r="439" spans="1:12" x14ac:dyDescent="0.25">
      <c r="A439" t="s">
        <v>374</v>
      </c>
      <c r="B439">
        <v>1583.8455365117036</v>
      </c>
      <c r="C439" t="str">
        <f>IFERROR(VLOOKUP(Table6[[#This Row],[Application ID]], Table7[], $C$4, FALSE), "")</f>
        <v/>
      </c>
      <c r="K439" s="7"/>
      <c r="L439" s="9"/>
    </row>
    <row r="440" spans="1:12" x14ac:dyDescent="0.25">
      <c r="A440" t="s">
        <v>955</v>
      </c>
      <c r="B440">
        <v>258.64286507280798</v>
      </c>
      <c r="C440" t="str">
        <f>IFERROR(VLOOKUP(Table6[[#This Row],[Application ID]], Table7[], $C$4, FALSE), "")</f>
        <v/>
      </c>
      <c r="K440" s="7"/>
      <c r="L440" s="9"/>
    </row>
    <row r="441" spans="1:12" x14ac:dyDescent="0.25">
      <c r="A441" t="s">
        <v>1185</v>
      </c>
      <c r="B441">
        <v>79.324579207518369</v>
      </c>
      <c r="C441" t="str">
        <f>IFERROR(VLOOKUP(Table6[[#This Row],[Application ID]], Table7[], $C$4, FALSE), "")</f>
        <v/>
      </c>
      <c r="K441" s="7"/>
      <c r="L441" s="9"/>
    </row>
    <row r="442" spans="1:12" x14ac:dyDescent="0.25">
      <c r="A442" t="s">
        <v>390</v>
      </c>
      <c r="B442">
        <v>1762.7275459262605</v>
      </c>
      <c r="C442" t="str">
        <f>IFERROR(VLOOKUP(Table6[[#This Row],[Application ID]], Table7[], $C$4, FALSE), "")</f>
        <v/>
      </c>
      <c r="K442" s="7"/>
      <c r="L442" s="9"/>
    </row>
    <row r="443" spans="1:12" x14ac:dyDescent="0.25">
      <c r="A443" t="s">
        <v>446</v>
      </c>
      <c r="B443">
        <v>127.73601239492034</v>
      </c>
      <c r="C443" t="str">
        <f>IFERROR(VLOOKUP(Table6[[#This Row],[Application ID]], Table7[], $C$4, FALSE), "")</f>
        <v/>
      </c>
      <c r="K443" s="7"/>
      <c r="L443" s="9"/>
    </row>
    <row r="444" spans="1:12" x14ac:dyDescent="0.25">
      <c r="A444" t="s">
        <v>697</v>
      </c>
      <c r="B444">
        <v>1087.2047597969599</v>
      </c>
      <c r="C444" t="str">
        <f>IFERROR(VLOOKUP(Table6[[#This Row],[Application ID]], Table7[], $C$4, FALSE), "")</f>
        <v/>
      </c>
      <c r="K444" s="7"/>
      <c r="L444" s="9"/>
    </row>
    <row r="445" spans="1:12" x14ac:dyDescent="0.25">
      <c r="A445" t="s">
        <v>9</v>
      </c>
      <c r="B445">
        <v>63138.767390928369</v>
      </c>
      <c r="C445" t="str">
        <f>IFERROR(VLOOKUP(Table6[[#This Row],[Application ID]], Table7[], $C$4, FALSE), "")</f>
        <v/>
      </c>
      <c r="K445" s="7"/>
      <c r="L445" s="9"/>
    </row>
    <row r="446" spans="1:12" x14ac:dyDescent="0.25">
      <c r="A446" t="s">
        <v>241</v>
      </c>
      <c r="B446">
        <v>2632.3100350771383</v>
      </c>
      <c r="C446" t="str">
        <f>IFERROR(VLOOKUP(Table6[[#This Row],[Application ID]], Table7[], $C$4, FALSE), "")</f>
        <v/>
      </c>
      <c r="K446" s="7"/>
      <c r="L446" s="9"/>
    </row>
    <row r="447" spans="1:12" x14ac:dyDescent="0.25">
      <c r="A447" t="s">
        <v>28</v>
      </c>
      <c r="B447">
        <v>187197.60544074609</v>
      </c>
      <c r="C447" t="str">
        <f>IFERROR(VLOOKUP(Table6[[#This Row],[Application ID]], Table7[], $C$4, FALSE), "")</f>
        <v/>
      </c>
      <c r="K447" s="7"/>
      <c r="L447" s="9"/>
    </row>
    <row r="448" spans="1:12" x14ac:dyDescent="0.25">
      <c r="A448" t="s">
        <v>214</v>
      </c>
      <c r="B448">
        <v>255.94597863436744</v>
      </c>
      <c r="C448" t="str">
        <f>IFERROR(VLOOKUP(Table6[[#This Row],[Application ID]], Table7[], $C$4, FALSE), "")</f>
        <v/>
      </c>
      <c r="K448" s="7"/>
      <c r="L448" s="9"/>
    </row>
    <row r="449" spans="1:12" x14ac:dyDescent="0.25">
      <c r="A449" t="s">
        <v>370</v>
      </c>
      <c r="B449">
        <v>3086.1749292000454</v>
      </c>
      <c r="C449" t="str">
        <f>IFERROR(VLOOKUP(Table6[[#This Row],[Application ID]], Table7[], $C$4, FALSE), "")</f>
        <v/>
      </c>
      <c r="K449" s="7"/>
      <c r="L449" s="9"/>
    </row>
    <row r="450" spans="1:12" x14ac:dyDescent="0.25">
      <c r="A450" t="s">
        <v>1235</v>
      </c>
      <c r="B450">
        <v>113.34034827513362</v>
      </c>
      <c r="C450" t="str">
        <f>IFERROR(VLOOKUP(Table6[[#This Row],[Application ID]], Table7[], $C$4, FALSE), "")</f>
        <v/>
      </c>
      <c r="K450" s="7"/>
      <c r="L450" s="9"/>
    </row>
    <row r="451" spans="1:12" x14ac:dyDescent="0.25">
      <c r="A451" t="s">
        <v>239</v>
      </c>
      <c r="B451">
        <v>6199.9988568977178</v>
      </c>
      <c r="C451" t="str">
        <f>IFERROR(VLOOKUP(Table6[[#This Row],[Application ID]], Table7[], $C$4, FALSE), "")</f>
        <v/>
      </c>
      <c r="K451" s="7"/>
      <c r="L451" s="9"/>
    </row>
    <row r="452" spans="1:12" x14ac:dyDescent="0.25">
      <c r="A452" t="s">
        <v>452</v>
      </c>
      <c r="B452">
        <v>1958.2589794405878</v>
      </c>
      <c r="C452" t="str">
        <f>IFERROR(VLOOKUP(Table6[[#This Row],[Application ID]], Table7[], $C$4, FALSE), "")</f>
        <v/>
      </c>
      <c r="K452" s="7"/>
      <c r="L452" s="9"/>
    </row>
    <row r="453" spans="1:12" x14ac:dyDescent="0.25">
      <c r="A453" t="s">
        <v>1045</v>
      </c>
      <c r="B453">
        <v>325.64060290284812</v>
      </c>
      <c r="C453" t="str">
        <f>IFERROR(VLOOKUP(Table6[[#This Row],[Application ID]], Table7[], $C$4, FALSE), "")</f>
        <v/>
      </c>
      <c r="K453" s="7"/>
      <c r="L453" s="9"/>
    </row>
    <row r="454" spans="1:12" x14ac:dyDescent="0.25">
      <c r="A454" t="s">
        <v>1020</v>
      </c>
      <c r="B454">
        <v>434.63131010750362</v>
      </c>
      <c r="C454" t="str">
        <f>IFERROR(VLOOKUP(Table6[[#This Row],[Application ID]], Table7[], $C$4, FALSE), "")</f>
        <v/>
      </c>
      <c r="K454" s="7"/>
      <c r="L454" s="9"/>
    </row>
    <row r="455" spans="1:12" x14ac:dyDescent="0.25">
      <c r="A455" t="s">
        <v>1049</v>
      </c>
      <c r="B455">
        <v>389.5985322820776</v>
      </c>
      <c r="C455" t="str">
        <f>IFERROR(VLOOKUP(Table6[[#This Row],[Application ID]], Table7[], $C$4, FALSE), "")</f>
        <v/>
      </c>
      <c r="K455" s="7"/>
      <c r="L455" s="9"/>
    </row>
    <row r="456" spans="1:12" x14ac:dyDescent="0.25">
      <c r="A456" t="s">
        <v>259</v>
      </c>
      <c r="B456">
        <v>1337.6356868533617</v>
      </c>
      <c r="C456" t="str">
        <f>IFERROR(VLOOKUP(Table6[[#This Row],[Application ID]], Table7[], $C$4, FALSE), "")</f>
        <v/>
      </c>
      <c r="K456" s="7"/>
      <c r="L456" s="9"/>
    </row>
    <row r="457" spans="1:12" x14ac:dyDescent="0.25">
      <c r="A457" t="s">
        <v>1175</v>
      </c>
      <c r="B457">
        <v>514.93918384862286</v>
      </c>
      <c r="C457" t="str">
        <f>IFERROR(VLOOKUP(Table6[[#This Row],[Application ID]], Table7[], $C$4, FALSE), "")</f>
        <v/>
      </c>
      <c r="K457" s="7"/>
      <c r="L457" s="9"/>
    </row>
    <row r="458" spans="1:12" x14ac:dyDescent="0.25">
      <c r="A458" t="s">
        <v>46</v>
      </c>
      <c r="B458">
        <v>97941.565818590345</v>
      </c>
      <c r="C458" t="str">
        <f>IFERROR(VLOOKUP(Table6[[#This Row],[Application ID]], Table7[], $C$4, FALSE), "")</f>
        <v/>
      </c>
      <c r="K458" s="7"/>
      <c r="L458" s="9"/>
    </row>
    <row r="459" spans="1:12" x14ac:dyDescent="0.25">
      <c r="A459" t="s">
        <v>632</v>
      </c>
      <c r="B459">
        <v>596.79105690580877</v>
      </c>
      <c r="C459" t="str">
        <f>IFERROR(VLOOKUP(Table6[[#This Row],[Application ID]], Table7[], $C$4, FALSE), "")</f>
        <v/>
      </c>
      <c r="K459" s="7"/>
      <c r="L459" s="9"/>
    </row>
    <row r="460" spans="1:12" x14ac:dyDescent="0.25">
      <c r="A460" t="s">
        <v>169</v>
      </c>
      <c r="B460">
        <v>22568.901536210316</v>
      </c>
      <c r="C460" t="str">
        <f>IFERROR(VLOOKUP(Table6[[#This Row],[Application ID]], Table7[], $C$4, FALSE), "")</f>
        <v/>
      </c>
      <c r="K460" s="7"/>
      <c r="L460" s="9"/>
    </row>
    <row r="461" spans="1:12" x14ac:dyDescent="0.25">
      <c r="A461" t="s">
        <v>224</v>
      </c>
      <c r="B461">
        <v>1485.9924671927565</v>
      </c>
      <c r="C461" t="str">
        <f>IFERROR(VLOOKUP(Table6[[#This Row],[Application ID]], Table7[], $C$4, FALSE), "")</f>
        <v/>
      </c>
      <c r="K461" s="7"/>
      <c r="L461" s="9"/>
    </row>
    <row r="462" spans="1:12" x14ac:dyDescent="0.25">
      <c r="A462" t="s">
        <v>59</v>
      </c>
      <c r="B462">
        <v>28005.660425248239</v>
      </c>
      <c r="C462" t="str">
        <f>IFERROR(VLOOKUP(Table6[[#This Row],[Application ID]], Table7[], $C$4, FALSE), "")</f>
        <v/>
      </c>
      <c r="K462" s="7"/>
      <c r="L462" s="9"/>
    </row>
    <row r="463" spans="1:12" x14ac:dyDescent="0.25">
      <c r="A463" t="s">
        <v>996</v>
      </c>
      <c r="B463">
        <v>180.32037389474215</v>
      </c>
      <c r="C463" t="str">
        <f>IFERROR(VLOOKUP(Table6[[#This Row],[Application ID]], Table7[], $C$4, FALSE), "")</f>
        <v/>
      </c>
      <c r="K463" s="7"/>
      <c r="L463" s="9"/>
    </row>
    <row r="464" spans="1:12" x14ac:dyDescent="0.25">
      <c r="A464" t="s">
        <v>1378</v>
      </c>
      <c r="B464">
        <v>38.053583668122386</v>
      </c>
      <c r="C464" t="str">
        <f>IFERROR(VLOOKUP(Table6[[#This Row],[Application ID]], Table7[], $C$4, FALSE), "")</f>
        <v/>
      </c>
      <c r="K464" s="7"/>
      <c r="L464" s="9"/>
    </row>
    <row r="465" spans="1:12" x14ac:dyDescent="0.25">
      <c r="A465" t="s">
        <v>814</v>
      </c>
      <c r="B465">
        <v>459.77230557619089</v>
      </c>
      <c r="C465" t="str">
        <f>IFERROR(VLOOKUP(Table6[[#This Row],[Application ID]], Table7[], $C$4, FALSE), "")</f>
        <v/>
      </c>
      <c r="K465" s="7"/>
      <c r="L465" s="9"/>
    </row>
    <row r="466" spans="1:12" x14ac:dyDescent="0.25">
      <c r="A466" t="s">
        <v>642</v>
      </c>
      <c r="B466">
        <v>1389.479057769667</v>
      </c>
      <c r="C466" t="str">
        <f>IFERROR(VLOOKUP(Table6[[#This Row],[Application ID]], Table7[], $C$4, FALSE), "")</f>
        <v/>
      </c>
      <c r="K466" s="7"/>
      <c r="L466" s="9"/>
    </row>
    <row r="467" spans="1:12" x14ac:dyDescent="0.25">
      <c r="A467" t="s">
        <v>640</v>
      </c>
      <c r="B467">
        <v>850.61896622880397</v>
      </c>
      <c r="C467" t="str">
        <f>IFERROR(VLOOKUP(Table6[[#This Row],[Application ID]], Table7[], $C$4, FALSE), "")</f>
        <v/>
      </c>
      <c r="K467" s="7"/>
      <c r="L467" s="9"/>
    </row>
    <row r="468" spans="1:12" x14ac:dyDescent="0.25">
      <c r="A468" t="s">
        <v>193</v>
      </c>
      <c r="B468">
        <v>16068.089051554063</v>
      </c>
      <c r="C468" t="str">
        <f>IFERROR(VLOOKUP(Table6[[#This Row],[Application ID]], Table7[], $C$4, FALSE), "")</f>
        <v/>
      </c>
      <c r="K468" s="7"/>
      <c r="L468" s="9"/>
    </row>
    <row r="469" spans="1:12" x14ac:dyDescent="0.25">
      <c r="A469" t="s">
        <v>244</v>
      </c>
      <c r="B469">
        <v>2042.0429591874856</v>
      </c>
      <c r="C469" t="str">
        <f>IFERROR(VLOOKUP(Table6[[#This Row],[Application ID]], Table7[], $C$4, FALSE), "")</f>
        <v/>
      </c>
      <c r="K469" s="7"/>
      <c r="L469" s="9"/>
    </row>
    <row r="470" spans="1:12" x14ac:dyDescent="0.25">
      <c r="A470" t="s">
        <v>177</v>
      </c>
      <c r="B470">
        <v>3975.5596069789717</v>
      </c>
      <c r="C470" t="str">
        <f>IFERROR(VLOOKUP(Table6[[#This Row],[Application ID]], Table7[], $C$4, FALSE), "")</f>
        <v/>
      </c>
      <c r="K470" s="7"/>
      <c r="L470" s="9"/>
    </row>
    <row r="471" spans="1:12" x14ac:dyDescent="0.25">
      <c r="A471" t="s">
        <v>583</v>
      </c>
      <c r="B471">
        <v>1364.8041094583994</v>
      </c>
      <c r="C471" t="str">
        <f>IFERROR(VLOOKUP(Table6[[#This Row],[Application ID]], Table7[], $C$4, FALSE), "")</f>
        <v/>
      </c>
      <c r="K471" s="7"/>
      <c r="L471" s="9"/>
    </row>
    <row r="472" spans="1:12" x14ac:dyDescent="0.25">
      <c r="A472" t="s">
        <v>1258</v>
      </c>
      <c r="B472">
        <v>139.52453755775329</v>
      </c>
      <c r="C472" t="str">
        <f>IFERROR(VLOOKUP(Table6[[#This Row],[Application ID]], Table7[], $C$4, FALSE), "")</f>
        <v/>
      </c>
      <c r="K472" s="7"/>
      <c r="L472" s="9"/>
    </row>
    <row r="473" spans="1:12" x14ac:dyDescent="0.25">
      <c r="A473" t="s">
        <v>1153</v>
      </c>
      <c r="B473">
        <v>242.21809534089303</v>
      </c>
      <c r="C473" t="str">
        <f>IFERROR(VLOOKUP(Table6[[#This Row],[Application ID]], Table7[], $C$4, FALSE), "")</f>
        <v/>
      </c>
      <c r="K473" s="7"/>
      <c r="L473" s="9"/>
    </row>
    <row r="474" spans="1:12" x14ac:dyDescent="0.25">
      <c r="A474" t="s">
        <v>1402</v>
      </c>
      <c r="B474">
        <v>0.91439134406572065</v>
      </c>
      <c r="C474" t="str">
        <f>IFERROR(VLOOKUP(Table6[[#This Row],[Application ID]], Table7[], $C$4, FALSE), "")</f>
        <v/>
      </c>
      <c r="K474" s="7"/>
      <c r="L474" s="9"/>
    </row>
    <row r="475" spans="1:12" x14ac:dyDescent="0.25">
      <c r="A475" t="s">
        <v>282</v>
      </c>
      <c r="B475">
        <v>840.20608047242092</v>
      </c>
      <c r="C475" t="str">
        <f>IFERROR(VLOOKUP(Table6[[#This Row],[Application ID]], Table7[], $C$4, FALSE), "")</f>
        <v/>
      </c>
      <c r="K475" s="7"/>
      <c r="L475" s="9"/>
    </row>
    <row r="476" spans="1:12" x14ac:dyDescent="0.25">
      <c r="A476" t="s">
        <v>607</v>
      </c>
      <c r="B476">
        <v>109.62442918174672</v>
      </c>
      <c r="C476" t="str">
        <f>IFERROR(VLOOKUP(Table6[[#This Row],[Application ID]], Table7[], $C$4, FALSE), "")</f>
        <v/>
      </c>
      <c r="K476" s="7"/>
      <c r="L476" s="9"/>
    </row>
    <row r="477" spans="1:12" x14ac:dyDescent="0.25">
      <c r="A477" t="s">
        <v>654</v>
      </c>
      <c r="B477">
        <v>652.81181333216671</v>
      </c>
      <c r="C477" t="str">
        <f>IFERROR(VLOOKUP(Table6[[#This Row],[Application ID]], Table7[], $C$4, FALSE), "")</f>
        <v/>
      </c>
      <c r="K477" s="7"/>
      <c r="L477" s="9"/>
    </row>
    <row r="478" spans="1:12" x14ac:dyDescent="0.25">
      <c r="A478" t="s">
        <v>380</v>
      </c>
      <c r="B478">
        <v>1808.3506121101757</v>
      </c>
      <c r="C478" t="str">
        <f>IFERROR(VLOOKUP(Table6[[#This Row],[Application ID]], Table7[], $C$4, FALSE), "")</f>
        <v/>
      </c>
      <c r="K478" s="7"/>
      <c r="L478" s="9"/>
    </row>
    <row r="479" spans="1:12" x14ac:dyDescent="0.25">
      <c r="A479" t="s">
        <v>591</v>
      </c>
      <c r="B479">
        <v>1420.9271866072108</v>
      </c>
      <c r="C479" t="str">
        <f>IFERROR(VLOOKUP(Table6[[#This Row],[Application ID]], Table7[], $C$4, FALSE), "")</f>
        <v/>
      </c>
      <c r="K479" s="7"/>
      <c r="L479" s="9"/>
    </row>
    <row r="480" spans="1:12" x14ac:dyDescent="0.25">
      <c r="A480" t="s">
        <v>326</v>
      </c>
      <c r="B480">
        <v>1275.0457969998893</v>
      </c>
      <c r="C480" t="str">
        <f>IFERROR(VLOOKUP(Table6[[#This Row],[Application ID]], Table7[], $C$4, FALSE), "")</f>
        <v/>
      </c>
      <c r="K480" s="7"/>
      <c r="L480" s="9"/>
    </row>
    <row r="481" spans="1:12" x14ac:dyDescent="0.25">
      <c r="A481" t="s">
        <v>358</v>
      </c>
      <c r="B481">
        <v>2416.1465987376455</v>
      </c>
      <c r="C481" t="str">
        <f>IFERROR(VLOOKUP(Table6[[#This Row],[Application ID]], Table7[], $C$4, FALSE), "")</f>
        <v/>
      </c>
      <c r="K481" s="7"/>
      <c r="L481" s="9"/>
    </row>
    <row r="482" spans="1:12" x14ac:dyDescent="0.25">
      <c r="A482" t="s">
        <v>1237</v>
      </c>
      <c r="B482">
        <v>101.07256543628164</v>
      </c>
      <c r="C482" t="str">
        <f>IFERROR(VLOOKUP(Table6[[#This Row],[Application ID]], Table7[], $C$4, FALSE), "")</f>
        <v/>
      </c>
      <c r="K482" s="7"/>
      <c r="L482" s="9"/>
    </row>
    <row r="483" spans="1:12" x14ac:dyDescent="0.25">
      <c r="A483" t="s">
        <v>577</v>
      </c>
      <c r="B483">
        <v>1170.8779830344829</v>
      </c>
      <c r="C483" t="str">
        <f>IFERROR(VLOOKUP(Table6[[#This Row],[Application ID]], Table7[], $C$4, FALSE), "")</f>
        <v/>
      </c>
      <c r="K483" s="7"/>
      <c r="L483" s="9"/>
    </row>
    <row r="484" spans="1:12" x14ac:dyDescent="0.25">
      <c r="A484" t="s">
        <v>110</v>
      </c>
      <c r="B484">
        <v>7054.7418788134382</v>
      </c>
      <c r="C484" t="str">
        <f>IFERROR(VLOOKUP(Table6[[#This Row],[Application ID]], Table7[], $C$4, FALSE), "")</f>
        <v/>
      </c>
      <c r="K484" s="7"/>
      <c r="L484" s="9"/>
    </row>
    <row r="485" spans="1:12" x14ac:dyDescent="0.25">
      <c r="A485" t="s">
        <v>292</v>
      </c>
      <c r="B485">
        <v>4312.6172087498599</v>
      </c>
      <c r="C485" t="str">
        <f>IFERROR(VLOOKUP(Table6[[#This Row],[Application ID]], Table7[], $C$4, FALSE), "")</f>
        <v/>
      </c>
      <c r="K485" s="7"/>
      <c r="L485" s="9"/>
    </row>
    <row r="486" spans="1:12" x14ac:dyDescent="0.25">
      <c r="A486" t="s">
        <v>1392</v>
      </c>
      <c r="B486">
        <v>33.206559675124581</v>
      </c>
      <c r="C486" t="str">
        <f>IFERROR(VLOOKUP(Table6[[#This Row],[Application ID]], Table7[], $C$4, FALSE), "")</f>
        <v/>
      </c>
      <c r="K486" s="7"/>
      <c r="L486" s="9"/>
    </row>
    <row r="487" spans="1:12" x14ac:dyDescent="0.25">
      <c r="A487" t="s">
        <v>535</v>
      </c>
      <c r="B487">
        <v>509.97191526052268</v>
      </c>
      <c r="C487" t="str">
        <f>IFERROR(VLOOKUP(Table6[[#This Row],[Application ID]], Table7[], $C$4, FALSE), "")</f>
        <v/>
      </c>
      <c r="K487" s="7"/>
      <c r="L487" s="9"/>
    </row>
    <row r="488" spans="1:12" x14ac:dyDescent="0.25">
      <c r="A488" t="s">
        <v>457</v>
      </c>
      <c r="B488">
        <v>1031.4380851813048</v>
      </c>
      <c r="C488" t="str">
        <f>IFERROR(VLOOKUP(Table6[[#This Row],[Application ID]], Table7[], $C$4, FALSE), "")</f>
        <v/>
      </c>
      <c r="K488" s="7"/>
      <c r="L488" s="9"/>
    </row>
    <row r="489" spans="1:12" x14ac:dyDescent="0.25">
      <c r="A489" t="s">
        <v>459</v>
      </c>
      <c r="B489">
        <v>1988.0918408292387</v>
      </c>
      <c r="C489" t="str">
        <f>IFERROR(VLOOKUP(Table6[[#This Row],[Application ID]], Table7[], $C$4, FALSE), "")</f>
        <v/>
      </c>
      <c r="K489" s="7"/>
      <c r="L489" s="9"/>
    </row>
    <row r="490" spans="1:12" x14ac:dyDescent="0.25">
      <c r="A490" t="s">
        <v>599</v>
      </c>
      <c r="B490">
        <v>808.6641401277094</v>
      </c>
      <c r="C490" t="str">
        <f>IFERROR(VLOOKUP(Table6[[#This Row],[Application ID]], Table7[], $C$4, FALSE), "")</f>
        <v/>
      </c>
      <c r="K490" s="7"/>
      <c r="L490" s="9"/>
    </row>
    <row r="491" spans="1:12" x14ac:dyDescent="0.25">
      <c r="A491" t="s">
        <v>893</v>
      </c>
      <c r="B491">
        <v>219.8454259338971</v>
      </c>
      <c r="C491" t="str">
        <f>IFERROR(VLOOKUP(Table6[[#This Row],[Application ID]], Table7[], $C$4, FALSE), "")</f>
        <v/>
      </c>
      <c r="K491" s="7"/>
      <c r="L491" s="9"/>
    </row>
    <row r="492" spans="1:12" x14ac:dyDescent="0.25">
      <c r="A492" t="s">
        <v>1105</v>
      </c>
      <c r="B492">
        <v>39.533760521007821</v>
      </c>
      <c r="C492" t="str">
        <f>IFERROR(VLOOKUP(Table6[[#This Row],[Application ID]], Table7[], $C$4, FALSE), "")</f>
        <v/>
      </c>
      <c r="K492" s="7"/>
      <c r="L492" s="9"/>
    </row>
    <row r="493" spans="1:12" x14ac:dyDescent="0.25">
      <c r="A493" t="s">
        <v>151</v>
      </c>
      <c r="B493">
        <v>18723.771563131024</v>
      </c>
      <c r="C493" t="str">
        <f>IFERROR(VLOOKUP(Table6[[#This Row],[Application ID]], Table7[], $C$4, FALSE), "")</f>
        <v/>
      </c>
      <c r="K493" s="7"/>
      <c r="L493" s="9"/>
    </row>
    <row r="494" spans="1:12" x14ac:dyDescent="0.25">
      <c r="A494" t="s">
        <v>461</v>
      </c>
      <c r="B494">
        <v>1102.2574460480523</v>
      </c>
      <c r="C494" t="str">
        <f>IFERROR(VLOOKUP(Table6[[#This Row],[Application ID]], Table7[], $C$4, FALSE), "")</f>
        <v/>
      </c>
      <c r="K494" s="7"/>
      <c r="L494" s="9"/>
    </row>
    <row r="495" spans="1:12" x14ac:dyDescent="0.25">
      <c r="A495" t="s">
        <v>404</v>
      </c>
      <c r="B495">
        <v>4676.4582325414185</v>
      </c>
      <c r="C495" t="str">
        <f>IFERROR(VLOOKUP(Table6[[#This Row],[Application ID]], Table7[], $C$4, FALSE), "")</f>
        <v/>
      </c>
      <c r="K495" s="7"/>
      <c r="L495" s="9"/>
    </row>
    <row r="496" spans="1:12" x14ac:dyDescent="0.25">
      <c r="A496" t="s">
        <v>248</v>
      </c>
      <c r="B496">
        <v>6448.7711506447822</v>
      </c>
      <c r="C496" t="str">
        <f>IFERROR(VLOOKUP(Table6[[#This Row],[Application ID]], Table7[], $C$4, FALSE), "")</f>
        <v/>
      </c>
      <c r="K496" s="7"/>
      <c r="L496" s="9"/>
    </row>
    <row r="497" spans="1:12" x14ac:dyDescent="0.25">
      <c r="A497" t="s">
        <v>206</v>
      </c>
      <c r="B497">
        <v>8027.9524230048501</v>
      </c>
      <c r="C497" t="str">
        <f>IFERROR(VLOOKUP(Table6[[#This Row],[Application ID]], Table7[], $C$4, FALSE), "")</f>
        <v/>
      </c>
      <c r="K497" s="7"/>
      <c r="L497" s="9"/>
    </row>
    <row r="498" spans="1:12" x14ac:dyDescent="0.25">
      <c r="A498" t="s">
        <v>1250</v>
      </c>
      <c r="B498">
        <v>74.756443702635082</v>
      </c>
      <c r="C498" t="str">
        <f>IFERROR(VLOOKUP(Table6[[#This Row],[Application ID]], Table7[], $C$4, FALSE), "")</f>
        <v/>
      </c>
      <c r="K498" s="7"/>
      <c r="L498" s="9"/>
    </row>
    <row r="499" spans="1:12" x14ac:dyDescent="0.25">
      <c r="A499" t="s">
        <v>998</v>
      </c>
      <c r="B499">
        <v>98.424195060512133</v>
      </c>
      <c r="C499" t="str">
        <f>IFERROR(VLOOKUP(Table6[[#This Row],[Application ID]], Table7[], $C$4, FALSE), "")</f>
        <v/>
      </c>
      <c r="K499" s="7"/>
      <c r="L499" s="9"/>
    </row>
    <row r="500" spans="1:12" x14ac:dyDescent="0.25">
      <c r="A500" t="s">
        <v>945</v>
      </c>
      <c r="B500">
        <v>329.55741092361995</v>
      </c>
      <c r="C500" t="str">
        <f>IFERROR(VLOOKUP(Table6[[#This Row],[Application ID]], Table7[], $C$4, FALSE), "")</f>
        <v/>
      </c>
      <c r="K500" s="7"/>
      <c r="L500" s="9"/>
    </row>
    <row r="501" spans="1:12" x14ac:dyDescent="0.25">
      <c r="A501" t="s">
        <v>891</v>
      </c>
      <c r="B501">
        <v>235.71481509205108</v>
      </c>
      <c r="C501" t="str">
        <f>IFERROR(VLOOKUP(Table6[[#This Row],[Application ID]], Table7[], $C$4, FALSE), "")</f>
        <v/>
      </c>
      <c r="K501" s="7"/>
      <c r="L501" s="9"/>
    </row>
    <row r="502" spans="1:12" x14ac:dyDescent="0.25">
      <c r="A502" t="s">
        <v>197</v>
      </c>
      <c r="B502">
        <v>6308.3451876668842</v>
      </c>
      <c r="C502" t="str">
        <f>IFERROR(VLOOKUP(Table6[[#This Row],[Application ID]], Table7[], $C$4, FALSE), "")</f>
        <v/>
      </c>
      <c r="K502" s="7"/>
      <c r="L502" s="9"/>
    </row>
    <row r="503" spans="1:12" x14ac:dyDescent="0.25">
      <c r="A503" t="s">
        <v>767</v>
      </c>
      <c r="B503">
        <v>823.9049558745088</v>
      </c>
      <c r="C503" t="str">
        <f>IFERROR(VLOOKUP(Table6[[#This Row],[Application ID]], Table7[], $C$4, FALSE), "")</f>
        <v/>
      </c>
      <c r="K503" s="7"/>
      <c r="L503" s="9"/>
    </row>
    <row r="504" spans="1:12" x14ac:dyDescent="0.25">
      <c r="A504" t="s">
        <v>219</v>
      </c>
      <c r="B504">
        <v>1807.8136047071946</v>
      </c>
      <c r="C504" t="str">
        <f>IFERROR(VLOOKUP(Table6[[#This Row],[Application ID]], Table7[], $C$4, FALSE), "")</f>
        <v/>
      </c>
      <c r="K504" s="7"/>
      <c r="L504" s="9"/>
    </row>
    <row r="505" spans="1:12" x14ac:dyDescent="0.25">
      <c r="A505" t="s">
        <v>1016</v>
      </c>
      <c r="B505">
        <v>233.59105284305099</v>
      </c>
      <c r="C505" t="str">
        <f>IFERROR(VLOOKUP(Table6[[#This Row],[Application ID]], Table7[], $C$4, FALSE), "")</f>
        <v/>
      </c>
      <c r="K505" s="7"/>
      <c r="L505" s="9"/>
    </row>
    <row r="506" spans="1:12" x14ac:dyDescent="0.25">
      <c r="A506" t="s">
        <v>185</v>
      </c>
      <c r="B506">
        <v>9795.4564352919442</v>
      </c>
      <c r="C506" t="str">
        <f>IFERROR(VLOOKUP(Table6[[#This Row],[Application ID]], Table7[], $C$4, FALSE), "")</f>
        <v/>
      </c>
      <c r="K506" s="7"/>
      <c r="L506" s="9"/>
    </row>
    <row r="507" spans="1:12" x14ac:dyDescent="0.25">
      <c r="A507" t="s">
        <v>276</v>
      </c>
      <c r="B507">
        <v>7976.3661407882537</v>
      </c>
      <c r="C507" t="str">
        <f>IFERROR(VLOOKUP(Table6[[#This Row],[Application ID]], Table7[], $C$4, FALSE), "")</f>
        <v/>
      </c>
      <c r="K507" s="7"/>
      <c r="L507" s="9"/>
    </row>
    <row r="508" spans="1:12" x14ac:dyDescent="0.25">
      <c r="A508" t="s">
        <v>1100</v>
      </c>
      <c r="B508">
        <v>484.48398074173144</v>
      </c>
      <c r="C508" t="str">
        <f>IFERROR(VLOOKUP(Table6[[#This Row],[Application ID]], Table7[], $C$4, FALSE), "")</f>
        <v/>
      </c>
      <c r="K508" s="7"/>
      <c r="L508" s="9"/>
    </row>
    <row r="509" spans="1:12" x14ac:dyDescent="0.25">
      <c r="A509" t="s">
        <v>179</v>
      </c>
      <c r="B509">
        <v>7014.9483954366251</v>
      </c>
      <c r="C509" t="str">
        <f>IFERROR(VLOOKUP(Table6[[#This Row],[Application ID]], Table7[], $C$4, FALSE), "")</f>
        <v/>
      </c>
      <c r="K509" s="7"/>
      <c r="L509" s="9"/>
    </row>
    <row r="510" spans="1:12" x14ac:dyDescent="0.25">
      <c r="A510" t="s">
        <v>1260</v>
      </c>
      <c r="B510">
        <v>4.8003256119787761</v>
      </c>
      <c r="C510" t="str">
        <f>IFERROR(VLOOKUP(Table6[[#This Row],[Application ID]], Table7[], $C$4, FALSE), "")</f>
        <v/>
      </c>
      <c r="K510" s="7"/>
      <c r="L510" s="9"/>
    </row>
    <row r="511" spans="1:12" x14ac:dyDescent="0.25">
      <c r="A511" t="s">
        <v>1215</v>
      </c>
      <c r="B511">
        <v>98.018747105223824</v>
      </c>
      <c r="C511" t="str">
        <f>IFERROR(VLOOKUP(Table6[[#This Row],[Application ID]], Table7[], $C$4, FALSE), "")</f>
        <v/>
      </c>
      <c r="K511" s="7"/>
      <c r="L511" s="9"/>
    </row>
    <row r="512" spans="1:12" x14ac:dyDescent="0.25">
      <c r="A512" t="s">
        <v>386</v>
      </c>
      <c r="B512">
        <v>679.10125009523517</v>
      </c>
      <c r="C512" t="str">
        <f>IFERROR(VLOOKUP(Table6[[#This Row],[Application ID]], Table7[], $C$4, FALSE), "")</f>
        <v/>
      </c>
      <c r="K512" s="7"/>
      <c r="L512" s="9"/>
    </row>
    <row r="513" spans="1:12" x14ac:dyDescent="0.25">
      <c r="A513" t="s">
        <v>728</v>
      </c>
      <c r="B513">
        <v>909.66552132497623</v>
      </c>
      <c r="C513" t="str">
        <f>IFERROR(VLOOKUP(Table6[[#This Row],[Application ID]], Table7[], $C$4, FALSE), "")</f>
        <v/>
      </c>
      <c r="K513" s="7"/>
      <c r="L513" s="9"/>
    </row>
    <row r="514" spans="1:12" x14ac:dyDescent="0.25">
      <c r="A514" t="s">
        <v>987</v>
      </c>
      <c r="B514">
        <v>276.26270653356454</v>
      </c>
      <c r="C514" t="str">
        <f>IFERROR(VLOOKUP(Table6[[#This Row],[Application ID]], Table7[], $C$4, FALSE), "")</f>
        <v/>
      </c>
      <c r="K514" s="7"/>
      <c r="L514" s="9"/>
    </row>
    <row r="515" spans="1:12" x14ac:dyDescent="0.25">
      <c r="A515" t="s">
        <v>722</v>
      </c>
      <c r="B515">
        <v>687.04767842089939</v>
      </c>
      <c r="C515" t="str">
        <f>IFERROR(VLOOKUP(Table6[[#This Row],[Application ID]], Table7[], $C$4, FALSE), "")</f>
        <v/>
      </c>
      <c r="K515" s="7"/>
      <c r="L515" s="9"/>
    </row>
    <row r="516" spans="1:12" x14ac:dyDescent="0.25">
      <c r="A516" t="s">
        <v>436</v>
      </c>
      <c r="B516">
        <v>1946.0577808960504</v>
      </c>
      <c r="C516" t="str">
        <f>IFERROR(VLOOKUP(Table6[[#This Row],[Application ID]], Table7[], $C$4, FALSE), "")</f>
        <v/>
      </c>
      <c r="K516" s="7"/>
      <c r="L516" s="9"/>
    </row>
    <row r="517" spans="1:12" x14ac:dyDescent="0.25">
      <c r="A517" t="s">
        <v>368</v>
      </c>
      <c r="B517">
        <v>3423.3967393397784</v>
      </c>
      <c r="C517" t="str">
        <f>IFERROR(VLOOKUP(Table6[[#This Row],[Application ID]], Table7[], $C$4, FALSE), "")</f>
        <v/>
      </c>
      <c r="K517" s="7"/>
      <c r="L517" s="9"/>
    </row>
    <row r="518" spans="1:12" x14ac:dyDescent="0.25">
      <c r="A518" t="s">
        <v>164</v>
      </c>
      <c r="B518">
        <v>1576.0554031788051</v>
      </c>
      <c r="C518" t="str">
        <f>IFERROR(VLOOKUP(Table6[[#This Row],[Application ID]], Table7[], $C$4, FALSE), "")</f>
        <v/>
      </c>
      <c r="K518" s="7"/>
      <c r="L518" s="9"/>
    </row>
    <row r="519" spans="1:12" x14ac:dyDescent="0.25">
      <c r="A519" t="s">
        <v>1248</v>
      </c>
      <c r="B519">
        <v>105.38005039666689</v>
      </c>
      <c r="C519" t="str">
        <f>IFERROR(VLOOKUP(Table6[[#This Row],[Application ID]], Table7[], $C$4, FALSE), "")</f>
        <v/>
      </c>
      <c r="K519" s="7"/>
      <c r="L519" s="9"/>
    </row>
    <row r="520" spans="1:12" x14ac:dyDescent="0.25">
      <c r="A520" t="s">
        <v>1382</v>
      </c>
      <c r="B520">
        <v>20.809086630750002</v>
      </c>
      <c r="C520" t="str">
        <f>IFERROR(VLOOKUP(Table6[[#This Row],[Application ID]], Table7[], $C$4, FALSE), "")</f>
        <v/>
      </c>
      <c r="K520" s="7"/>
      <c r="L520" s="9"/>
    </row>
    <row r="521" spans="1:12" x14ac:dyDescent="0.25">
      <c r="A521" t="s">
        <v>1274</v>
      </c>
      <c r="B521">
        <v>3.1817692577103496</v>
      </c>
      <c r="C521" t="str">
        <f>IFERROR(VLOOKUP(Table6[[#This Row],[Application ID]], Table7[], $C$4, FALSE), "")</f>
        <v/>
      </c>
      <c r="K521" s="7"/>
      <c r="L521" s="9"/>
    </row>
    <row r="522" spans="1:12" x14ac:dyDescent="0.25">
      <c r="A522" t="s">
        <v>472</v>
      </c>
      <c r="B522">
        <v>1221.6668024803998</v>
      </c>
      <c r="C522" t="str">
        <f>IFERROR(VLOOKUP(Table6[[#This Row],[Application ID]], Table7[], $C$4, FALSE), "")</f>
        <v/>
      </c>
      <c r="K522" s="7"/>
      <c r="L522" s="9"/>
    </row>
    <row r="523" spans="1:12" x14ac:dyDescent="0.25">
      <c r="A523" t="s">
        <v>266</v>
      </c>
      <c r="B523">
        <v>1339.5349099955292</v>
      </c>
      <c r="C523" t="str">
        <f>IFERROR(VLOOKUP(Table6[[#This Row],[Application ID]], Table7[], $C$4, FALSE), "")</f>
        <v/>
      </c>
      <c r="K523" s="7"/>
      <c r="L523" s="9"/>
    </row>
    <row r="524" spans="1:12" x14ac:dyDescent="0.25">
      <c r="A524" t="s">
        <v>162</v>
      </c>
      <c r="B524">
        <v>15304.460973481198</v>
      </c>
      <c r="C524" t="str">
        <f>IFERROR(VLOOKUP(Table6[[#This Row],[Application ID]], Table7[], $C$4, FALSE), "")</f>
        <v/>
      </c>
      <c r="K524" s="7"/>
      <c r="L524" s="9"/>
    </row>
    <row r="525" spans="1:12" x14ac:dyDescent="0.25">
      <c r="A525" t="s">
        <v>223</v>
      </c>
      <c r="B525">
        <v>6399.4200386197281</v>
      </c>
      <c r="C525" t="str">
        <f>IFERROR(VLOOKUP(Table6[[#This Row],[Application ID]], Table7[], $C$4, FALSE), "")</f>
        <v/>
      </c>
      <c r="K525" s="7"/>
      <c r="L525" s="9"/>
    </row>
    <row r="526" spans="1:12" x14ac:dyDescent="0.25">
      <c r="A526" t="s">
        <v>144</v>
      </c>
      <c r="B526">
        <v>19344.488848442907</v>
      </c>
      <c r="C526" t="str">
        <f>IFERROR(VLOOKUP(Table6[[#This Row],[Application ID]], Table7[], $C$4, FALSE), "")</f>
        <v/>
      </c>
      <c r="K526" s="7"/>
      <c r="L526" s="9"/>
    </row>
    <row r="527" spans="1:12" x14ac:dyDescent="0.25">
      <c r="A527" t="s">
        <v>1243</v>
      </c>
      <c r="B527">
        <v>63.325852118406083</v>
      </c>
      <c r="C527" t="str">
        <f>IFERROR(VLOOKUP(Table6[[#This Row],[Application ID]], Table7[], $C$4, FALSE), "")</f>
        <v/>
      </c>
      <c r="K527" s="7"/>
      <c r="L527" s="9"/>
    </row>
    <row r="528" spans="1:12" x14ac:dyDescent="0.25">
      <c r="A528" t="s">
        <v>847</v>
      </c>
      <c r="B528">
        <v>669.75835030458325</v>
      </c>
      <c r="C528" t="str">
        <f>IFERROR(VLOOKUP(Table6[[#This Row],[Application ID]], Table7[], $C$4, FALSE), "")</f>
        <v/>
      </c>
      <c r="K528" s="7"/>
      <c r="L528" s="9"/>
    </row>
    <row r="529" spans="1:12" x14ac:dyDescent="0.25">
      <c r="A529" t="s">
        <v>1456</v>
      </c>
      <c r="B529">
        <v>2.1079933651749321</v>
      </c>
      <c r="C529" t="str">
        <f>IFERROR(VLOOKUP(Table6[[#This Row],[Application ID]], Table7[], $C$4, FALSE), "")</f>
        <v/>
      </c>
      <c r="K529" s="7"/>
      <c r="L529" s="9"/>
    </row>
    <row r="530" spans="1:12" x14ac:dyDescent="0.25">
      <c r="A530" t="s">
        <v>1306</v>
      </c>
      <c r="B530">
        <v>84.336007872944293</v>
      </c>
      <c r="C530" t="str">
        <f>IFERROR(VLOOKUP(Table6[[#This Row],[Application ID]], Table7[], $C$4, FALSE), "")</f>
        <v/>
      </c>
      <c r="K530" s="7"/>
      <c r="L530" s="9"/>
    </row>
    <row r="531" spans="1:12" x14ac:dyDescent="0.25">
      <c r="A531" t="s">
        <v>1213</v>
      </c>
      <c r="B531">
        <v>322.4664948768384</v>
      </c>
      <c r="C531" t="str">
        <f>IFERROR(VLOOKUP(Table6[[#This Row],[Application ID]], Table7[], $C$4, FALSE), "")</f>
        <v/>
      </c>
      <c r="K531" s="7"/>
      <c r="L531" s="9"/>
    </row>
    <row r="532" spans="1:12" x14ac:dyDescent="0.25">
      <c r="A532" t="s">
        <v>408</v>
      </c>
      <c r="B532">
        <v>2209.9335896970847</v>
      </c>
      <c r="C532" t="str">
        <f>IFERROR(VLOOKUP(Table6[[#This Row],[Application ID]], Table7[], $C$4, FALSE), "")</f>
        <v/>
      </c>
      <c r="K532" s="7"/>
      <c r="L532" s="9"/>
    </row>
    <row r="533" spans="1:12" x14ac:dyDescent="0.25">
      <c r="A533" t="s">
        <v>736</v>
      </c>
      <c r="B533">
        <v>421.24916659930716</v>
      </c>
      <c r="C533" t="str">
        <f>IFERROR(VLOOKUP(Table6[[#This Row],[Application ID]], Table7[], $C$4, FALSE), "")</f>
        <v/>
      </c>
      <c r="K533" s="7"/>
      <c r="L533" s="9"/>
    </row>
    <row r="534" spans="1:12" x14ac:dyDescent="0.25">
      <c r="A534" t="s">
        <v>1362</v>
      </c>
      <c r="B534">
        <v>5.9546580191034444</v>
      </c>
      <c r="C534" t="str">
        <f>IFERROR(VLOOKUP(Table6[[#This Row],[Application ID]], Table7[], $C$4, FALSE), "")</f>
        <v/>
      </c>
      <c r="K534" s="7"/>
      <c r="L534" s="9"/>
    </row>
    <row r="535" spans="1:12" x14ac:dyDescent="0.25">
      <c r="A535" t="s">
        <v>869</v>
      </c>
      <c r="B535">
        <v>495.37718836234006</v>
      </c>
      <c r="C535" t="str">
        <f>IFERROR(VLOOKUP(Table6[[#This Row],[Application ID]], Table7[], $C$4, FALSE), "")</f>
        <v/>
      </c>
      <c r="K535" s="7"/>
      <c r="L535" s="9"/>
    </row>
    <row r="536" spans="1:12" x14ac:dyDescent="0.25">
      <c r="A536" t="s">
        <v>1366</v>
      </c>
      <c r="B536">
        <v>19.600127885482536</v>
      </c>
      <c r="C536" t="str">
        <f>IFERROR(VLOOKUP(Table6[[#This Row],[Application ID]], Table7[], $C$4, FALSE), "")</f>
        <v/>
      </c>
      <c r="K536" s="7"/>
      <c r="L536" s="9"/>
    </row>
    <row r="537" spans="1:12" x14ac:dyDescent="0.25">
      <c r="A537" t="s">
        <v>959</v>
      </c>
      <c r="B537">
        <v>344.23718192208349</v>
      </c>
      <c r="C537" t="str">
        <f>IFERROR(VLOOKUP(Table6[[#This Row],[Application ID]], Table7[], $C$4, FALSE), "")</f>
        <v/>
      </c>
      <c r="K537" s="7"/>
      <c r="L537" s="9"/>
    </row>
    <row r="538" spans="1:12" x14ac:dyDescent="0.25">
      <c r="A538" t="s">
        <v>1390</v>
      </c>
      <c r="B538">
        <v>8.8647753269900065</v>
      </c>
      <c r="C538" t="str">
        <f>IFERROR(VLOOKUP(Table6[[#This Row],[Application ID]], Table7[], $C$4, FALSE), "")</f>
        <v/>
      </c>
      <c r="K538" s="7"/>
      <c r="L538" s="9"/>
    </row>
    <row r="539" spans="1:12" x14ac:dyDescent="0.25">
      <c r="A539" t="s">
        <v>1470</v>
      </c>
      <c r="B539">
        <v>0.15759098754895387</v>
      </c>
      <c r="C539" t="str">
        <f>IFERROR(VLOOKUP(Table6[[#This Row],[Application ID]], Table7[], $C$4, FALSE), "")</f>
        <v/>
      </c>
      <c r="K539" s="7"/>
      <c r="L539" s="9"/>
    </row>
    <row r="540" spans="1:12" x14ac:dyDescent="0.25">
      <c r="A540" t="s">
        <v>1221</v>
      </c>
      <c r="B540">
        <v>105.79705136442394</v>
      </c>
      <c r="C540" t="str">
        <f>IFERROR(VLOOKUP(Table6[[#This Row],[Application ID]], Table7[], $C$4, FALSE), "")</f>
        <v/>
      </c>
      <c r="K540" s="7"/>
      <c r="L540" s="9"/>
    </row>
    <row r="541" spans="1:12" x14ac:dyDescent="0.25">
      <c r="A541" t="s">
        <v>575</v>
      </c>
      <c r="B541">
        <v>420.04749900219412</v>
      </c>
      <c r="C541" t="str">
        <f>IFERROR(VLOOKUP(Table6[[#This Row],[Application ID]], Table7[], $C$4, FALSE), "")</f>
        <v/>
      </c>
      <c r="K541" s="7"/>
      <c r="L541" s="9"/>
    </row>
    <row r="542" spans="1:12" x14ac:dyDescent="0.25">
      <c r="A542" t="s">
        <v>1088</v>
      </c>
      <c r="B542">
        <v>363.88725339553764</v>
      </c>
      <c r="C542" t="str">
        <f>IFERROR(VLOOKUP(Table6[[#This Row],[Application ID]], Table7[], $C$4, FALSE), "")</f>
        <v/>
      </c>
      <c r="K542" s="7"/>
      <c r="L542" s="9"/>
    </row>
    <row r="543" spans="1:12" x14ac:dyDescent="0.25">
      <c r="A543" t="s">
        <v>212</v>
      </c>
      <c r="B543">
        <v>6174.4218667894975</v>
      </c>
      <c r="C543" t="str">
        <f>IFERROR(VLOOKUP(Table6[[#This Row],[Application ID]], Table7[], $C$4, FALSE), "")</f>
        <v/>
      </c>
      <c r="K543" s="7"/>
      <c r="L543" s="9"/>
    </row>
    <row r="544" spans="1:12" x14ac:dyDescent="0.25">
      <c r="A544" t="s">
        <v>339</v>
      </c>
      <c r="B544">
        <v>551.46723560639805</v>
      </c>
      <c r="C544" t="str">
        <f>IFERROR(VLOOKUP(Table6[[#This Row],[Application ID]], Table7[], $C$4, FALSE), "")</f>
        <v/>
      </c>
      <c r="K544" s="7"/>
      <c r="L544" s="9"/>
    </row>
    <row r="545" spans="1:12" x14ac:dyDescent="0.25">
      <c r="A545" t="s">
        <v>1071</v>
      </c>
      <c r="B545">
        <v>169.5647616341852</v>
      </c>
      <c r="C545" t="str">
        <f>IFERROR(VLOOKUP(Table6[[#This Row],[Application ID]], Table7[], $C$4, FALSE), "")</f>
        <v/>
      </c>
      <c r="K545" s="7"/>
      <c r="L545" s="9"/>
    </row>
    <row r="546" spans="1:12" x14ac:dyDescent="0.25">
      <c r="A546" t="s">
        <v>581</v>
      </c>
      <c r="B546">
        <v>501.87148578885484</v>
      </c>
      <c r="C546" t="str">
        <f>IFERROR(VLOOKUP(Table6[[#This Row],[Application ID]], Table7[], $C$4, FALSE), "")</f>
        <v/>
      </c>
      <c r="K546" s="7"/>
      <c r="L546" s="9"/>
    </row>
    <row r="547" spans="1:12" x14ac:dyDescent="0.25">
      <c r="A547" t="s">
        <v>707</v>
      </c>
      <c r="B547">
        <v>729.44739570419574</v>
      </c>
      <c r="C547" t="str">
        <f>IFERROR(VLOOKUP(Table6[[#This Row],[Application ID]], Table7[], $C$4, FALSE), "")</f>
        <v/>
      </c>
      <c r="K547" s="7"/>
      <c r="L547" s="9"/>
    </row>
    <row r="548" spans="1:12" x14ac:dyDescent="0.25">
      <c r="A548" t="s">
        <v>953</v>
      </c>
      <c r="B548">
        <v>322.01180510479378</v>
      </c>
      <c r="C548" t="str">
        <f>IFERROR(VLOOKUP(Table6[[#This Row],[Application ID]], Table7[], $C$4, FALSE), "")</f>
        <v/>
      </c>
      <c r="K548" s="7"/>
      <c r="L548" s="9"/>
    </row>
    <row r="549" spans="1:12" x14ac:dyDescent="0.25">
      <c r="A549" t="s">
        <v>202</v>
      </c>
      <c r="B549">
        <v>5997.0219087640799</v>
      </c>
      <c r="C549" t="str">
        <f>IFERROR(VLOOKUP(Table6[[#This Row],[Application ID]], Table7[], $C$4, FALSE), "")</f>
        <v/>
      </c>
      <c r="K549" s="7"/>
      <c r="L549" s="9"/>
    </row>
    <row r="550" spans="1:12" x14ac:dyDescent="0.25">
      <c r="A550" t="s">
        <v>253</v>
      </c>
      <c r="B550">
        <v>17895.077151131354</v>
      </c>
      <c r="C550" t="str">
        <f>IFERROR(VLOOKUP(Table6[[#This Row],[Application ID]], Table7[], $C$4, FALSE), "")</f>
        <v/>
      </c>
      <c r="K550" s="7"/>
      <c r="L550" s="9"/>
    </row>
    <row r="551" spans="1:12" x14ac:dyDescent="0.25">
      <c r="A551" t="s">
        <v>141</v>
      </c>
      <c r="B551">
        <v>7824.847479581992</v>
      </c>
      <c r="C551" t="str">
        <f>IFERROR(VLOOKUP(Table6[[#This Row],[Application ID]], Table7[], $C$4, FALSE), "")</f>
        <v/>
      </c>
      <c r="K551" s="7"/>
      <c r="L551" s="9"/>
    </row>
    <row r="552" spans="1:12" x14ac:dyDescent="0.25">
      <c r="A552" t="s">
        <v>675</v>
      </c>
      <c r="B552">
        <v>209.24455027770796</v>
      </c>
      <c r="C552" t="str">
        <f>IFERROR(VLOOKUP(Table6[[#This Row],[Application ID]], Table7[], $C$4, FALSE), "")</f>
        <v/>
      </c>
      <c r="K552" s="7"/>
      <c r="L552" s="9"/>
    </row>
    <row r="553" spans="1:12" x14ac:dyDescent="0.25">
      <c r="A553" t="s">
        <v>757</v>
      </c>
      <c r="B553">
        <v>80.84442184019521</v>
      </c>
      <c r="C553" t="str">
        <f>IFERROR(VLOOKUP(Table6[[#This Row],[Application ID]], Table7[], $C$4, FALSE), "")</f>
        <v/>
      </c>
      <c r="K553" s="7"/>
      <c r="L553" s="9"/>
    </row>
    <row r="554" spans="1:12" x14ac:dyDescent="0.25">
      <c r="A554" t="s">
        <v>750</v>
      </c>
      <c r="B554">
        <v>443.40981342846601</v>
      </c>
      <c r="C554" t="str">
        <f>IFERROR(VLOOKUP(Table6[[#This Row],[Application ID]], Table7[], $C$4, FALSE), "")</f>
        <v/>
      </c>
      <c r="K554" s="7"/>
      <c r="L554" s="9"/>
    </row>
    <row r="555" spans="1:12" x14ac:dyDescent="0.25">
      <c r="A555" t="s">
        <v>1073</v>
      </c>
      <c r="B555">
        <v>91.221132680073183</v>
      </c>
      <c r="C555" t="str">
        <f>IFERROR(VLOOKUP(Table6[[#This Row],[Application ID]], Table7[], $C$4, FALSE), "")</f>
        <v/>
      </c>
      <c r="K555" s="7"/>
      <c r="L555" s="9"/>
    </row>
    <row r="556" spans="1:12" x14ac:dyDescent="0.25">
      <c r="A556" t="s">
        <v>1376</v>
      </c>
      <c r="B556">
        <v>30.738760187546394</v>
      </c>
      <c r="C556" t="str">
        <f>IFERROR(VLOOKUP(Table6[[#This Row],[Application ID]], Table7[], $C$4, FALSE), "")</f>
        <v/>
      </c>
      <c r="K556" s="7"/>
      <c r="L556" s="9"/>
    </row>
    <row r="557" spans="1:12" x14ac:dyDescent="0.25">
      <c r="A557" t="s">
        <v>1278</v>
      </c>
      <c r="B557">
        <v>5.283982976516338</v>
      </c>
      <c r="C557" t="str">
        <f>IFERROR(VLOOKUP(Table6[[#This Row],[Application ID]], Table7[], $C$4, FALSE), "")</f>
        <v/>
      </c>
      <c r="K557" s="7"/>
      <c r="L557" s="9"/>
    </row>
    <row r="558" spans="1:12" x14ac:dyDescent="0.25">
      <c r="A558" t="s">
        <v>1458</v>
      </c>
      <c r="B558">
        <v>0.12987858196078375</v>
      </c>
      <c r="C558" t="str">
        <f>IFERROR(VLOOKUP(Table6[[#This Row],[Application ID]], Table7[], $C$4, FALSE), "")</f>
        <v/>
      </c>
      <c r="K558" s="7"/>
      <c r="L558" s="9"/>
    </row>
    <row r="559" spans="1:12" x14ac:dyDescent="0.25">
      <c r="A559" t="s">
        <v>362</v>
      </c>
      <c r="B559">
        <v>2179.8860507794757</v>
      </c>
      <c r="C559" t="str">
        <f>IFERROR(VLOOKUP(Table6[[#This Row],[Application ID]], Table7[], $C$4, FALSE), "")</f>
        <v/>
      </c>
      <c r="K559" s="7"/>
      <c r="L559" s="9"/>
    </row>
    <row r="560" spans="1:12" x14ac:dyDescent="0.25">
      <c r="A560" t="s">
        <v>597</v>
      </c>
      <c r="B560">
        <v>1049.8816980205672</v>
      </c>
      <c r="C560" t="str">
        <f>IFERROR(VLOOKUP(Table6[[#This Row],[Application ID]], Table7[], $C$4, FALSE), "")</f>
        <v/>
      </c>
      <c r="K560" s="7"/>
      <c r="L560" s="9"/>
    </row>
    <row r="561" spans="1:12" x14ac:dyDescent="0.25">
      <c r="A561" t="s">
        <v>1165</v>
      </c>
      <c r="B561">
        <v>174.67970299634425</v>
      </c>
      <c r="C561" t="str">
        <f>IFERROR(VLOOKUP(Table6[[#This Row],[Application ID]], Table7[], $C$4, FALSE), "")</f>
        <v/>
      </c>
      <c r="K561" s="7"/>
      <c r="L561" s="9"/>
    </row>
    <row r="562" spans="1:12" x14ac:dyDescent="0.25">
      <c r="A562" t="s">
        <v>448</v>
      </c>
      <c r="B562">
        <v>732.60888882816153</v>
      </c>
      <c r="C562" t="str">
        <f>IFERROR(VLOOKUP(Table6[[#This Row],[Application ID]], Table7[], $C$4, FALSE), "")</f>
        <v/>
      </c>
      <c r="K562" s="7"/>
      <c r="L562" s="9"/>
    </row>
    <row r="563" spans="1:12" x14ac:dyDescent="0.25">
      <c r="A563" t="s">
        <v>822</v>
      </c>
      <c r="B563">
        <v>649.95858737487674</v>
      </c>
      <c r="C563" t="str">
        <f>IFERROR(VLOOKUP(Table6[[#This Row],[Application ID]], Table7[], $C$4, FALSE), "")</f>
        <v/>
      </c>
      <c r="K563" s="7"/>
      <c r="L563" s="9"/>
    </row>
    <row r="564" spans="1:12" x14ac:dyDescent="0.25">
      <c r="A564" t="s">
        <v>1374</v>
      </c>
      <c r="B564">
        <v>9.8721531569504997</v>
      </c>
      <c r="C564" t="str">
        <f>IFERROR(VLOOKUP(Table6[[#This Row],[Application ID]], Table7[], $C$4, FALSE), "")</f>
        <v/>
      </c>
      <c r="K564" s="7"/>
      <c r="L564" s="9"/>
    </row>
    <row r="565" spans="1:12" x14ac:dyDescent="0.25">
      <c r="A565" t="s">
        <v>1360</v>
      </c>
      <c r="B565">
        <v>61.810797071334136</v>
      </c>
      <c r="C565" t="str">
        <f>IFERROR(VLOOKUP(Table6[[#This Row],[Application ID]], Table7[], $C$4, FALSE), "")</f>
        <v/>
      </c>
      <c r="K565" s="7"/>
      <c r="L565" s="9"/>
    </row>
    <row r="566" spans="1:12" x14ac:dyDescent="0.25">
      <c r="A566" t="s">
        <v>1364</v>
      </c>
      <c r="B566">
        <v>50.806986336338802</v>
      </c>
      <c r="C566" t="str">
        <f>IFERROR(VLOOKUP(Table6[[#This Row],[Application ID]], Table7[], $C$4, FALSE), "")</f>
        <v/>
      </c>
      <c r="K566" s="7"/>
      <c r="L566" s="9"/>
    </row>
    <row r="567" spans="1:12" x14ac:dyDescent="0.25">
      <c r="A567" t="s">
        <v>1368</v>
      </c>
      <c r="B567">
        <v>25.967274353746678</v>
      </c>
      <c r="C567" t="str">
        <f>IFERROR(VLOOKUP(Table6[[#This Row],[Application ID]], Table7[], $C$4, FALSE), "")</f>
        <v/>
      </c>
      <c r="K567" s="7"/>
      <c r="L567" s="9"/>
    </row>
    <row r="568" spans="1:12" x14ac:dyDescent="0.25">
      <c r="A568" t="s">
        <v>378</v>
      </c>
      <c r="B568">
        <v>1584.5755356203149</v>
      </c>
      <c r="C568" t="str">
        <f>IFERROR(VLOOKUP(Table6[[#This Row],[Application ID]], Table7[], $C$4, FALSE), "")</f>
        <v/>
      </c>
      <c r="K568" s="7"/>
      <c r="L568" s="9"/>
    </row>
    <row r="569" spans="1:12" x14ac:dyDescent="0.25">
      <c r="A569" t="s">
        <v>769</v>
      </c>
      <c r="B569">
        <v>320.6362364005347</v>
      </c>
      <c r="C569" t="str">
        <f>IFERROR(VLOOKUP(Table6[[#This Row],[Application ID]], Table7[], $C$4, FALSE), "")</f>
        <v/>
      </c>
      <c r="K569" s="7"/>
      <c r="L569" s="9"/>
    </row>
    <row r="570" spans="1:12" x14ac:dyDescent="0.25">
      <c r="A570" t="s">
        <v>1201</v>
      </c>
      <c r="B570">
        <v>26.524195709948241</v>
      </c>
      <c r="C570" t="str">
        <f>IFERROR(VLOOKUP(Table6[[#This Row],[Application ID]], Table7[], $C$4, FALSE), "")</f>
        <v/>
      </c>
      <c r="K570" s="7"/>
      <c r="L570" s="9"/>
    </row>
    <row r="571" spans="1:12" x14ac:dyDescent="0.25">
      <c r="A571" t="s">
        <v>115</v>
      </c>
      <c r="B571">
        <v>2738.2613868461394</v>
      </c>
      <c r="C571" t="str">
        <f>IFERROR(VLOOKUP(Table6[[#This Row],[Application ID]], Table7[], $C$4, FALSE), "")</f>
        <v/>
      </c>
      <c r="K571" s="7"/>
      <c r="L571" s="9"/>
    </row>
    <row r="572" spans="1:12" x14ac:dyDescent="0.25">
      <c r="A572" t="s">
        <v>1183</v>
      </c>
      <c r="B572">
        <v>244.64781955024412</v>
      </c>
      <c r="C572" t="str">
        <f>IFERROR(VLOOKUP(Table6[[#This Row],[Application ID]], Table7[], $C$4, FALSE), "")</f>
        <v/>
      </c>
      <c r="K572" s="7"/>
      <c r="L572" s="9"/>
    </row>
    <row r="573" spans="1:12" x14ac:dyDescent="0.25">
      <c r="A573" t="s">
        <v>1087</v>
      </c>
      <c r="B573">
        <v>33.176483191267089</v>
      </c>
      <c r="C573" t="str">
        <f>IFERROR(VLOOKUP(Table6[[#This Row],[Application ID]], Table7[], $C$4, FALSE), "")</f>
        <v/>
      </c>
      <c r="K573" s="7"/>
      <c r="L573" s="9"/>
    </row>
    <row r="574" spans="1:12" x14ac:dyDescent="0.25">
      <c r="A574" t="s">
        <v>1107</v>
      </c>
      <c r="B574">
        <v>299.33027659495582</v>
      </c>
      <c r="C574" t="str">
        <f>IFERROR(VLOOKUP(Table6[[#This Row],[Application ID]], Table7[], $C$4, FALSE), "")</f>
        <v/>
      </c>
      <c r="K574" s="7"/>
      <c r="L574" s="9"/>
    </row>
    <row r="575" spans="1:12" x14ac:dyDescent="0.25">
      <c r="A575" t="s">
        <v>1342</v>
      </c>
      <c r="B575">
        <v>19.212205663172131</v>
      </c>
      <c r="C575" t="str">
        <f>IFERROR(VLOOKUP(Table6[[#This Row],[Application ID]], Table7[], $C$4, FALSE), "")</f>
        <v/>
      </c>
      <c r="K575" s="7"/>
      <c r="L575" s="9"/>
    </row>
    <row r="576" spans="1:12" x14ac:dyDescent="0.25">
      <c r="A576" t="s">
        <v>567</v>
      </c>
      <c r="B576">
        <v>449.07171201665409</v>
      </c>
      <c r="C576" t="str">
        <f>IFERROR(VLOOKUP(Table6[[#This Row],[Application ID]], Table7[], $C$4, FALSE), "")</f>
        <v/>
      </c>
      <c r="K576" s="7"/>
      <c r="L576" s="9"/>
    </row>
    <row r="577" spans="1:12" x14ac:dyDescent="0.25">
      <c r="A577" t="s">
        <v>754</v>
      </c>
      <c r="B577">
        <v>538.93196084133535</v>
      </c>
      <c r="C577" t="str">
        <f>IFERROR(VLOOKUP(Table6[[#This Row],[Application ID]], Table7[], $C$4, FALSE), "")</f>
        <v/>
      </c>
      <c r="K577" s="7"/>
      <c r="L577" s="9"/>
    </row>
    <row r="578" spans="1:12" x14ac:dyDescent="0.25">
      <c r="A578" t="s">
        <v>1300</v>
      </c>
      <c r="B578">
        <v>67.763795251691747</v>
      </c>
      <c r="C578" t="str">
        <f>IFERROR(VLOOKUP(Table6[[#This Row],[Application ID]], Table7[], $C$4, FALSE), "")</f>
        <v/>
      </c>
      <c r="K578" s="7"/>
      <c r="L578" s="9"/>
    </row>
    <row r="579" spans="1:12" x14ac:dyDescent="0.25">
      <c r="A579" t="s">
        <v>278</v>
      </c>
      <c r="B579">
        <v>3563.8836856289763</v>
      </c>
      <c r="C579" t="str">
        <f>IFERROR(VLOOKUP(Table6[[#This Row],[Application ID]], Table7[], $C$4, FALSE), "")</f>
        <v/>
      </c>
      <c r="K579" s="7"/>
      <c r="L579" s="9"/>
    </row>
    <row r="580" spans="1:12" x14ac:dyDescent="0.25">
      <c r="A580" t="s">
        <v>1324</v>
      </c>
      <c r="B580">
        <v>65.256058822045873</v>
      </c>
      <c r="C580" t="str">
        <f>IFERROR(VLOOKUP(Table6[[#This Row],[Application ID]], Table7[], $C$4, FALSE), "")</f>
        <v/>
      </c>
      <c r="K580" s="7"/>
      <c r="L580" s="9"/>
    </row>
    <row r="581" spans="1:12" x14ac:dyDescent="0.25">
      <c r="A581" t="s">
        <v>105</v>
      </c>
      <c r="B581">
        <v>26740.569943238159</v>
      </c>
      <c r="C581" t="str">
        <f>IFERROR(VLOOKUP(Table6[[#This Row],[Application ID]], Table7[], $C$4, FALSE), "")</f>
        <v/>
      </c>
      <c r="K581" s="7"/>
      <c r="L581" s="9"/>
    </row>
    <row r="582" spans="1:12" x14ac:dyDescent="0.25">
      <c r="A582" t="s">
        <v>1254</v>
      </c>
      <c r="B582">
        <v>19.354249577256809</v>
      </c>
      <c r="C582" t="str">
        <f>IFERROR(VLOOKUP(Table6[[#This Row],[Application ID]], Table7[], $C$4, FALSE), "")</f>
        <v/>
      </c>
      <c r="K582" s="7"/>
      <c r="L582" s="9"/>
    </row>
    <row r="583" spans="1:12" x14ac:dyDescent="0.25">
      <c r="A583" t="s">
        <v>1288</v>
      </c>
      <c r="B583">
        <v>103.82821056597184</v>
      </c>
      <c r="C583" t="str">
        <f>IFERROR(VLOOKUP(Table6[[#This Row],[Application ID]], Table7[], $C$4, FALSE), "")</f>
        <v/>
      </c>
      <c r="K583" s="7"/>
      <c r="L583" s="9"/>
    </row>
    <row r="584" spans="1:12" x14ac:dyDescent="0.25">
      <c r="A584" t="s">
        <v>484</v>
      </c>
      <c r="B584">
        <v>3619.8715191695956</v>
      </c>
      <c r="C584" t="str">
        <f>IFERROR(VLOOKUP(Table6[[#This Row],[Application ID]], Table7[], $C$4, FALSE), "")</f>
        <v/>
      </c>
      <c r="K584" s="7"/>
      <c r="L584" s="9"/>
    </row>
    <row r="585" spans="1:12" x14ac:dyDescent="0.25">
      <c r="A585" t="s">
        <v>971</v>
      </c>
      <c r="B585">
        <v>563.35910868210556</v>
      </c>
      <c r="C585" t="str">
        <f>IFERROR(VLOOKUP(Table6[[#This Row],[Application ID]], Table7[], $C$4, FALSE), "")</f>
        <v/>
      </c>
      <c r="K585" s="7"/>
      <c r="L585" s="9"/>
    </row>
    <row r="586" spans="1:12" x14ac:dyDescent="0.25">
      <c r="A586" t="s">
        <v>1042</v>
      </c>
      <c r="B586">
        <v>79.289272102233653</v>
      </c>
      <c r="C586" t="str">
        <f>IFERROR(VLOOKUP(Table6[[#This Row],[Application ID]], Table7[], $C$4, FALSE), "")</f>
        <v/>
      </c>
      <c r="K586" s="7"/>
      <c r="L586" s="9"/>
    </row>
    <row r="587" spans="1:12" x14ac:dyDescent="0.25">
      <c r="A587" t="s">
        <v>1096</v>
      </c>
      <c r="B587">
        <v>20.688881784161989</v>
      </c>
      <c r="C587" t="str">
        <f>IFERROR(VLOOKUP(Table6[[#This Row],[Application ID]], Table7[], $C$4, FALSE), "")</f>
        <v/>
      </c>
      <c r="K587" s="7"/>
      <c r="L587" s="9"/>
    </row>
    <row r="588" spans="1:12" x14ac:dyDescent="0.25">
      <c r="A588" t="s">
        <v>1141</v>
      </c>
      <c r="B588">
        <v>38.502240707871728</v>
      </c>
      <c r="C588" t="str">
        <f>IFERROR(VLOOKUP(Table6[[#This Row],[Application ID]], Table7[], $C$4, FALSE), "")</f>
        <v/>
      </c>
      <c r="K588" s="7"/>
      <c r="L588" s="9"/>
    </row>
    <row r="589" spans="1:12" x14ac:dyDescent="0.25">
      <c r="A589" t="s">
        <v>1024</v>
      </c>
      <c r="B589">
        <v>447.88404150329643</v>
      </c>
      <c r="C589" t="str">
        <f>IFERROR(VLOOKUP(Table6[[#This Row],[Application ID]], Table7[], $C$4, FALSE), "")</f>
        <v/>
      </c>
      <c r="K589" s="7"/>
      <c r="L589" s="9"/>
    </row>
    <row r="590" spans="1:12" x14ac:dyDescent="0.25">
      <c r="A590" t="s">
        <v>500</v>
      </c>
      <c r="B590">
        <v>417.88639140557439</v>
      </c>
      <c r="C590" t="str">
        <f>IFERROR(VLOOKUP(Table6[[#This Row],[Application ID]], Table7[], $C$4, FALSE), "")</f>
        <v/>
      </c>
      <c r="K590" s="7"/>
      <c r="L590" s="9"/>
    </row>
    <row r="591" spans="1:12" x14ac:dyDescent="0.25">
      <c r="A591" t="s">
        <v>1103</v>
      </c>
      <c r="B591">
        <v>190.38225579043603</v>
      </c>
      <c r="C591" t="str">
        <f>IFERROR(VLOOKUP(Table6[[#This Row],[Application ID]], Table7[], $C$4, FALSE), "")</f>
        <v/>
      </c>
      <c r="K591" s="7"/>
      <c r="L591" s="9"/>
    </row>
    <row r="592" spans="1:12" x14ac:dyDescent="0.25">
      <c r="A592" t="s">
        <v>1229</v>
      </c>
      <c r="B592">
        <v>123.272348845811</v>
      </c>
      <c r="C592" t="str">
        <f>IFERROR(VLOOKUP(Table6[[#This Row],[Application ID]], Table7[], $C$4, FALSE), "")</f>
        <v/>
      </c>
      <c r="K592" s="7"/>
      <c r="L592" s="9"/>
    </row>
    <row r="593" spans="1:12" x14ac:dyDescent="0.25">
      <c r="A593" t="s">
        <v>1094</v>
      </c>
      <c r="B593">
        <v>193.03963270504769</v>
      </c>
      <c r="C593" t="str">
        <f>IFERROR(VLOOKUP(Table6[[#This Row],[Application ID]], Table7[], $C$4, FALSE), "")</f>
        <v/>
      </c>
      <c r="K593" s="7"/>
      <c r="L593" s="9"/>
    </row>
    <row r="594" spans="1:12" x14ac:dyDescent="0.25">
      <c r="A594" t="s">
        <v>901</v>
      </c>
      <c r="B594">
        <v>689.39040386596957</v>
      </c>
      <c r="C594" t="str">
        <f>IFERROR(VLOOKUP(Table6[[#This Row],[Application ID]], Table7[], $C$4, FALSE), "")</f>
        <v/>
      </c>
      <c r="K594" s="7"/>
      <c r="L594" s="9"/>
    </row>
    <row r="595" spans="1:12" x14ac:dyDescent="0.25">
      <c r="A595" t="s">
        <v>773</v>
      </c>
      <c r="B595">
        <v>825.1893017056467</v>
      </c>
      <c r="C595" t="str">
        <f>IFERROR(VLOOKUP(Table6[[#This Row],[Application ID]], Table7[], $C$4, FALSE), "")</f>
        <v/>
      </c>
      <c r="K595" s="7"/>
      <c r="L595" s="9"/>
    </row>
    <row r="596" spans="1:12" x14ac:dyDescent="0.25">
      <c r="A596" t="s">
        <v>765</v>
      </c>
      <c r="B596">
        <v>88.169938839507338</v>
      </c>
      <c r="C596" t="str">
        <f>IFERROR(VLOOKUP(Table6[[#This Row],[Application ID]], Table7[], $C$4, FALSE), "")</f>
        <v/>
      </c>
      <c r="K596" s="7"/>
      <c r="L596" s="9"/>
    </row>
    <row r="597" spans="1:12" x14ac:dyDescent="0.25">
      <c r="A597" t="s">
        <v>738</v>
      </c>
      <c r="B597">
        <v>815.90595130591612</v>
      </c>
      <c r="C597" t="str">
        <f>IFERROR(VLOOKUP(Table6[[#This Row],[Application ID]], Table7[], $C$4, FALSE), "")</f>
        <v/>
      </c>
      <c r="K597" s="7"/>
      <c r="L597" s="9"/>
    </row>
    <row r="598" spans="1:12" x14ac:dyDescent="0.25">
      <c r="A598" t="s">
        <v>1121</v>
      </c>
      <c r="B598">
        <v>275.97841498787295</v>
      </c>
      <c r="C598" t="str">
        <f>IFERROR(VLOOKUP(Table6[[#This Row],[Application ID]], Table7[], $C$4, FALSE), "")</f>
        <v/>
      </c>
      <c r="K598" s="7"/>
      <c r="L598" s="9"/>
    </row>
    <row r="599" spans="1:12" x14ac:dyDescent="0.25">
      <c r="A599" t="s">
        <v>579</v>
      </c>
      <c r="B599">
        <v>2078.7333596060284</v>
      </c>
      <c r="C599" t="str">
        <f>IFERROR(VLOOKUP(Table6[[#This Row],[Application ID]], Table7[], $C$4, FALSE), "")</f>
        <v/>
      </c>
      <c r="K599" s="7"/>
      <c r="L599" s="9"/>
    </row>
    <row r="600" spans="1:12" x14ac:dyDescent="0.25">
      <c r="A600" t="s">
        <v>264</v>
      </c>
      <c r="B600">
        <v>3463.428715345256</v>
      </c>
      <c r="C600" t="str">
        <f>IFERROR(VLOOKUP(Table6[[#This Row],[Application ID]], Table7[], $C$4, FALSE), "")</f>
        <v/>
      </c>
      <c r="K600" s="7"/>
      <c r="L600" s="9"/>
    </row>
    <row r="601" spans="1:12" x14ac:dyDescent="0.25">
      <c r="A601" t="s">
        <v>989</v>
      </c>
      <c r="B601">
        <v>521.45943579931168</v>
      </c>
      <c r="C601" t="str">
        <f>IFERROR(VLOOKUP(Table6[[#This Row],[Application ID]], Table7[], $C$4, FALSE), "")</f>
        <v/>
      </c>
      <c r="K601" s="7"/>
      <c r="L601" s="9"/>
    </row>
    <row r="602" spans="1:12" x14ac:dyDescent="0.25">
      <c r="A602" t="s">
        <v>726</v>
      </c>
      <c r="B602">
        <v>714.2654675468001</v>
      </c>
      <c r="C602" t="str">
        <f>IFERROR(VLOOKUP(Table6[[#This Row],[Application ID]], Table7[], $C$4, FALSE), "")</f>
        <v/>
      </c>
      <c r="K602" s="7"/>
      <c r="L602" s="9"/>
    </row>
    <row r="603" spans="1:12" x14ac:dyDescent="0.25">
      <c r="A603" t="s">
        <v>1223</v>
      </c>
      <c r="B603">
        <v>115.73282895331829</v>
      </c>
      <c r="C603" t="str">
        <f>IFERROR(VLOOKUP(Table6[[#This Row],[Application ID]], Table7[], $C$4, FALSE), "")</f>
        <v/>
      </c>
      <c r="K603" s="7"/>
      <c r="L603" s="9"/>
    </row>
    <row r="604" spans="1:12" x14ac:dyDescent="0.25">
      <c r="A604" t="s">
        <v>157</v>
      </c>
      <c r="B604">
        <v>469.2184054860582</v>
      </c>
      <c r="C604" t="str">
        <f>IFERROR(VLOOKUP(Table6[[#This Row],[Application ID]], Table7[], $C$4, FALSE), "")</f>
        <v/>
      </c>
      <c r="K604" s="7"/>
      <c r="L604" s="9"/>
    </row>
    <row r="605" spans="1:12" x14ac:dyDescent="0.25">
      <c r="A605" t="s">
        <v>1181</v>
      </c>
      <c r="B605">
        <v>185.24647203478878</v>
      </c>
      <c r="C605" t="str">
        <f>IFERROR(VLOOKUP(Table6[[#This Row],[Application ID]], Table7[], $C$4, FALSE), "")</f>
        <v/>
      </c>
      <c r="K605" s="7"/>
      <c r="L605" s="9"/>
    </row>
    <row r="606" spans="1:12" x14ac:dyDescent="0.25">
      <c r="A606" t="s">
        <v>1189</v>
      </c>
      <c r="B606">
        <v>192.08535028165895</v>
      </c>
      <c r="C606" t="str">
        <f>IFERROR(VLOOKUP(Table6[[#This Row],[Application ID]], Table7[], $C$4, FALSE), "")</f>
        <v/>
      </c>
      <c r="K606" s="7"/>
      <c r="L606" s="9"/>
    </row>
    <row r="607" spans="1:12" x14ac:dyDescent="0.25">
      <c r="A607" t="s">
        <v>1422</v>
      </c>
      <c r="B607">
        <v>8.0019835114345224</v>
      </c>
      <c r="C607" t="str">
        <f>IFERROR(VLOOKUP(Table6[[#This Row],[Application ID]], Table7[], $C$4, FALSE), "")</f>
        <v/>
      </c>
      <c r="K607" s="7"/>
      <c r="L607" s="9"/>
    </row>
    <row r="608" spans="1:12" x14ac:dyDescent="0.25">
      <c r="A608" t="s">
        <v>1155</v>
      </c>
      <c r="B608">
        <v>153.9632465753657</v>
      </c>
      <c r="C608" t="str">
        <f>IFERROR(VLOOKUP(Table6[[#This Row],[Application ID]], Table7[], $C$4, FALSE), "")</f>
        <v/>
      </c>
      <c r="K608" s="7"/>
      <c r="L608" s="9"/>
    </row>
    <row r="609" spans="1:12" x14ac:dyDescent="0.25">
      <c r="A609" t="s">
        <v>1398</v>
      </c>
      <c r="B609">
        <v>18.767442188310021</v>
      </c>
      <c r="C609" t="str">
        <f>IFERROR(VLOOKUP(Table6[[#This Row],[Application ID]], Table7[], $C$4, FALSE), "")</f>
        <v/>
      </c>
      <c r="K609" s="7"/>
      <c r="L609" s="9"/>
    </row>
    <row r="610" spans="1:12" x14ac:dyDescent="0.25">
      <c r="A610" t="s">
        <v>1161</v>
      </c>
      <c r="B610">
        <v>115.34220577758532</v>
      </c>
      <c r="C610" t="str">
        <f>IFERROR(VLOOKUP(Table6[[#This Row],[Application ID]], Table7[], $C$4, FALSE), "")</f>
        <v/>
      </c>
      <c r="K610" s="7"/>
      <c r="L610" s="9"/>
    </row>
    <row r="611" spans="1:12" x14ac:dyDescent="0.25">
      <c r="A611" t="s">
        <v>1410</v>
      </c>
      <c r="B611">
        <v>16.379939108760212</v>
      </c>
      <c r="C611" t="str">
        <f>IFERROR(VLOOKUP(Table6[[#This Row],[Application ID]], Table7[], $C$4, FALSE), "")</f>
        <v/>
      </c>
      <c r="K611" s="7"/>
      <c r="L611" s="9"/>
    </row>
    <row r="612" spans="1:12" x14ac:dyDescent="0.25">
      <c r="A612" t="s">
        <v>693</v>
      </c>
      <c r="B612">
        <v>989.35271996390725</v>
      </c>
      <c r="C612" t="str">
        <f>IFERROR(VLOOKUP(Table6[[#This Row],[Application ID]], Table7[], $C$4, FALSE), "")</f>
        <v/>
      </c>
      <c r="K612" s="7"/>
      <c r="L612" s="9"/>
    </row>
    <row r="613" spans="1:12" x14ac:dyDescent="0.25">
      <c r="A613" t="s">
        <v>1145</v>
      </c>
      <c r="B613">
        <v>301.82033919634523</v>
      </c>
      <c r="C613" t="str">
        <f>IFERROR(VLOOKUP(Table6[[#This Row],[Application ID]], Table7[], $C$4, FALSE), "")</f>
        <v/>
      </c>
      <c r="K613" s="7"/>
      <c r="L613" s="9"/>
    </row>
    <row r="614" spans="1:12" x14ac:dyDescent="0.25">
      <c r="A614" t="s">
        <v>703</v>
      </c>
      <c r="B614">
        <v>986.09666051699696</v>
      </c>
      <c r="C614" t="str">
        <f>IFERROR(VLOOKUP(Table6[[#This Row],[Application ID]], Table7[], $C$4, FALSE), "")</f>
        <v/>
      </c>
      <c r="K614" s="7"/>
      <c r="L614" s="9"/>
    </row>
    <row r="615" spans="1:12" x14ac:dyDescent="0.25">
      <c r="A615" t="s">
        <v>1026</v>
      </c>
      <c r="B615">
        <v>91.936031297683996</v>
      </c>
      <c r="C615" t="str">
        <f>IFERROR(VLOOKUP(Table6[[#This Row],[Application ID]], Table7[], $C$4, FALSE), "")</f>
        <v/>
      </c>
      <c r="K615" s="7"/>
      <c r="L615" s="9"/>
    </row>
    <row r="616" spans="1:12" x14ac:dyDescent="0.25">
      <c r="A616" t="s">
        <v>752</v>
      </c>
      <c r="B616">
        <v>903.05603320850923</v>
      </c>
      <c r="C616" t="str">
        <f>IFERROR(VLOOKUP(Table6[[#This Row],[Application ID]], Table7[], $C$4, FALSE), "")</f>
        <v/>
      </c>
      <c r="K616" s="7"/>
      <c r="L616" s="9"/>
    </row>
    <row r="617" spans="1:12" x14ac:dyDescent="0.25">
      <c r="A617" t="s">
        <v>1408</v>
      </c>
      <c r="B617">
        <v>16.235193743758394</v>
      </c>
      <c r="C617" t="str">
        <f>IFERROR(VLOOKUP(Table6[[#This Row],[Application ID]], Table7[], $C$4, FALSE), "")</f>
        <v/>
      </c>
      <c r="K617" s="7"/>
      <c r="L617" s="9"/>
    </row>
    <row r="618" spans="1:12" x14ac:dyDescent="0.25">
      <c r="A618" t="s">
        <v>699</v>
      </c>
      <c r="B618">
        <v>171.56332767968553</v>
      </c>
      <c r="C618" t="str">
        <f>IFERROR(VLOOKUP(Table6[[#This Row],[Application ID]], Table7[], $C$4, FALSE), "")</f>
        <v/>
      </c>
      <c r="K618" s="7"/>
      <c r="L618" s="9"/>
    </row>
    <row r="619" spans="1:12" x14ac:dyDescent="0.25">
      <c r="A619" t="s">
        <v>1239</v>
      </c>
      <c r="B619">
        <v>57.286990824384461</v>
      </c>
      <c r="C619" t="str">
        <f>IFERROR(VLOOKUP(Table6[[#This Row],[Application ID]], Table7[], $C$4, FALSE), "")</f>
        <v/>
      </c>
      <c r="K619" s="7"/>
      <c r="L619" s="9"/>
    </row>
    <row r="620" spans="1:12" x14ac:dyDescent="0.25">
      <c r="A620" t="s">
        <v>17</v>
      </c>
      <c r="B620">
        <v>89793.465776060577</v>
      </c>
      <c r="C620" t="str">
        <f>IFERROR(VLOOKUP(Table6[[#This Row],[Application ID]], Table7[], $C$4, FALSE), "")</f>
        <v/>
      </c>
      <c r="K620" s="7"/>
      <c r="L620" s="9"/>
    </row>
    <row r="621" spans="1:12" x14ac:dyDescent="0.25">
      <c r="A621" t="s">
        <v>638</v>
      </c>
      <c r="B621">
        <v>1418.4027100696862</v>
      </c>
      <c r="C621" t="str">
        <f>IFERROR(VLOOKUP(Table6[[#This Row],[Application ID]], Table7[], $C$4, FALSE), "")</f>
        <v/>
      </c>
      <c r="K621" s="7"/>
      <c r="L621" s="9"/>
    </row>
    <row r="622" spans="1:12" x14ac:dyDescent="0.25">
      <c r="A622" t="s">
        <v>510</v>
      </c>
      <c r="B622">
        <v>962.18071777487012</v>
      </c>
      <c r="C622" t="str">
        <f>IFERROR(VLOOKUP(Table6[[#This Row],[Application ID]], Table7[], $C$4, FALSE), "")</f>
        <v/>
      </c>
      <c r="K622" s="7"/>
      <c r="L622" s="9"/>
    </row>
    <row r="623" spans="1:12" x14ac:dyDescent="0.25">
      <c r="A623" t="s">
        <v>1436</v>
      </c>
      <c r="B623">
        <v>11.184332161702729</v>
      </c>
      <c r="C623" t="str">
        <f>IFERROR(VLOOKUP(Table6[[#This Row],[Application ID]], Table7[], $C$4, FALSE), "")</f>
        <v/>
      </c>
      <c r="K623" s="7"/>
      <c r="L623" s="9"/>
    </row>
    <row r="624" spans="1:12" x14ac:dyDescent="0.25">
      <c r="A624" t="s">
        <v>849</v>
      </c>
      <c r="B624">
        <v>1087.4489182835671</v>
      </c>
      <c r="C624" t="str">
        <f>IFERROR(VLOOKUP(Table6[[#This Row],[Application ID]], Table7[], $C$4, FALSE), "")</f>
        <v/>
      </c>
      <c r="K624" s="7"/>
      <c r="L624" s="9"/>
    </row>
    <row r="625" spans="1:12" x14ac:dyDescent="0.25">
      <c r="A625" t="s">
        <v>372</v>
      </c>
      <c r="B625">
        <v>3218.7003965575309</v>
      </c>
      <c r="C625" t="str">
        <f>IFERROR(VLOOKUP(Table6[[#This Row],[Application ID]], Table7[], $C$4, FALSE), "")</f>
        <v/>
      </c>
      <c r="K625" s="7"/>
      <c r="L625" s="9"/>
    </row>
    <row r="626" spans="1:12" x14ac:dyDescent="0.25">
      <c r="A626" t="s">
        <v>296</v>
      </c>
      <c r="B626">
        <v>3065.0757359685554</v>
      </c>
      <c r="C626" t="str">
        <f>IFERROR(VLOOKUP(Table6[[#This Row],[Application ID]], Table7[], $C$4, FALSE), "")</f>
        <v/>
      </c>
      <c r="K626" s="7"/>
      <c r="L626" s="9"/>
    </row>
    <row r="627" spans="1:12" x14ac:dyDescent="0.25">
      <c r="A627" t="s">
        <v>1394</v>
      </c>
      <c r="B627">
        <v>22.96591214854962</v>
      </c>
      <c r="C627" t="str">
        <f>IFERROR(VLOOKUP(Table6[[#This Row],[Application ID]], Table7[], $C$4, FALSE), "")</f>
        <v/>
      </c>
      <c r="K627" s="7"/>
      <c r="L627" s="9"/>
    </row>
    <row r="628" spans="1:12" x14ac:dyDescent="0.25">
      <c r="A628" t="s">
        <v>557</v>
      </c>
      <c r="B628">
        <v>1445.6923703520715</v>
      </c>
      <c r="C628" t="str">
        <f>IFERROR(VLOOKUP(Table6[[#This Row],[Application ID]], Table7[], $C$4, FALSE), "")</f>
        <v/>
      </c>
      <c r="K628" s="7"/>
      <c r="L628" s="9"/>
    </row>
    <row r="629" spans="1:12" x14ac:dyDescent="0.25">
      <c r="A629" t="s">
        <v>1298</v>
      </c>
      <c r="B629">
        <v>30.197597838674401</v>
      </c>
      <c r="C629" t="str">
        <f>IFERROR(VLOOKUP(Table6[[#This Row],[Application ID]], Table7[], $C$4, FALSE), "")</f>
        <v/>
      </c>
      <c r="K629" s="7"/>
      <c r="L629" s="9"/>
    </row>
    <row r="630" spans="1:12" x14ac:dyDescent="0.25">
      <c r="A630" t="s">
        <v>300</v>
      </c>
      <c r="B630">
        <v>418.07753050812448</v>
      </c>
      <c r="C630" t="str">
        <f>IFERROR(VLOOKUP(Table6[[#This Row],[Application ID]], Table7[], $C$4, FALSE), "")</f>
        <v/>
      </c>
      <c r="K630" s="7"/>
      <c r="L630" s="9"/>
    </row>
    <row r="631" spans="1:12" x14ac:dyDescent="0.25">
      <c r="A631" t="s">
        <v>210</v>
      </c>
      <c r="B631">
        <v>5667.3728299912891</v>
      </c>
      <c r="C631" t="str">
        <f>IFERROR(VLOOKUP(Table6[[#This Row],[Application ID]], Table7[], $C$4, FALSE), "")</f>
        <v/>
      </c>
      <c r="K631" s="7"/>
      <c r="L631" s="9"/>
    </row>
    <row r="632" spans="1:12" x14ac:dyDescent="0.25">
      <c r="A632" t="s">
        <v>123</v>
      </c>
      <c r="B632">
        <v>17590.980147307491</v>
      </c>
      <c r="C632" t="str">
        <f>IFERROR(VLOOKUP(Table6[[#This Row],[Application ID]], Table7[], $C$4, FALSE), "")</f>
        <v/>
      </c>
      <c r="K632" s="7"/>
      <c r="L632" s="9"/>
    </row>
    <row r="633" spans="1:12" x14ac:dyDescent="0.25">
      <c r="A633" t="s">
        <v>1414</v>
      </c>
      <c r="B633">
        <v>8.864105158592162</v>
      </c>
      <c r="C633" t="str">
        <f>IFERROR(VLOOKUP(Table6[[#This Row],[Application ID]], Table7[], $C$4, FALSE), "")</f>
        <v/>
      </c>
      <c r="K633" s="7"/>
      <c r="L633" s="9"/>
    </row>
    <row r="634" spans="1:12" x14ac:dyDescent="0.25">
      <c r="A634" t="s">
        <v>800</v>
      </c>
      <c r="B634">
        <v>807.31163769251032</v>
      </c>
      <c r="C634" t="str">
        <f>IFERROR(VLOOKUP(Table6[[#This Row],[Application ID]], Table7[], $C$4, FALSE), "")</f>
        <v/>
      </c>
      <c r="K634" s="7"/>
      <c r="L634" s="9"/>
    </row>
    <row r="635" spans="1:12" x14ac:dyDescent="0.25">
      <c r="A635" t="s">
        <v>798</v>
      </c>
      <c r="B635">
        <v>152.98412655497731</v>
      </c>
      <c r="C635" t="str">
        <f>IFERROR(VLOOKUP(Table6[[#This Row],[Application ID]], Table7[], $C$4, FALSE), "")</f>
        <v/>
      </c>
      <c r="K635" s="7"/>
      <c r="L635" s="9"/>
    </row>
    <row r="636" spans="1:12" x14ac:dyDescent="0.25">
      <c r="A636" t="s">
        <v>108</v>
      </c>
      <c r="B636">
        <v>17587.578226336747</v>
      </c>
      <c r="C636" t="str">
        <f>IFERROR(VLOOKUP(Table6[[#This Row],[Application ID]], Table7[], $C$4, FALSE), "")</f>
        <v/>
      </c>
      <c r="K636" s="7"/>
      <c r="L636" s="9"/>
    </row>
    <row r="637" spans="1:12" x14ac:dyDescent="0.25">
      <c r="A637" t="s">
        <v>549</v>
      </c>
      <c r="B637">
        <v>1144.4188064717573</v>
      </c>
      <c r="C637" t="str">
        <f>IFERROR(VLOOKUP(Table6[[#This Row],[Application ID]], Table7[], $C$4, FALSE), "")</f>
        <v/>
      </c>
      <c r="K637" s="7"/>
      <c r="L637" s="9"/>
    </row>
    <row r="638" spans="1:12" x14ac:dyDescent="0.25">
      <c r="A638" t="s">
        <v>742</v>
      </c>
      <c r="B638">
        <v>544.24783029898776</v>
      </c>
      <c r="C638" t="str">
        <f>IFERROR(VLOOKUP(Table6[[#This Row],[Application ID]], Table7[], $C$4, FALSE), "")</f>
        <v/>
      </c>
      <c r="K638" s="7"/>
      <c r="L638" s="9"/>
    </row>
    <row r="639" spans="1:12" x14ac:dyDescent="0.25">
      <c r="A639" t="s">
        <v>1348</v>
      </c>
      <c r="B639">
        <v>54.29364614501241</v>
      </c>
      <c r="C639" t="str">
        <f>IFERROR(VLOOKUP(Table6[[#This Row],[Application ID]], Table7[], $C$4, FALSE), "")</f>
        <v/>
      </c>
      <c r="K639" s="7"/>
      <c r="L639" s="9"/>
    </row>
    <row r="640" spans="1:12" x14ac:dyDescent="0.25">
      <c r="A640" t="s">
        <v>994</v>
      </c>
      <c r="B640">
        <v>554.18209645404374</v>
      </c>
      <c r="C640" t="str">
        <f>IFERROR(VLOOKUP(Table6[[#This Row],[Application ID]], Table7[], $C$4, FALSE), "")</f>
        <v/>
      </c>
      <c r="K640" s="7"/>
      <c r="L640" s="9"/>
    </row>
    <row r="641" spans="1:12" x14ac:dyDescent="0.25">
      <c r="A641" t="s">
        <v>734</v>
      </c>
      <c r="B641">
        <v>817.66180511717425</v>
      </c>
      <c r="C641" t="str">
        <f>IFERROR(VLOOKUP(Table6[[#This Row],[Application ID]], Table7[], $C$4, FALSE), "")</f>
        <v/>
      </c>
      <c r="K641" s="7"/>
      <c r="L641" s="9"/>
    </row>
    <row r="642" spans="1:12" x14ac:dyDescent="0.25">
      <c r="A642" t="s">
        <v>230</v>
      </c>
      <c r="B642">
        <v>5413.4638034585741</v>
      </c>
      <c r="C642" t="str">
        <f>IFERROR(VLOOKUP(Table6[[#This Row],[Application ID]], Table7[], $C$4, FALSE), "")</f>
        <v/>
      </c>
      <c r="K642" s="7"/>
      <c r="L642" s="9"/>
    </row>
    <row r="643" spans="1:12" x14ac:dyDescent="0.25">
      <c r="A643" t="s">
        <v>1314</v>
      </c>
      <c r="B643">
        <v>89.323023871163258</v>
      </c>
      <c r="C643" t="str">
        <f>IFERROR(VLOOKUP(Table6[[#This Row],[Application ID]], Table7[], $C$4, FALSE), "")</f>
        <v/>
      </c>
      <c r="K643" s="7"/>
      <c r="L643" s="9"/>
    </row>
    <row r="644" spans="1:12" x14ac:dyDescent="0.25">
      <c r="A644" t="s">
        <v>834</v>
      </c>
      <c r="B644">
        <v>529.35915038874066</v>
      </c>
      <c r="C644" t="str">
        <f>IFERROR(VLOOKUP(Table6[[#This Row],[Application ID]], Table7[], $C$4, FALSE), "")</f>
        <v/>
      </c>
      <c r="K644" s="7"/>
      <c r="L644" s="9"/>
    </row>
    <row r="645" spans="1:12" x14ac:dyDescent="0.25">
      <c r="A645" t="s">
        <v>57</v>
      </c>
      <c r="B645">
        <v>47378.718987769011</v>
      </c>
      <c r="C645" t="str">
        <f>IFERROR(VLOOKUP(Table6[[#This Row],[Application ID]], Table7[], $C$4, FALSE), "")</f>
        <v/>
      </c>
      <c r="K645" s="7"/>
      <c r="L645" s="9"/>
    </row>
    <row r="646" spans="1:12" x14ac:dyDescent="0.25">
      <c r="A646" t="s">
        <v>553</v>
      </c>
      <c r="B646">
        <v>2294.4904824089758</v>
      </c>
      <c r="C646" t="str">
        <f>IFERROR(VLOOKUP(Table6[[#This Row],[Application ID]], Table7[], $C$4, FALSE), "")</f>
        <v/>
      </c>
      <c r="K646" s="7"/>
      <c r="L646" s="9"/>
    </row>
    <row r="647" spans="1:12" x14ac:dyDescent="0.25">
      <c r="A647" t="s">
        <v>718</v>
      </c>
      <c r="B647">
        <v>649.8940229573368</v>
      </c>
      <c r="C647" t="str">
        <f>IFERROR(VLOOKUP(Table6[[#This Row],[Application ID]], Table7[], $C$4, FALSE), "")</f>
        <v/>
      </c>
      <c r="K647" s="7"/>
      <c r="L647" s="9"/>
    </row>
    <row r="648" spans="1:12" x14ac:dyDescent="0.25">
      <c r="A648" t="s">
        <v>804</v>
      </c>
      <c r="B648">
        <v>698.93112489479199</v>
      </c>
      <c r="C648" t="str">
        <f>IFERROR(VLOOKUP(Table6[[#This Row],[Application ID]], Table7[], $C$4, FALSE), "")</f>
        <v/>
      </c>
      <c r="K648" s="7"/>
      <c r="L648" s="9"/>
    </row>
    <row r="649" spans="1:12" x14ac:dyDescent="0.25">
      <c r="A649" t="s">
        <v>475</v>
      </c>
      <c r="B649">
        <v>1867.2070651984511</v>
      </c>
      <c r="C649" t="str">
        <f>IFERROR(VLOOKUP(Table6[[#This Row],[Application ID]], Table7[], $C$4, FALSE), "")</f>
        <v/>
      </c>
      <c r="K649" s="7"/>
      <c r="L649" s="9"/>
    </row>
    <row r="650" spans="1:12" x14ac:dyDescent="0.25">
      <c r="A650" t="s">
        <v>1008</v>
      </c>
      <c r="B650">
        <v>31.396760177125905</v>
      </c>
      <c r="C650" t="str">
        <f>IFERROR(VLOOKUP(Table6[[#This Row],[Application ID]], Table7[], $C$4, FALSE), "")</f>
        <v/>
      </c>
      <c r="K650" s="7"/>
      <c r="L650" s="9"/>
    </row>
    <row r="651" spans="1:12" x14ac:dyDescent="0.25">
      <c r="A651" t="s">
        <v>977</v>
      </c>
      <c r="B651">
        <v>388.11521484923645</v>
      </c>
      <c r="C651" t="str">
        <f>IFERROR(VLOOKUP(Table6[[#This Row],[Application ID]], Table7[], $C$4, FALSE), "")</f>
        <v/>
      </c>
      <c r="K651" s="7"/>
      <c r="L651" s="9"/>
    </row>
    <row r="652" spans="1:12" x14ac:dyDescent="0.25">
      <c r="A652" t="s">
        <v>270</v>
      </c>
      <c r="B652">
        <v>5474.0558967133329</v>
      </c>
      <c r="C652" t="str">
        <f>IFERROR(VLOOKUP(Table6[[#This Row],[Application ID]], Table7[], $C$4, FALSE), "")</f>
        <v/>
      </c>
      <c r="K652" s="7"/>
      <c r="L652" s="9"/>
    </row>
    <row r="653" spans="1:12" x14ac:dyDescent="0.25">
      <c r="A653" t="s">
        <v>648</v>
      </c>
      <c r="B653">
        <v>155.85616052318912</v>
      </c>
      <c r="C653" t="str">
        <f>IFERROR(VLOOKUP(Table6[[#This Row],[Application ID]], Table7[], $C$4, FALSE), "")</f>
        <v/>
      </c>
      <c r="K653" s="7"/>
      <c r="L653" s="9"/>
    </row>
    <row r="654" spans="1:12" x14ac:dyDescent="0.25">
      <c r="A654" t="s">
        <v>204</v>
      </c>
      <c r="B654">
        <v>8588.0300108437114</v>
      </c>
      <c r="C654" t="str">
        <f>IFERROR(VLOOKUP(Table6[[#This Row],[Application ID]], Table7[], $C$4, FALSE), "")</f>
        <v/>
      </c>
      <c r="K654" s="7"/>
      <c r="L654" s="9"/>
    </row>
    <row r="655" spans="1:12" x14ac:dyDescent="0.25">
      <c r="A655" t="s">
        <v>498</v>
      </c>
      <c r="B655">
        <v>1121.8166076861667</v>
      </c>
      <c r="C655" t="str">
        <f>IFERROR(VLOOKUP(Table6[[#This Row],[Application ID]], Table7[], $C$4, FALSE), "")</f>
        <v/>
      </c>
      <c r="K655" s="7"/>
      <c r="L655" s="9"/>
    </row>
    <row r="656" spans="1:12" x14ac:dyDescent="0.25">
      <c r="A656" t="s">
        <v>1117</v>
      </c>
      <c r="B656">
        <v>199.96198931880622</v>
      </c>
      <c r="C656" t="str">
        <f>IFERROR(VLOOKUP(Table6[[#This Row],[Application ID]], Table7[], $C$4, FALSE), "")</f>
        <v/>
      </c>
      <c r="K656" s="7"/>
      <c r="L656" s="9"/>
    </row>
    <row r="657" spans="1:12" x14ac:dyDescent="0.25">
      <c r="A657" t="s">
        <v>418</v>
      </c>
      <c r="B657">
        <v>1151.5999290922143</v>
      </c>
      <c r="C657" t="str">
        <f>IFERROR(VLOOKUP(Table6[[#This Row],[Application ID]], Table7[], $C$4, FALSE), "")</f>
        <v/>
      </c>
      <c r="K657" s="7"/>
      <c r="L657" s="9"/>
    </row>
    <row r="658" spans="1:12" x14ac:dyDescent="0.25">
      <c r="A658" t="s">
        <v>1069</v>
      </c>
      <c r="B658">
        <v>329.78935822020981</v>
      </c>
      <c r="C658" t="str">
        <f>IFERROR(VLOOKUP(Table6[[#This Row],[Application ID]], Table7[], $C$4, FALSE), "")</f>
        <v/>
      </c>
      <c r="K658" s="7"/>
      <c r="L658" s="9"/>
    </row>
    <row r="659" spans="1:12" x14ac:dyDescent="0.25">
      <c r="A659" t="s">
        <v>424</v>
      </c>
      <c r="B659">
        <v>2212.6828013311833</v>
      </c>
      <c r="C659" t="str">
        <f>IFERROR(VLOOKUP(Table6[[#This Row],[Application ID]], Table7[], $C$4, FALSE), "")</f>
        <v/>
      </c>
      <c r="K659" s="7"/>
      <c r="L659" s="9"/>
    </row>
    <row r="660" spans="1:12" x14ac:dyDescent="0.25">
      <c r="A660" t="s">
        <v>506</v>
      </c>
      <c r="B660">
        <v>1218.5579827030974</v>
      </c>
      <c r="C660" t="str">
        <f>IFERROR(VLOOKUP(Table6[[#This Row],[Application ID]], Table7[], $C$4, FALSE), "")</f>
        <v/>
      </c>
      <c r="K660" s="7"/>
      <c r="L660" s="9"/>
    </row>
    <row r="661" spans="1:12" x14ac:dyDescent="0.25">
      <c r="A661" t="s">
        <v>356</v>
      </c>
      <c r="B661">
        <v>2572.563976173758</v>
      </c>
      <c r="C661" t="str">
        <f>IFERROR(VLOOKUP(Table6[[#This Row],[Application ID]], Table7[], $C$4, FALSE), "")</f>
        <v/>
      </c>
      <c r="K661" s="7"/>
      <c r="L661" s="9"/>
    </row>
    <row r="662" spans="1:12" x14ac:dyDescent="0.25">
      <c r="A662" t="s">
        <v>384</v>
      </c>
      <c r="B662">
        <v>1383.5261791746541</v>
      </c>
      <c r="C662" t="str">
        <f>IFERROR(VLOOKUP(Table6[[#This Row],[Application ID]], Table7[], $C$4, FALSE), "")</f>
        <v/>
      </c>
      <c r="K662" s="7"/>
      <c r="L662" s="9"/>
    </row>
    <row r="663" spans="1:12" x14ac:dyDescent="0.25">
      <c r="A663" t="s">
        <v>1157</v>
      </c>
      <c r="B663">
        <v>191.81504784841778</v>
      </c>
      <c r="C663" t="str">
        <f>IFERROR(VLOOKUP(Table6[[#This Row],[Application ID]], Table7[], $C$4, FALSE), "")</f>
        <v/>
      </c>
      <c r="K663" s="7"/>
      <c r="L663" s="9"/>
    </row>
    <row r="664" spans="1:12" x14ac:dyDescent="0.25">
      <c r="A664" t="s">
        <v>667</v>
      </c>
      <c r="B664">
        <v>911.17728195183031</v>
      </c>
      <c r="C664" t="str">
        <f>IFERROR(VLOOKUP(Table6[[#This Row],[Application ID]], Table7[], $C$4, FALSE), "")</f>
        <v/>
      </c>
      <c r="K664" s="7"/>
      <c r="L664" s="9"/>
    </row>
    <row r="665" spans="1:12" x14ac:dyDescent="0.25">
      <c r="A665" t="s">
        <v>771</v>
      </c>
      <c r="B665">
        <v>782.71026561667531</v>
      </c>
      <c r="C665" t="str">
        <f>IFERROR(VLOOKUP(Table6[[#This Row],[Application ID]], Table7[], $C$4, FALSE), "")</f>
        <v/>
      </c>
      <c r="K665" s="7"/>
      <c r="L665" s="9"/>
    </row>
    <row r="666" spans="1:12" x14ac:dyDescent="0.25">
      <c r="A666" t="s">
        <v>100</v>
      </c>
      <c r="B666">
        <v>30133.873989140611</v>
      </c>
      <c r="C666" t="str">
        <f>IFERROR(VLOOKUP(Table6[[#This Row],[Application ID]], Table7[], $C$4, FALSE), "")</f>
        <v/>
      </c>
      <c r="K666" s="7"/>
      <c r="L666" s="9"/>
    </row>
    <row r="667" spans="1:12" x14ac:dyDescent="0.25">
      <c r="A667" t="s">
        <v>92</v>
      </c>
      <c r="B667">
        <v>9724.7668533115248</v>
      </c>
      <c r="C667" t="str">
        <f>IFERROR(VLOOKUP(Table6[[#This Row],[Application ID]], Table7[], $C$4, FALSE), "")</f>
        <v/>
      </c>
      <c r="K667" s="7"/>
      <c r="L667" s="9"/>
    </row>
    <row r="668" spans="1:12" x14ac:dyDescent="0.25">
      <c r="A668" t="s">
        <v>1167</v>
      </c>
      <c r="B668">
        <v>33.719657961201683</v>
      </c>
      <c r="C668" t="str">
        <f>IFERROR(VLOOKUP(Table6[[#This Row],[Application ID]], Table7[], $C$4, FALSE), "")</f>
        <v/>
      </c>
      <c r="K668" s="7"/>
      <c r="L668" s="9"/>
    </row>
    <row r="669" spans="1:12" x14ac:dyDescent="0.25">
      <c r="A669" t="s">
        <v>1191</v>
      </c>
      <c r="B669">
        <v>141.10592003982816</v>
      </c>
      <c r="C669" t="str">
        <f>IFERROR(VLOOKUP(Table6[[#This Row],[Application ID]], Table7[], $C$4, FALSE), "")</f>
        <v/>
      </c>
      <c r="K669" s="7"/>
      <c r="L669" s="9"/>
    </row>
    <row r="670" spans="1:12" x14ac:dyDescent="0.25">
      <c r="A670" t="s">
        <v>364</v>
      </c>
      <c r="B670">
        <v>1293.9699896451257</v>
      </c>
      <c r="C670" t="str">
        <f>IFERROR(VLOOKUP(Table6[[#This Row],[Application ID]], Table7[], $C$4, FALSE), "")</f>
        <v/>
      </c>
      <c r="K670" s="7"/>
      <c r="L670" s="9"/>
    </row>
    <row r="671" spans="1:12" x14ac:dyDescent="0.25">
      <c r="A671" t="s">
        <v>98</v>
      </c>
      <c r="B671">
        <v>53487.944662502872</v>
      </c>
      <c r="C671" t="str">
        <f>IFERROR(VLOOKUP(Table6[[#This Row],[Application ID]], Table7[], $C$4, FALSE), "")</f>
        <v/>
      </c>
      <c r="K671" s="7"/>
      <c r="L671" s="9"/>
    </row>
    <row r="672" spans="1:12" x14ac:dyDescent="0.25">
      <c r="A672" t="s">
        <v>716</v>
      </c>
      <c r="B672">
        <v>934.14273986428009</v>
      </c>
      <c r="C672" t="str">
        <f>IFERROR(VLOOKUP(Table6[[#This Row],[Application ID]], Table7[], $C$4, FALSE), "")</f>
        <v/>
      </c>
      <c r="K672" s="7"/>
      <c r="L672" s="9"/>
    </row>
    <row r="673" spans="1:12" x14ac:dyDescent="0.25">
      <c r="A673" t="s">
        <v>755</v>
      </c>
      <c r="B673">
        <v>903.77777381085787</v>
      </c>
      <c r="C673" t="str">
        <f>IFERROR(VLOOKUP(Table6[[#This Row],[Application ID]], Table7[], $C$4, FALSE), "")</f>
        <v/>
      </c>
      <c r="K673" s="7"/>
      <c r="L673" s="9"/>
    </row>
    <row r="674" spans="1:12" x14ac:dyDescent="0.25">
      <c r="A674" t="s">
        <v>422</v>
      </c>
      <c r="B674">
        <v>554.4261842129456</v>
      </c>
      <c r="C674" t="str">
        <f>IFERROR(VLOOKUP(Table6[[#This Row],[Application ID]], Table7[], $C$4, FALSE), "")</f>
        <v/>
      </c>
      <c r="K674" s="7"/>
      <c r="L674" s="9"/>
    </row>
    <row r="675" spans="1:12" x14ac:dyDescent="0.25">
      <c r="A675" t="s">
        <v>261</v>
      </c>
      <c r="B675">
        <v>1954.2390375149016</v>
      </c>
      <c r="C675" t="str">
        <f>IFERROR(VLOOKUP(Table6[[#This Row],[Application ID]], Table7[], $C$4, FALSE), "")</f>
        <v/>
      </c>
      <c r="K675" s="7"/>
      <c r="L675" s="9"/>
    </row>
    <row r="676" spans="1:12" x14ac:dyDescent="0.25">
      <c r="A676" t="s">
        <v>878</v>
      </c>
      <c r="B676">
        <v>513.30302642431116</v>
      </c>
      <c r="C676" t="str">
        <f>IFERROR(VLOOKUP(Table6[[#This Row],[Application ID]], Table7[], $C$4, FALSE), "")</f>
        <v/>
      </c>
      <c r="K676" s="7"/>
      <c r="L676" s="9"/>
    </row>
    <row r="677" spans="1:12" x14ac:dyDescent="0.25">
      <c r="A677" t="s">
        <v>127</v>
      </c>
      <c r="B677">
        <v>15597.902414749893</v>
      </c>
      <c r="C677" t="str">
        <f>IFERROR(VLOOKUP(Table6[[#This Row],[Application ID]], Table7[], $C$4, FALSE), "")</f>
        <v/>
      </c>
      <c r="K677" s="7"/>
      <c r="L677" s="9"/>
    </row>
    <row r="678" spans="1:12" x14ac:dyDescent="0.25">
      <c r="A678" t="s">
        <v>135</v>
      </c>
      <c r="B678">
        <v>7992.9456917048437</v>
      </c>
      <c r="C678" t="str">
        <f>IFERROR(VLOOKUP(Table6[[#This Row],[Application ID]], Table7[], $C$4, FALSE), "")</f>
        <v/>
      </c>
      <c r="K678" s="7"/>
      <c r="L678" s="9"/>
    </row>
    <row r="679" spans="1:12" x14ac:dyDescent="0.25">
      <c r="A679" t="s">
        <v>328</v>
      </c>
      <c r="B679">
        <v>2712.9425784029754</v>
      </c>
      <c r="C679" t="str">
        <f>IFERROR(VLOOKUP(Table6[[#This Row],[Application ID]], Table7[], $C$4, FALSE), "")</f>
        <v/>
      </c>
      <c r="K679" s="7"/>
      <c r="L679" s="9"/>
    </row>
    <row r="680" spans="1:12" x14ac:dyDescent="0.25">
      <c r="A680" t="s">
        <v>601</v>
      </c>
      <c r="B680">
        <v>1841.8974550236899</v>
      </c>
      <c r="C680" t="str">
        <f>IFERROR(VLOOKUP(Table6[[#This Row],[Application ID]], Table7[], $C$4, FALSE), "")</f>
        <v/>
      </c>
      <c r="K680" s="7"/>
      <c r="L680" s="9"/>
    </row>
    <row r="681" spans="1:12" x14ac:dyDescent="0.25">
      <c r="A681" t="s">
        <v>53</v>
      </c>
      <c r="B681">
        <v>37341.021736771931</v>
      </c>
      <c r="C681" t="str">
        <f>IFERROR(VLOOKUP(Table6[[#This Row],[Application ID]], Table7[], $C$4, FALSE), "")</f>
        <v/>
      </c>
      <c r="K681" s="7"/>
      <c r="L681" s="9"/>
    </row>
    <row r="682" spans="1:12" x14ac:dyDescent="0.25">
      <c r="A682" t="s">
        <v>148</v>
      </c>
      <c r="B682">
        <v>16131.08133190126</v>
      </c>
      <c r="C682" t="str">
        <f>IFERROR(VLOOKUP(Table6[[#This Row],[Application ID]], Table7[], $C$4, FALSE), "")</f>
        <v/>
      </c>
      <c r="K682" s="7"/>
      <c r="L682" s="9"/>
    </row>
    <row r="683" spans="1:12" x14ac:dyDescent="0.25">
      <c r="A683" t="s">
        <v>551</v>
      </c>
      <c r="B683">
        <v>86.161833537518433</v>
      </c>
      <c r="C683" t="str">
        <f>IFERROR(VLOOKUP(Table6[[#This Row],[Application ID]], Table7[], $C$4, FALSE), "")</f>
        <v/>
      </c>
      <c r="K683" s="7"/>
      <c r="L683" s="9"/>
    </row>
    <row r="684" spans="1:12" x14ac:dyDescent="0.25">
      <c r="A684" t="s">
        <v>876</v>
      </c>
      <c r="B684">
        <v>410.73805407172875</v>
      </c>
      <c r="C684" t="str">
        <f>IFERROR(VLOOKUP(Table6[[#This Row],[Application ID]], Table7[], $C$4, FALSE), "")</f>
        <v/>
      </c>
      <c r="K684" s="7"/>
      <c r="L684" s="9"/>
    </row>
    <row r="685" spans="1:12" x14ac:dyDescent="0.25">
      <c r="A685" t="s">
        <v>874</v>
      </c>
      <c r="B685">
        <v>236.33842468610916</v>
      </c>
      <c r="C685" t="str">
        <f>IFERROR(VLOOKUP(Table6[[#This Row],[Application ID]], Table7[], $C$4, FALSE), "")</f>
        <v/>
      </c>
      <c r="K685" s="7"/>
      <c r="L685" s="9"/>
    </row>
    <row r="686" spans="1:12" x14ac:dyDescent="0.25">
      <c r="A686" t="s">
        <v>1000</v>
      </c>
      <c r="B686">
        <v>132.00294504523384</v>
      </c>
      <c r="C686" t="str">
        <f>IFERROR(VLOOKUP(Table6[[#This Row],[Application ID]], Table7[], $C$4, FALSE), "")</f>
        <v/>
      </c>
      <c r="K686" s="7"/>
      <c r="L686" s="9"/>
    </row>
    <row r="687" spans="1:12" x14ac:dyDescent="0.25">
      <c r="A687" t="s">
        <v>1018</v>
      </c>
      <c r="B687">
        <v>289.04544807402578</v>
      </c>
      <c r="C687" t="str">
        <f>IFERROR(VLOOKUP(Table6[[#This Row],[Application ID]], Table7[], $C$4, FALSE), "")</f>
        <v/>
      </c>
      <c r="K687" s="7"/>
      <c r="L687" s="9"/>
    </row>
    <row r="688" spans="1:12" x14ac:dyDescent="0.25">
      <c r="A688" t="s">
        <v>1034</v>
      </c>
      <c r="B688">
        <v>114.68691246345928</v>
      </c>
      <c r="C688" t="str">
        <f>IFERROR(VLOOKUP(Table6[[#This Row],[Application ID]], Table7[], $C$4, FALSE), "")</f>
        <v/>
      </c>
      <c r="K688" s="7"/>
      <c r="L688" s="9"/>
    </row>
    <row r="689" spans="1:12" x14ac:dyDescent="0.25">
      <c r="A689" t="s">
        <v>324</v>
      </c>
      <c r="B689">
        <v>644.3553814899833</v>
      </c>
      <c r="C689" t="str">
        <f>IFERROR(VLOOKUP(Table6[[#This Row],[Application ID]], Table7[], $C$4, FALSE), "")</f>
        <v/>
      </c>
      <c r="K689" s="7"/>
      <c r="L689" s="9"/>
    </row>
    <row r="690" spans="1:12" x14ac:dyDescent="0.25">
      <c r="A690" t="s">
        <v>32</v>
      </c>
      <c r="B690">
        <v>389366.25646425149</v>
      </c>
      <c r="C690" t="str">
        <f>IFERROR(VLOOKUP(Table6[[#This Row],[Application ID]], Table7[], $C$4, FALSE), "")</f>
        <v/>
      </c>
      <c r="K690" s="7"/>
      <c r="L690" s="9"/>
    </row>
    <row r="691" spans="1:12" x14ac:dyDescent="0.25">
      <c r="A691" t="s">
        <v>1489</v>
      </c>
      <c r="B691">
        <v>2595558.8533194643</v>
      </c>
      <c r="C691" t="str">
        <f>IFERROR(VLOOKUP(Table6[[#This Row],[Application ID]], Table7[], $C$4, FALSE), "")</f>
        <v/>
      </c>
      <c r="K691" s="7"/>
      <c r="L691" s="9"/>
    </row>
    <row r="692" spans="1:12" x14ac:dyDescent="0.25">
      <c r="K692" s="7"/>
      <c r="L692" s="9"/>
    </row>
  </sheetData>
  <dataConsolidate leftLabels="1" topLabels="1">
    <dataRefs count="3">
      <dataRef ref="A3:B683" sheet="Q4"/>
      <dataRef ref="E3:F209" sheet="Q4"/>
      <dataRef ref="F3:F209" sheet="Q4"/>
    </dataRefs>
  </dataConsolidate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J14" sqref="J14"/>
    </sheetView>
  </sheetViews>
  <sheetFormatPr defaultRowHeight="12.75" x14ac:dyDescent="0.25"/>
  <cols>
    <col min="7" max="7" width="23.8984375" bestFit="1" customWidth="1"/>
  </cols>
  <sheetData>
    <row r="1" spans="1:7" s="1" customFormat="1" x14ac:dyDescent="0.25">
      <c r="A1" s="1" t="s">
        <v>1486</v>
      </c>
    </row>
    <row r="2" spans="1:7" s="1" customFormat="1" x14ac:dyDescent="0.25"/>
    <row r="3" spans="1:7" s="1" customFormat="1" x14ac:dyDescent="0.25"/>
    <row r="4" spans="1:7" x14ac:dyDescent="0.25">
      <c r="B4" t="s">
        <v>1497</v>
      </c>
    </row>
    <row r="6" spans="1:7" x14ac:dyDescent="0.25">
      <c r="B6" s="14"/>
      <c r="C6" s="14"/>
      <c r="D6" s="14"/>
      <c r="E6" s="14"/>
      <c r="F6" s="14"/>
      <c r="G6" s="14"/>
    </row>
    <row r="7" spans="1:7" x14ac:dyDescent="0.25">
      <c r="B7" s="12" t="s">
        <v>1495</v>
      </c>
      <c r="C7" s="11"/>
      <c r="D7" s="11"/>
      <c r="E7" s="11"/>
      <c r="F7" s="12"/>
      <c r="G7" s="12" t="s">
        <v>1496</v>
      </c>
    </row>
    <row r="8" spans="1:7" x14ac:dyDescent="0.25">
      <c r="B8" s="10" t="str">
        <f>IFERROR(INDEX(Table1[Application Name], _xlfn.AGGREGATE(15, 6, ROW($1:$999)/((LEFT(Table1[Application Name],1)="R")), ROW(1:1))),"")</f>
        <v>RAPR</v>
      </c>
      <c r="C8" s="10"/>
      <c r="D8" s="10"/>
      <c r="E8" s="10"/>
      <c r="F8" s="10"/>
      <c r="G8" s="13">
        <f>INDEX(Applications!I:I, MATCH(B8,Applications!B:B, FALSE), 0)</f>
        <v>1634.4859140952592</v>
      </c>
    </row>
    <row r="9" spans="1:7" x14ac:dyDescent="0.25">
      <c r="B9" t="str">
        <f>IFERROR(INDEX(Table1[Application Name], _xlfn.AGGREGATE(15, 6, ROW($1:$999)/((LEFT(Table1[Application Name],1)="R")), ROW(2:2))),"")</f>
        <v>RETIRED DUPLICATE MICROSTRATEGY DATAMARTS</v>
      </c>
      <c r="G9" s="13">
        <f>INDEX(Applications!I:I, MATCH(B9,Applications!B:B, FALSE), 0)</f>
        <v>1070.6473498346465</v>
      </c>
    </row>
    <row r="10" spans="1:7" x14ac:dyDescent="0.25">
      <c r="B10" t="str">
        <f>IFERROR(INDEX(Table1[Application Name], _xlfn.AGGREGATE(15, 6, ROW($1:$999)/((LEFT(Table1[Application Name],1)="R")), ROW(3:3))),"")</f>
        <v>RI TSA (TRANSPORTATION SERVICES APPLICATION - RHODE ISLAND )</v>
      </c>
      <c r="G10" s="13">
        <f>INDEX(Applications!I:I, MATCH(B10,Applications!B:B, FALSE), 0)</f>
        <v>736.30385293337395</v>
      </c>
    </row>
    <row r="11" spans="1:7" x14ac:dyDescent="0.25">
      <c r="B11" t="str">
        <f>IFERROR(INDEX(Table1[Application Name], _xlfn.AGGREGATE(15, 6, ROW($1:$999)/((LEFT(Table1[Application Name],1)="R")), ROW(4:4))),"")</f>
        <v>RESOURCE ON DEMAND (RODS)</v>
      </c>
      <c r="G11" s="13">
        <f>INDEX(Applications!I:I, MATCH(B11,Applications!B:B, FALSE), 0)</f>
        <v>734.29319525418703</v>
      </c>
    </row>
    <row r="12" spans="1:7" x14ac:dyDescent="0.25">
      <c r="B12" t="str">
        <f>IFERROR(INDEX(Table1[Application Name], _xlfn.AGGREGATE(15, 6, ROW($1:$999)/((LEFT(Table1[Application Name],1)="R")), ROW(5:5))),"")</f>
        <v>RETAIL PRICE GENERATION SYSTEM</v>
      </c>
      <c r="G12" s="13">
        <f>INDEX(Applications!I:I, MATCH(B12,Applications!B:B, FALSE), 0)</f>
        <v>718.35965789904299</v>
      </c>
    </row>
    <row r="13" spans="1:7" x14ac:dyDescent="0.25">
      <c r="B13" t="str">
        <f>IFERROR(INDEX(Table1[Application Name], _xlfn.AGGREGATE(15, 6, ROW($1:$999)/((LEFT(Table1[Application Name],1)="R")), ROW(6:6))),"")</f>
        <v>RETAIL WEB (US)</v>
      </c>
      <c r="G13" s="13">
        <f>INDEX(Applications!I:I, MATCH(B13,Applications!B:B, FALSE), 0)</f>
        <v>700.27451631921394</v>
      </c>
    </row>
    <row r="14" spans="1:7" x14ac:dyDescent="0.25">
      <c r="B14" t="str">
        <f>IFERROR(INDEX(Table1[Application Name], _xlfn.AGGREGATE(15, 6, ROW($1:$999)/((LEFT(Table1[Application Name],1)="R")), ROW(7:7))),"")</f>
        <v>REVAL CONNECT</v>
      </c>
      <c r="G14" s="13">
        <f>INDEX(Applications!I:I, MATCH(B14,Applications!B:B, FALSE), 0)</f>
        <v>652.81181333216671</v>
      </c>
    </row>
    <row r="15" spans="1:7" x14ac:dyDescent="0.25">
      <c r="B15" t="str">
        <f>IFERROR(INDEX(Table1[Application Name], _xlfn.AGGREGATE(15, 6, ROW($1:$999)/((LEFT(Table1[Application Name],1)="R")), ROW(8:8))),"")</f>
        <v>REMEDY - CORE</v>
      </c>
      <c r="G15" s="13">
        <f>INDEX(Applications!I:I, MATCH(B15,Applications!B:B, FALSE), 0)</f>
        <v>569.84605231086721</v>
      </c>
    </row>
    <row r="16" spans="1:7" x14ac:dyDescent="0.25">
      <c r="B16" t="str">
        <f>IFERROR(INDEX(Table1[Application Name], _xlfn.AGGREGATE(15, 6, ROW($1:$999)/((LEFT(Table1[Application Name],1)="R")), ROW(9:9))),"")</f>
        <v>RISK MASTER CLAIMS SYSTEM</v>
      </c>
      <c r="G16" s="13">
        <f>INDEX(Applications!I:I, MATCH(B16,Applications!B:B, FALSE), 0)</f>
        <v>432.58607718451833</v>
      </c>
    </row>
    <row r="17" spans="2:7" x14ac:dyDescent="0.25">
      <c r="B17" t="str">
        <f>IFERROR(INDEX(Table1[Application Name], _xlfn.AGGREGATE(15, 6, ROW($1:$999)/((LEFT(Table1[Application Name],1)="R")), ROW(10:10))),"")</f>
        <v>RETAIL WEB (US)</v>
      </c>
      <c r="G17" s="13">
        <f>INDEX(Applications!I:I, MATCH(B17,Applications!B:B, FALSE), 0)</f>
        <v>700.27451631921394</v>
      </c>
    </row>
    <row r="18" spans="2:7" x14ac:dyDescent="0.25">
      <c r="B18" t="str">
        <f>IFERROR(INDEX(Table1[Application Name], _xlfn.AGGREGATE(15, 6, ROW($1:$999)/((LEFT(Table1[Application Name],1)="R")), ROW(11:11))),"")</f>
        <v>REVENUE PROTECTION CASE LOAD TRACKING</v>
      </c>
      <c r="G18" s="13">
        <f>INDEX(Applications!I:I, MATCH(B18,Applications!B:B, FALSE), 0)</f>
        <v>312.14721062113085</v>
      </c>
    </row>
    <row r="19" spans="2:7" x14ac:dyDescent="0.25">
      <c r="B19" t="str">
        <f>IFERROR(INDEX(Table1[Application Name], _xlfn.AGGREGATE(15, 6, ROW($1:$999)/((LEFT(Table1[Application Name],1)="R")), ROW(12:12))),"")</f>
        <v>REMEDY - CORE</v>
      </c>
      <c r="G19" s="13">
        <f>INDEX(Applications!I:I, MATCH(B19,Applications!B:B, FALSE), 0)</f>
        <v>569.84605231086721</v>
      </c>
    </row>
    <row r="20" spans="2:7" x14ac:dyDescent="0.25">
      <c r="B20" t="str">
        <f>IFERROR(INDEX(Table1[Application Name], _xlfn.AGGREGATE(15, 6, ROW($1:$999)/((LEFT(Table1[Application Name],1)="R")), ROW(13:13))),"")</f>
        <v>RI TSA (TRANSPORTATION SERVICES APPLICATION - RHODE ISLAND )</v>
      </c>
      <c r="G20" s="13">
        <f>INDEX(Applications!I:I, MATCH(B20,Applications!B:B, FALSE), 0)</f>
        <v>736.30385293337395</v>
      </c>
    </row>
    <row r="21" spans="2:7" x14ac:dyDescent="0.25">
      <c r="B21" t="str">
        <f>IFERROR(INDEX(Table1[Application Name], _xlfn.AGGREGATE(15, 6, ROW($1:$999)/((LEFT(Table1[Application Name],1)="R")), ROW(14:14))),"")</f>
        <v>REGISTRATION DATABASE (OCI)</v>
      </c>
      <c r="G21" s="13">
        <f>INDEX(Applications!I:I, MATCH(B21,Applications!B:B, FALSE), 0)</f>
        <v>229.00045455873439</v>
      </c>
    </row>
    <row r="22" spans="2:7" x14ac:dyDescent="0.25">
      <c r="B22" t="str">
        <f>IFERROR(INDEX(Table1[Application Name], _xlfn.AGGREGATE(15, 6, ROW($1:$999)/((LEFT(Table1[Application Name],1)="R")), ROW(15:15))),"")</f>
        <v>RIGHTFAX (US)</v>
      </c>
      <c r="G22" s="13">
        <f>INDEX(Applications!I:I, MATCH(B22,Applications!B:B, FALSE), 0)</f>
        <v>225.14755004806329</v>
      </c>
    </row>
    <row r="23" spans="2:7" x14ac:dyDescent="0.25">
      <c r="B23" t="str">
        <f>IFERROR(INDEX(Table1[Application Name], _xlfn.AGGREGATE(15, 6, ROW($1:$999)/((LEFT(Table1[Application Name],1)="R")), ROW(16:16))),"")</f>
        <v>RIGHTFAX (US)</v>
      </c>
      <c r="G23" s="13">
        <f>INDEX(Applications!I:I, MATCH(B23,Applications!B:B, FALSE), 0)</f>
        <v>225.14755004806329</v>
      </c>
    </row>
    <row r="24" spans="2:7" x14ac:dyDescent="0.25">
      <c r="B24" t="str">
        <f>IFERROR(INDEX(Table1[Application Name], _xlfn.AGGREGATE(15, 6, ROW($1:$999)/((LEFT(Table1[Application Name],1)="R")), ROW(17:17))),"")</f>
        <v>REVENUE &amp; STATISTICS</v>
      </c>
      <c r="G24" s="13">
        <f>INDEX(Applications!I:I, MATCH(B24,Applications!B:B, FALSE), 0)</f>
        <v>207.1039995639799</v>
      </c>
    </row>
    <row r="25" spans="2:7" x14ac:dyDescent="0.25">
      <c r="B25" t="str">
        <f>IFERROR(INDEX(Table1[Application Name], _xlfn.AGGREGATE(15, 6, ROW($1:$999)/((LEFT(Table1[Application Name],1)="R")), ROW(18:18))),"")</f>
        <v>REFERENCE DATABASE SYSTEM (RDB)</v>
      </c>
      <c r="G25" s="13">
        <f>INDEX(Applications!I:I, MATCH(B25,Applications!B:B, FALSE), 0)</f>
        <v>204.99379237022393</v>
      </c>
    </row>
    <row r="26" spans="2:7" x14ac:dyDescent="0.25">
      <c r="B26" t="str">
        <f>IFERROR(INDEX(Table1[Application Name], _xlfn.AGGREGATE(15, 6, ROW($1:$999)/((LEFT(Table1[Application Name],1)="R")), ROW(19:19))),"")</f>
        <v>REGISTRATION DATABASE (OCI)</v>
      </c>
      <c r="G26" s="13">
        <f>INDEX(Applications!I:I, MATCH(B26,Applications!B:B, FALSE), 0)</f>
        <v>229.00045455873439</v>
      </c>
    </row>
    <row r="27" spans="2:7" x14ac:dyDescent="0.25">
      <c r="B27" t="str">
        <f>IFERROR(INDEX(Table1[Application Name], _xlfn.AGGREGATE(15, 6, ROW($1:$999)/((LEFT(Table1[Application Name],1)="R")), ROW(20:20))),"")</f>
        <v>REPORT SELECTION</v>
      </c>
      <c r="G27" s="13">
        <f>INDEX(Applications!I:I, MATCH(B27,Applications!B:B, FALSE), 0)</f>
        <v>195.93735254212677</v>
      </c>
    </row>
    <row r="28" spans="2:7" x14ac:dyDescent="0.25">
      <c r="B28" t="str">
        <f>IFERROR(INDEX(Table1[Application Name], _xlfn.AGGREGATE(15, 6, ROW($1:$999)/((LEFT(Table1[Application Name],1)="R")), ROW(21:21))),"")</f>
        <v>REMEDY - CORE</v>
      </c>
      <c r="G28" s="13">
        <f>INDEX(Applications!I:I, MATCH(B28,Applications!B:B, FALSE), 0)</f>
        <v>569.84605231086721</v>
      </c>
    </row>
    <row r="29" spans="2:7" x14ac:dyDescent="0.25">
      <c r="B29" t="str">
        <f>IFERROR(INDEX(Table1[Application Name], _xlfn.AGGREGATE(15, 6, ROW($1:$999)/((LEFT(Table1[Application Name],1)="R")), ROW(22:22))),"")</f>
        <v>REQUEST FOR SERVICE (RFS)</v>
      </c>
      <c r="G29" s="13">
        <f>INDEX(Applications!I:I, MATCH(B29,Applications!B:B, FALSE), 0)</f>
        <v>147.93321971883009</v>
      </c>
    </row>
    <row r="30" spans="2:7" x14ac:dyDescent="0.25">
      <c r="B30" t="str">
        <f>IFERROR(INDEX(Table1[Application Name], _xlfn.AGGREGATE(15, 6, ROW($1:$999)/((LEFT(Table1[Application Name],1)="R")), ROW(23:23))),"")</f>
        <v>RETAIL PRICE GENERATION SYSTEM</v>
      </c>
      <c r="G30" s="13">
        <f>INDEX(Applications!I:I, MATCH(B30,Applications!B:B, FALSE), 0)</f>
        <v>718.35965789904299</v>
      </c>
    </row>
    <row r="31" spans="2:7" x14ac:dyDescent="0.25">
      <c r="B31" t="str">
        <f>IFERROR(INDEX(Table1[Application Name], _xlfn.AGGREGATE(15, 6, ROW($1:$999)/((LEFT(Table1[Application Name],1)="R")), ROW(24:24))),"")</f>
        <v>ROBOTICS PROCESS AUTOMATION (RPA) (UK)</v>
      </c>
      <c r="G31" s="13">
        <f>INDEX(Applications!I:I, MATCH(B31,Applications!B:B, FALSE), 0)</f>
        <v>127.05407441776437</v>
      </c>
    </row>
    <row r="32" spans="2:7" x14ac:dyDescent="0.25">
      <c r="B32" t="str">
        <f>IFERROR(INDEX(Table1[Application Name], _xlfn.AGGREGATE(15, 6, ROW($1:$999)/((LEFT(Table1[Application Name],1)="R")), ROW(25:25))),"")</f>
        <v>REVENUE &amp; STATISTICS</v>
      </c>
      <c r="G32" s="13">
        <f>INDEX(Applications!I:I, MATCH(B32,Applications!B:B, FALSE), 0)</f>
        <v>207.1039995639799</v>
      </c>
    </row>
    <row r="33" spans="2:7" x14ac:dyDescent="0.25">
      <c r="B33" t="str">
        <f>IFERROR(INDEX(Table1[Application Name], _xlfn.AGGREGATE(15, 6, ROW($1:$999)/((LEFT(Table1[Application Name],1)="R")), ROW(26:26))),"")</f>
        <v>ROBOTICS PROCESS AUTOMATION (RPA) (US)</v>
      </c>
      <c r="G33" s="13">
        <f>INDEX(Applications!I:I, MATCH(B33,Applications!B:B, FALSE), 0)</f>
        <v>102.39644826758617</v>
      </c>
    </row>
    <row r="34" spans="2:7" x14ac:dyDescent="0.25">
      <c r="B34" t="str">
        <f>IFERROR(INDEX(Table1[Application Name], _xlfn.AGGREGATE(15, 6, ROW($1:$999)/((LEFT(Table1[Application Name],1)="R")), ROW(27:27))),"")</f>
        <v>RISK ASSESSMENT SHAREPOINT TOOL</v>
      </c>
      <c r="G34" s="13">
        <f>INDEX(Applications!I:I, MATCH(B34,Applications!B:B, FALSE), 0)</f>
        <v>101.23744558395538</v>
      </c>
    </row>
    <row r="35" spans="2:7" x14ac:dyDescent="0.25">
      <c r="B35" t="str">
        <f>IFERROR(INDEX(Table1[Application Name], _xlfn.AGGREGATE(15, 6, ROW($1:$999)/((LEFT(Table1[Application Name],1)="R")), ROW(28:28))),"")</f>
        <v>RMVRT ROUTE MANAGER VRT</v>
      </c>
      <c r="G35" s="13">
        <f>INDEX(Applications!I:I, MATCH(B35,Applications!B:B, FALSE), 0)</f>
        <v>97.941277684514247</v>
      </c>
    </row>
    <row r="36" spans="2:7" x14ac:dyDescent="0.25">
      <c r="B36" t="str">
        <f>IFERROR(INDEX(Table1[Application Name], _xlfn.AGGREGATE(15, 6, ROW($1:$999)/((LEFT(Table1[Application Name],1)="R")), ROW(29:29))),"")</f>
        <v>RATINGS MANAGEMENT SYSTEM (RMS)</v>
      </c>
      <c r="G36" s="13">
        <f>INDEX(Applications!I:I, MATCH(B36,Applications!B:B, FALSE), 0)</f>
        <v>87.332205818642095</v>
      </c>
    </row>
    <row r="37" spans="2:7" x14ac:dyDescent="0.25">
      <c r="B37" t="str">
        <f>IFERROR(INDEX(Table1[Application Name], _xlfn.AGGREGATE(15, 6, ROW($1:$999)/((LEFT(Table1[Application Name],1)="R")), ROW(30:30))),"")</f>
        <v>REGISTRATION DATABASE (OCI)</v>
      </c>
      <c r="G37" s="13">
        <f>INDEX(Applications!I:I, MATCH(B37,Applications!B:B, FALSE), 0)</f>
        <v>229.00045455873439</v>
      </c>
    </row>
    <row r="38" spans="2:7" x14ac:dyDescent="0.25">
      <c r="B38" t="str">
        <f>IFERROR(INDEX(Table1[Application Name], _xlfn.AGGREGATE(15, 6, ROW($1:$999)/((LEFT(Table1[Application Name],1)="R")), ROW(31:31))),"")</f>
        <v>RMVRT ROUTE MANAGER VRT</v>
      </c>
      <c r="G38" s="13">
        <f>INDEX(Applications!I:I, MATCH(B38,Applications!B:B, FALSE), 0)</f>
        <v>97.941277684514247</v>
      </c>
    </row>
    <row r="39" spans="2:7" x14ac:dyDescent="0.25">
      <c r="B39" t="str">
        <f>IFERROR(INDEX(Table1[Application Name], _xlfn.AGGREGATE(15, 6, ROW($1:$999)/((LEFT(Table1[Application Name],1)="R")), ROW(32:32))),"")</f>
        <v>RATINGS MANAGEMENT SYSTEM (RMS)</v>
      </c>
      <c r="G39" s="13">
        <f>INDEX(Applications!I:I, MATCH(B39,Applications!B:B, FALSE), 0)</f>
        <v>87.332205818642095</v>
      </c>
    </row>
    <row r="40" spans="2:7" x14ac:dyDescent="0.25">
      <c r="B40" t="str">
        <f>IFERROR(INDEX(Table1[Application Name], _xlfn.AGGREGATE(15, 6, ROW($1:$999)/((LEFT(Table1[Application Name],1)="R")), ROW(33:33))),"")</f>
        <v>RETIRED DUPLICATE ENGAGE</v>
      </c>
      <c r="G40" s="13">
        <f>INDEX(Applications!I:I, MATCH(B40,Applications!B:B, FALSE), 0)</f>
        <v>54.29364614501241</v>
      </c>
    </row>
    <row r="41" spans="2:7" x14ac:dyDescent="0.25">
      <c r="B41" t="str">
        <f>IFERROR(INDEX(Table1[Application Name], _xlfn.AGGREGATE(15, 6, ROW($1:$999)/((LEFT(Table1[Application Name],1)="R")), ROW(34:34))),"")</f>
        <v>REGISTRATION DATABASE (OCI)</v>
      </c>
      <c r="G41" s="13">
        <f>INDEX(Applications!I:I, MATCH(B41,Applications!B:B, FALSE), 0)</f>
        <v>229.00045455873439</v>
      </c>
    </row>
    <row r="42" spans="2:7" x14ac:dyDescent="0.25">
      <c r="B42" t="str">
        <f>IFERROR(INDEX(Table1[Application Name], _xlfn.AGGREGATE(15, 6, ROW($1:$999)/((LEFT(Table1[Application Name],1)="R")), ROW(35:35))),"")</f>
        <v/>
      </c>
      <c r="G42" s="13" t="e">
        <f>INDEX(Applications!I:I, MATCH(B42,Applications!B:B, FALSE), 0)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Applications</vt:lpstr>
      <vt:lpstr>Appsfiltered</vt:lpstr>
      <vt:lpstr>Apps by BU</vt:lpstr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Yaghoubzadeh, Rachel</dc:creator>
  <cp:lastModifiedBy>Kate</cp:lastModifiedBy>
  <dcterms:created xsi:type="dcterms:W3CDTF">2022-02-01T21:21:14Z</dcterms:created>
  <dcterms:modified xsi:type="dcterms:W3CDTF">2022-07-14T13:45:37Z</dcterms:modified>
</cp:coreProperties>
</file>