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\OneDrive\Desktop\TTS\Excel\"/>
    </mc:Choice>
  </mc:AlternateContent>
  <bookViews>
    <workbookView xWindow="0" yWindow="0" windowWidth="21268" windowHeight="847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2" l="1"/>
  <c r="A37" i="2"/>
  <c r="A36" i="2"/>
  <c r="A38" i="2"/>
  <c r="A35" i="2"/>
  <c r="I19" i="2"/>
  <c r="I18" i="2"/>
  <c r="I16" i="2"/>
  <c r="I15" i="2"/>
  <c r="B17" i="2"/>
  <c r="P11" i="2"/>
  <c r="P9" i="2"/>
  <c r="B38" i="1"/>
  <c r="B23" i="1"/>
  <c r="B24" i="1"/>
  <c r="B22" i="1"/>
  <c r="P18" i="1"/>
  <c r="P17" i="1"/>
  <c r="R4" i="1"/>
  <c r="B8" i="1"/>
  <c r="B5" i="2"/>
  <c r="B4" i="2"/>
  <c r="C17" i="2"/>
  <c r="D17" i="2"/>
  <c r="B18" i="2"/>
  <c r="C18" i="2"/>
  <c r="D18" i="2"/>
  <c r="C33" i="2"/>
  <c r="D33" i="2"/>
  <c r="E33" i="2"/>
  <c r="B33" i="2"/>
  <c r="M12" i="2"/>
  <c r="M7" i="2"/>
  <c r="M5" i="2"/>
  <c r="L5" i="2"/>
  <c r="K5" i="2"/>
  <c r="J5" i="2"/>
  <c r="M8" i="2"/>
  <c r="M9" i="2"/>
  <c r="M10" i="2"/>
  <c r="M11" i="2"/>
  <c r="L7" i="2"/>
  <c r="L8" i="2"/>
  <c r="L9" i="2"/>
  <c r="L10" i="2"/>
  <c r="L11" i="2"/>
  <c r="L12" i="2"/>
  <c r="K7" i="2"/>
  <c r="K8" i="2"/>
  <c r="K9" i="2"/>
  <c r="K10" i="2"/>
  <c r="K11" i="2"/>
  <c r="K12" i="2"/>
  <c r="J7" i="2"/>
  <c r="J8" i="2"/>
  <c r="J9" i="2"/>
  <c r="J10" i="2"/>
  <c r="J11" i="2"/>
  <c r="J12" i="2"/>
  <c r="J6" i="2"/>
  <c r="K6" i="2"/>
  <c r="L6" i="2"/>
  <c r="M6" i="2"/>
  <c r="I7" i="2"/>
  <c r="I8" i="2"/>
  <c r="I9" i="2"/>
  <c r="I10" i="2"/>
  <c r="I11" i="2"/>
  <c r="I12" i="2"/>
  <c r="I6" i="2"/>
  <c r="P10" i="2"/>
  <c r="R13" i="1"/>
  <c r="P16" i="1"/>
  <c r="R6" i="1"/>
  <c r="R7" i="1"/>
  <c r="R8" i="1"/>
  <c r="R9" i="1"/>
  <c r="R10" i="1"/>
  <c r="R11" i="1"/>
  <c r="R12" i="1"/>
  <c r="R5" i="1"/>
  <c r="B31" i="1"/>
  <c r="B29" i="1"/>
  <c r="B25" i="1"/>
  <c r="B18" i="1"/>
  <c r="B12" i="1"/>
  <c r="B11" i="1"/>
  <c r="B10" i="1"/>
  <c r="B6" i="1"/>
  <c r="B4" i="1"/>
  <c r="B17" i="1"/>
  <c r="R14" i="1" l="1"/>
  <c r="P19" i="1"/>
  <c r="N8" i="2"/>
  <c r="N12" i="2"/>
  <c r="N10" i="2"/>
  <c r="N9" i="2"/>
  <c r="N11" i="2"/>
  <c r="N7" i="2"/>
  <c r="I13" i="2"/>
  <c r="M13" i="2"/>
  <c r="J13" i="2"/>
  <c r="N6" i="2"/>
  <c r="L13" i="2"/>
  <c r="K13" i="2"/>
  <c r="N5" i="2"/>
</calcChain>
</file>

<file path=xl/sharedStrings.xml><?xml version="1.0" encoding="utf-8"?>
<sst xmlns="http://schemas.openxmlformats.org/spreadsheetml/2006/main" count="127" uniqueCount="79">
  <si>
    <t>&lt;- -4 ^ 2 will return 16 because in excel, negation comes first before anything</t>
  </si>
  <si>
    <t>&lt;- sometimes excel corrects syntax errors, for example when you forget putting ) at the end of a parenthesis</t>
  </si>
  <si>
    <t>&lt;- if you put 4+n and n is unrecognized variable, then you might have name error</t>
  </si>
  <si>
    <t>&lt;- if the calculation is too large, excel gives error</t>
  </si>
  <si>
    <t>&lt;- if it doesn't make sense, it'll return value error</t>
  </si>
  <si>
    <t>How to troubleshoot errors in excel spreadsheet?</t>
  </si>
  <si>
    <t>&lt;- these excel functions time(), NOW(), PI(), don't require arguments within parenthesis</t>
  </si>
  <si>
    <t>&lt;- rand() function also doesn't require arguments</t>
  </si>
  <si>
    <t>&lt;- max() will act on a range of cells</t>
  </si>
  <si>
    <t>&lt;- min() will act on a range of cells</t>
  </si>
  <si>
    <t>&lt;- VLOOKUP() requires 3 required arguments and 1 optional argument</t>
  </si>
  <si>
    <t>Functions that don't require arguments and those that require arguments</t>
  </si>
  <si>
    <t>Charlie</t>
  </si>
  <si>
    <t>Amy</t>
  </si>
  <si>
    <t>Nun</t>
  </si>
  <si>
    <t>Inga</t>
  </si>
  <si>
    <t>Ola</t>
  </si>
  <si>
    <t>George</t>
  </si>
  <si>
    <t>Jon</t>
  </si>
  <si>
    <t>John</t>
  </si>
  <si>
    <t>Mary</t>
  </si>
  <si>
    <t>Buyer</t>
  </si>
  <si>
    <t>Seller</t>
  </si>
  <si>
    <t>quantity purchased</t>
  </si>
  <si>
    <t>price</t>
  </si>
  <si>
    <t xml:space="preserve">&lt;- relative reference, so you can drag it down </t>
  </si>
  <si>
    <t>Total:</t>
  </si>
  <si>
    <t>&lt;- used sum() function for range of cells</t>
  </si>
  <si>
    <t xml:space="preserve">Total quantity: </t>
  </si>
  <si>
    <t>Number of sales:</t>
  </si>
  <si>
    <t>&lt;- used = counta() function to count non-numerical values</t>
  </si>
  <si>
    <t>Maximum sales(quantity):</t>
  </si>
  <si>
    <t>&lt;- used = max() function</t>
  </si>
  <si>
    <t>Maximum sales(amount):</t>
  </si>
  <si>
    <t>Amount of Sales</t>
  </si>
  <si>
    <t>Ella</t>
  </si>
  <si>
    <t>Data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</si>
  <si>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</si>
  <si>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</si>
  <si>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</si>
  <si>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</si>
  <si>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</si>
  <si>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</si>
  <si>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</si>
  <si>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</si>
  <si>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</si>
  <si>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ID</t>
  </si>
  <si>
    <t>homework 1</t>
  </si>
  <si>
    <t>homework2</t>
  </si>
  <si>
    <t>homework 3</t>
  </si>
  <si>
    <t>homework 4</t>
  </si>
  <si>
    <t>homework 5</t>
  </si>
  <si>
    <t>Average</t>
  </si>
  <si>
    <t>Rows:</t>
  </si>
  <si>
    <t>&lt;- ROWS() function gives number of rows</t>
  </si>
  <si>
    <t>Columns:</t>
  </si>
  <si>
    <t>&lt;- COLUMNS() function gives number of columns</t>
  </si>
  <si>
    <t>Row:</t>
  </si>
  <si>
    <t>Column:</t>
  </si>
  <si>
    <t>&lt;- ROW() gives me the row a cell belongs</t>
  </si>
  <si>
    <t>&lt;- COLUMN() gives me the column a cell belongs</t>
  </si>
  <si>
    <t>Count, Sum, Average functions</t>
  </si>
  <si>
    <t>Ex1</t>
  </si>
  <si>
    <t>Ex2</t>
  </si>
  <si>
    <t>T</t>
  </si>
  <si>
    <t>R</t>
  </si>
  <si>
    <t>w</t>
  </si>
  <si>
    <t>Ex3</t>
  </si>
  <si>
    <t>If you delete a column, the column number skips</t>
  </si>
  <si>
    <t>What should I do to update the column name if a column is deleted?</t>
  </si>
  <si>
    <t>&lt;- do row() and then row()-27 to show that the row number is 1</t>
  </si>
  <si>
    <t>&lt;- do column() and then column()-1 to show that the column number is 1</t>
  </si>
  <si>
    <t>Now if you delete a row/ column, you'll see it gets updated</t>
  </si>
  <si>
    <t>Ex4</t>
  </si>
  <si>
    <t>&lt;- function applied</t>
  </si>
  <si>
    <t>In permutation, order matters</t>
  </si>
  <si>
    <t>&lt;-count()</t>
  </si>
  <si>
    <t>&lt;-counta()</t>
  </si>
  <si>
    <t>&lt;-permut()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</si>
</sst>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166" fontId="0" fillId="0" borderId="0" xfId="0" applyNumberFormat="1"/>
    <xf numFmtId="44" fontId="0" fillId="0" borderId="0" xfId="0" applyNumberFormat="1"/>
    <xf numFmtId="44" fontId="0" fillId="2" borderId="0" xfId="0" applyNumberFormat="1" applyFill="1"/>
    <xf numFmtId="0" fontId="0" fillId="0" borderId="1" xfId="0" applyBorder="1"/>
    <xf numFmtId="0" fontId="0" fillId="0" borderId="2" xfId="0" applyBorder="1"/>
    <xf numFmtId="1" fontId="0" fillId="0" borderId="0" xfId="0" applyNumberFormat="1"/>
    <xf numFmtId="1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tabSelected="1" workbookViewId="0">
      <selection activeCell="M38" sqref="M38"/>
    </sheetView>
  </sheetViews>
  <sheetFormatPr defaultRowHeight="14.4" x14ac:dyDescent="0.3"/>
  <cols>
    <col min="2" max="2" width="19.3984375" customWidth="1"/>
    <col min="11" max="11" width="8.59765625" customWidth="1"/>
    <col min="12" max="12" width="3.09765625" customWidth="1"/>
    <col min="13" max="13" width="9.59765625" customWidth="1"/>
    <col min="14" max="14" width="17" customWidth="1"/>
    <col min="15" max="15" width="6.8984375" bestFit="1" customWidth="1"/>
  </cols>
  <sheetData>
    <row r="2" spans="2:19" x14ac:dyDescent="0.3">
      <c r="B2" s="2" t="s">
        <v>5</v>
      </c>
      <c r="C2" s="2"/>
      <c r="D2" s="2"/>
      <c r="E2" s="2"/>
      <c r="F2" s="2"/>
    </row>
    <row r="3" spans="2:19" x14ac:dyDescent="0.3">
      <c r="N3" s="8" t="s">
        <v>22</v>
      </c>
      <c r="O3" s="8" t="s">
        <v>21</v>
      </c>
      <c r="P3" s="8" t="s">
        <v>23</v>
      </c>
      <c r="Q3" s="8" t="s">
        <v>24</v>
      </c>
      <c r="R3" s="8" t="s">
        <v>34</v>
      </c>
      <c r="S3" s="8"/>
    </row>
    <row r="4" spans="2:19" x14ac:dyDescent="0.3">
      <c r="B4">
        <f>-4^2</f>
        <v>16</v>
      </c>
      <c r="C4" t="s">
        <v>0</v>
      </c>
      <c r="N4" t="s">
        <v>12</v>
      </c>
      <c r="O4" t="s">
        <v>13</v>
      </c>
      <c r="P4">
        <v>2</v>
      </c>
      <c r="Q4" s="5">
        <v>5</v>
      </c>
      <c r="R4" s="7">
        <f>P4*Q4</f>
        <v>10</v>
      </c>
      <c r="S4" s="2" t="s">
        <v>25</v>
      </c>
    </row>
    <row r="5" spans="2:19" x14ac:dyDescent="0.3">
      <c r="N5" t="s">
        <v>13</v>
      </c>
      <c r="O5" t="s">
        <v>14</v>
      </c>
      <c r="P5">
        <v>34</v>
      </c>
      <c r="Q5" s="5">
        <v>1</v>
      </c>
      <c r="R5" s="6">
        <f>P5*Q5</f>
        <v>34</v>
      </c>
    </row>
    <row r="6" spans="2:19" x14ac:dyDescent="0.3">
      <c r="B6">
        <f>(1+2*3)/(4*5)</f>
        <v>0.35</v>
      </c>
      <c r="N6" t="s">
        <v>14</v>
      </c>
      <c r="O6" t="s">
        <v>15</v>
      </c>
      <c r="P6">
        <v>5</v>
      </c>
      <c r="Q6" s="5">
        <v>3</v>
      </c>
      <c r="R6" s="6">
        <f t="shared" ref="R6:R13" si="0">P6*Q6</f>
        <v>15</v>
      </c>
    </row>
    <row r="7" spans="2:19" x14ac:dyDescent="0.3">
      <c r="N7" t="s">
        <v>15</v>
      </c>
      <c r="O7" t="s">
        <v>16</v>
      </c>
      <c r="P7">
        <v>3</v>
      </c>
      <c r="Q7" s="5">
        <v>4</v>
      </c>
      <c r="R7" s="6">
        <f t="shared" si="0"/>
        <v>12</v>
      </c>
    </row>
    <row r="8" spans="2:19" x14ac:dyDescent="0.3">
      <c r="B8">
        <f>4/(5+6)</f>
        <v>0.36363636363636365</v>
      </c>
      <c r="C8" t="s">
        <v>1</v>
      </c>
      <c r="N8" t="s">
        <v>16</v>
      </c>
      <c r="O8" t="s">
        <v>17</v>
      </c>
      <c r="P8">
        <v>2</v>
      </c>
      <c r="Q8" s="5">
        <v>2</v>
      </c>
      <c r="R8" s="6">
        <f t="shared" si="0"/>
        <v>4</v>
      </c>
    </row>
    <row r="9" spans="2:19" x14ac:dyDescent="0.3">
      <c r="N9" t="s">
        <v>17</v>
      </c>
      <c r="O9" t="s">
        <v>12</v>
      </c>
      <c r="P9">
        <v>1</v>
      </c>
      <c r="Q9" s="5">
        <v>4</v>
      </c>
      <c r="R9" s="6">
        <f t="shared" si="0"/>
        <v>4</v>
      </c>
    </row>
    <row r="10" spans="2:19" x14ac:dyDescent="0.3">
      <c r="B10" t="e">
        <f>4+n</f>
        <v>#NAME?</v>
      </c>
      <c r="C10" t="s">
        <v>2</v>
      </c>
      <c r="N10" t="s">
        <v>18</v>
      </c>
      <c r="O10" t="s">
        <v>19</v>
      </c>
      <c r="P10">
        <v>5</v>
      </c>
      <c r="Q10" s="5">
        <v>6</v>
      </c>
      <c r="R10" s="6">
        <f t="shared" si="0"/>
        <v>30</v>
      </c>
    </row>
    <row r="11" spans="2:19" x14ac:dyDescent="0.3">
      <c r="B11" t="e">
        <f>SQRT(-10)</f>
        <v>#NUM!</v>
      </c>
      <c r="N11" t="s">
        <v>19</v>
      </c>
      <c r="O11" t="s">
        <v>20</v>
      </c>
      <c r="P11">
        <v>6</v>
      </c>
      <c r="Q11" s="5">
        <v>3</v>
      </c>
      <c r="R11" s="6">
        <f t="shared" si="0"/>
        <v>18</v>
      </c>
    </row>
    <row r="12" spans="2:19" x14ac:dyDescent="0.3">
      <c r="B12" t="e">
        <f>5^500</f>
        <v>#NUM!</v>
      </c>
      <c r="C12" t="s">
        <v>3</v>
      </c>
      <c r="N12" t="s">
        <v>20</v>
      </c>
      <c r="O12" t="s">
        <v>18</v>
      </c>
      <c r="P12">
        <v>8</v>
      </c>
      <c r="Q12" s="5">
        <v>2</v>
      </c>
      <c r="R12" s="6">
        <f t="shared" si="0"/>
        <v>16</v>
      </c>
    </row>
    <row r="13" spans="2:19" x14ac:dyDescent="0.3">
      <c r="N13" t="s">
        <v>35</v>
      </c>
      <c r="O13" t="s">
        <v>20</v>
      </c>
      <c r="P13">
        <v>5</v>
      </c>
      <c r="Q13" s="5">
        <v>3</v>
      </c>
      <c r="R13" s="6">
        <f t="shared" si="0"/>
        <v>15</v>
      </c>
    </row>
    <row r="14" spans="2:19" x14ac:dyDescent="0.3">
      <c r="B14" s="1"/>
      <c r="Q14" t="s">
        <v>26</v>
      </c>
      <c r="R14" s="6">
        <f>SUM(R4:R13)</f>
        <v>158</v>
      </c>
      <c r="S14" s="2" t="s">
        <v>27</v>
      </c>
    </row>
    <row r="15" spans="2:19" x14ac:dyDescent="0.3">
      <c r="B15">
        <v>4</v>
      </c>
    </row>
    <row r="16" spans="2:19" x14ac:dyDescent="0.3">
      <c r="N16" t="s">
        <v>28</v>
      </c>
      <c r="P16">
        <f>SUM(P4:P13)</f>
        <v>71</v>
      </c>
    </row>
    <row r="17" spans="2:17" x14ac:dyDescent="0.3">
      <c r="B17" t="e">
        <f ca="1">B16-sqr(B15)</f>
        <v>#NAME?</v>
      </c>
      <c r="N17" t="s">
        <v>29</v>
      </c>
      <c r="P17">
        <f>COUNTA(N4:N13)</f>
        <v>10</v>
      </c>
      <c r="Q17" s="2" t="s">
        <v>30</v>
      </c>
    </row>
    <row r="18" spans="2:17" x14ac:dyDescent="0.3">
      <c r="B18" t="e">
        <f>SQRT("hello")</f>
        <v>#VALUE!</v>
      </c>
      <c r="C18" t="s">
        <v>4</v>
      </c>
      <c r="N18" t="s">
        <v>31</v>
      </c>
      <c r="P18">
        <f>MAX(P4:P13)</f>
        <v>34</v>
      </c>
      <c r="Q18" t="s">
        <v>32</v>
      </c>
    </row>
    <row r="19" spans="2:17" x14ac:dyDescent="0.3">
      <c r="N19" t="s">
        <v>33</v>
      </c>
      <c r="P19" s="6">
        <f>MAX(R4:R13)</f>
        <v>34</v>
      </c>
      <c r="Q19" t="s">
        <v>32</v>
      </c>
    </row>
    <row r="21" spans="2:17" x14ac:dyDescent="0.3">
      <c r="B21" s="2" t="s">
        <v>11</v>
      </c>
      <c r="C21" s="2"/>
      <c r="D21" s="2"/>
      <c r="E21" s="2"/>
      <c r="F21" s="2"/>
      <c r="G21" s="2"/>
    </row>
    <row r="22" spans="2:17" x14ac:dyDescent="0.3">
      <c r="B22" s="3">
        <f ca="1">TODAY()</f>
        <v>44740</v>
      </c>
      <c r="C22" t="s">
        <v>6</v>
      </c>
    </row>
    <row r="23" spans="2:17" x14ac:dyDescent="0.3">
      <c r="B23" s="4">
        <f ca="1">NOW()</f>
        <v>44740.956676851849</v>
      </c>
    </row>
    <row r="24" spans="2:17" x14ac:dyDescent="0.3">
      <c r="B24">
        <f>PI()</f>
        <v>3.1415926535897931</v>
      </c>
    </row>
    <row r="25" spans="2:17" x14ac:dyDescent="0.3">
      <c r="B25">
        <f ca="1">RAND()</f>
        <v>0.77811570299070376</v>
      </c>
    </row>
    <row r="26" spans="2:17" x14ac:dyDescent="0.3">
      <c r="C26" t="s">
        <v>7</v>
      </c>
    </row>
    <row r="29" spans="2:17" x14ac:dyDescent="0.3">
      <c r="B29">
        <f>MAX(D29:D37)</f>
        <v>9</v>
      </c>
      <c r="D29">
        <v>3</v>
      </c>
      <c r="E29" t="s">
        <v>8</v>
      </c>
    </row>
    <row r="30" spans="2:17" x14ac:dyDescent="0.3">
      <c r="D30">
        <v>6</v>
      </c>
    </row>
    <row r="31" spans="2:17" x14ac:dyDescent="0.3">
      <c r="B31">
        <f>MIN(D29:D37)</f>
        <v>0</v>
      </c>
      <c r="D31">
        <v>4</v>
      </c>
      <c r="E31" t="s">
        <v>9</v>
      </c>
    </row>
    <row r="32" spans="2:17" x14ac:dyDescent="0.3">
      <c r="D32">
        <v>7</v>
      </c>
    </row>
    <row r="33" spans="2:4" x14ac:dyDescent="0.3">
      <c r="D33">
        <v>5</v>
      </c>
    </row>
    <row r="34" spans="2:4" x14ac:dyDescent="0.3">
      <c r="D34">
        <v>8</v>
      </c>
    </row>
    <row r="35" spans="2:4" x14ac:dyDescent="0.3">
      <c r="D35">
        <v>9</v>
      </c>
    </row>
    <row r="36" spans="2:4" x14ac:dyDescent="0.3">
      <c r="D36">
        <v>0</v>
      </c>
    </row>
    <row r="37" spans="2:4" x14ac:dyDescent="0.3">
      <c r="D37">
        <v>6</v>
      </c>
    </row>
    <row r="38" spans="2:4" x14ac:dyDescent="0.3">
      <c r="B38" t="e">
        <f>VLOOKUP(1,2,3,C38)</f>
        <v>#VALUE!</v>
      </c>
      <c r="C3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M30" sqref="M30"/>
    </sheetView>
  </sheetViews>
  <sheetFormatPr defaultRowHeight="14.4" x14ac:dyDescent="0.3"/>
  <sheetData>
    <row r="1" spans="1:18" x14ac:dyDescent="0.3">
      <c r="B1" s="2" t="s">
        <v>61</v>
      </c>
      <c r="C1" s="2"/>
      <c r="D1" s="2"/>
    </row>
    <row r="4" spans="1:18" x14ac:dyDescent="0.3">
      <c r="B4">
        <f>7*6*5*4</f>
        <v>840</v>
      </c>
      <c r="G4" t="s">
        <v>37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</row>
    <row r="5" spans="1:18" x14ac:dyDescent="0.3">
      <c r="B5">
        <f>PERMUT(7,4)</f>
        <v>840</v>
      </c>
      <c r="C5" s="12" t="s">
        <v>78</v>
      </c>
      <c r="G5" t="s">
        <v>38</v>
      </c>
      <c r="H5">
        <v>34234234</v>
      </c>
      <c r="I5" s="10">
        <v>66</v>
      </c>
      <c r="J5" s="10">
        <f ca="1">RAND()*100</f>
        <v>94.677297537316534</v>
      </c>
      <c r="K5" s="10">
        <f ca="1">RAND()*100</f>
        <v>56.483226495840455</v>
      </c>
      <c r="L5" s="10">
        <f ca="1">RAND()*100</f>
        <v>6.3553884954021367</v>
      </c>
      <c r="M5" s="10">
        <f ca="1">RAND()*100</f>
        <v>50.572854952378066</v>
      </c>
      <c r="N5" s="11">
        <f ca="1">AVERAGE(I5:M5)</f>
        <v>54.817753496187436</v>
      </c>
      <c r="P5" s="2" t="s">
        <v>62</v>
      </c>
    </row>
    <row r="6" spans="1:18" x14ac:dyDescent="0.3">
      <c r="B6" s="2" t="s">
        <v>75</v>
      </c>
      <c r="F6" s="2" t="s">
        <v>63</v>
      </c>
      <c r="G6" t="s">
        <v>39</v>
      </c>
      <c r="H6">
        <v>353453</v>
      </c>
      <c r="I6" s="10">
        <f ca="1">RAND()*100</f>
        <v>22.498037772873836</v>
      </c>
      <c r="J6" s="10">
        <f ca="1">RAND()*100</f>
        <v>2.1630263646403192</v>
      </c>
      <c r="K6" s="10">
        <f ca="1">RAND()*100</f>
        <v>47.166127055914394</v>
      </c>
      <c r="L6" s="10">
        <f ca="1">RAND()*100</f>
        <v>54.835876794193403</v>
      </c>
      <c r="M6" s="10">
        <f ca="1">RAND()*100</f>
        <v>50.71649177652845</v>
      </c>
      <c r="N6" s="11">
        <f ca="1">AVERAGE(I6:M6)</f>
        <v>35.475911952830081</v>
      </c>
      <c r="Q6" s="9" t="s">
        <v>36</v>
      </c>
      <c r="R6" s="9"/>
    </row>
    <row r="7" spans="1:18" x14ac:dyDescent="0.3">
      <c r="G7" t="s">
        <v>40</v>
      </c>
      <c r="H7">
        <v>4564564</v>
      </c>
      <c r="I7" s="10">
        <f ca="1">RAND()*100</f>
        <v>95.77633029536014</v>
      </c>
      <c r="J7" s="10">
        <f ca="1">RAND()*100</f>
        <v>36.180299178737727</v>
      </c>
      <c r="K7" s="10">
        <f ca="1">RAND()*100</f>
        <v>54.838279732053486</v>
      </c>
      <c r="L7" s="10">
        <f ca="1">RAND()*100</f>
        <v>88.598933082314105</v>
      </c>
      <c r="M7" s="10">
        <f ca="1">RAND()*100</f>
        <v>28.970085878937834</v>
      </c>
      <c r="N7" s="11">
        <f ca="1">AVERAGE(I7:M7)</f>
        <v>60.87278563348066</v>
      </c>
      <c r="Q7" s="9">
        <v>7</v>
      </c>
      <c r="R7" s="9">
        <v>9</v>
      </c>
    </row>
    <row r="8" spans="1:18" x14ac:dyDescent="0.3">
      <c r="G8" t="s">
        <v>41</v>
      </c>
      <c r="H8">
        <v>756756</v>
      </c>
      <c r="I8" s="10">
        <f ca="1">RAND()*100</f>
        <v>1.7886392503360105</v>
      </c>
      <c r="J8" s="10">
        <f ca="1">RAND()*100</f>
        <v>47.296324754196881</v>
      </c>
      <c r="K8" s="10">
        <f ca="1">RAND()*100</f>
        <v>78.035661292664216</v>
      </c>
      <c r="L8" s="10">
        <f ca="1">RAND()*100</f>
        <v>42.284324317368871</v>
      </c>
      <c r="M8" s="10">
        <f ca="1">RAND()*100</f>
        <v>68.334025830428061</v>
      </c>
      <c r="N8" s="11">
        <f ca="1">AVERAGE(I8:M8)</f>
        <v>47.547795088998804</v>
      </c>
      <c r="Q8" s="9">
        <v>1</v>
      </c>
      <c r="R8" s="9">
        <v>3</v>
      </c>
    </row>
    <row r="9" spans="1:18" x14ac:dyDescent="0.3">
      <c r="G9" t="s">
        <v>42</v>
      </c>
      <c r="H9">
        <v>78768678</v>
      </c>
      <c r="I9" s="10">
        <f ca="1">RAND()*100</f>
        <v>39.371140601195457</v>
      </c>
      <c r="J9" s="10">
        <f ca="1">RAND()*100</f>
        <v>38.182681199145478</v>
      </c>
      <c r="K9" s="10">
        <f ca="1">RAND()*100</f>
        <v>76.78994685753544</v>
      </c>
      <c r="L9" s="10">
        <f ca="1">RAND()*100</f>
        <v>65.086189718350639</v>
      </c>
      <c r="M9" s="10">
        <f ca="1">RAND()*100</f>
        <v>21.872349706213711</v>
      </c>
      <c r="N9" s="11">
        <f ca="1">AVERAGE(I9:M9)</f>
        <v>48.260461616488136</v>
      </c>
      <c r="P9">
        <f>AVERAGE(Q7:R8)*COUNT(Q:Q)*COUNTA(R:R)</f>
        <v>20</v>
      </c>
    </row>
    <row r="10" spans="1:18" x14ac:dyDescent="0.3">
      <c r="G10" t="s">
        <v>43</v>
      </c>
      <c r="H10">
        <v>89789789</v>
      </c>
      <c r="I10" s="10">
        <f ca="1">RAND()*100</f>
        <v>3.7982430447891846</v>
      </c>
      <c r="J10" s="10">
        <f ca="1">RAND()*100</f>
        <v>13.677319420509304</v>
      </c>
      <c r="K10" s="10">
        <f ca="1">RAND()*100</f>
        <v>16.427995109624661</v>
      </c>
      <c r="L10" s="10">
        <f ca="1">RAND()*100</f>
        <v>92.744135145474786</v>
      </c>
      <c r="M10" s="10">
        <f ca="1">RAND()*100</f>
        <v>87.138271574137576</v>
      </c>
      <c r="N10" s="11">
        <f ca="1">AVERAGE(I10:M10)</f>
        <v>42.757192858907104</v>
      </c>
      <c r="P10">
        <f>AVERAGE(Q7:R8)</f>
        <v>5</v>
      </c>
    </row>
    <row r="11" spans="1:18" x14ac:dyDescent="0.3">
      <c r="G11" t="s">
        <v>44</v>
      </c>
      <c r="H11">
        <v>7567567</v>
      </c>
      <c r="I11" s="10">
        <f ca="1">RAND()*100</f>
        <v>93.987990732536502</v>
      </c>
      <c r="J11" s="10">
        <f ca="1">RAND()*100</f>
        <v>39.137272986467863</v>
      </c>
      <c r="K11" s="10">
        <f ca="1">RAND()*100</f>
        <v>24.425978170234863</v>
      </c>
      <c r="L11" s="10">
        <f ca="1">RAND()*100</f>
        <v>75.222959399020667</v>
      </c>
      <c r="M11" s="10">
        <f ca="1">RAND()*100</f>
        <v>73.567265063528168</v>
      </c>
      <c r="N11" s="11">
        <f ca="1">AVERAGE(I11:M11)</f>
        <v>61.268293270357603</v>
      </c>
      <c r="P11">
        <f>COUNT(Q:Q)</f>
        <v>2</v>
      </c>
      <c r="Q11" s="12" t="s">
        <v>76</v>
      </c>
    </row>
    <row r="12" spans="1:18" x14ac:dyDescent="0.3">
      <c r="G12" t="s">
        <v>45</v>
      </c>
      <c r="H12">
        <v>35435345</v>
      </c>
      <c r="I12" s="10">
        <f ca="1">RAND()*100</f>
        <v>24.286564289374247</v>
      </c>
      <c r="J12" s="10">
        <f ca="1">RAND()*100</f>
        <v>76.69041998885794</v>
      </c>
      <c r="K12" s="10">
        <f ca="1">RAND()*100</f>
        <v>66.565976963349044</v>
      </c>
      <c r="L12" s="10">
        <f ca="1">RAND()*100</f>
        <v>24.291987006096917</v>
      </c>
      <c r="M12" s="10">
        <f ca="1">RAND()*100</f>
        <v>81.45484239485819</v>
      </c>
      <c r="N12" s="11">
        <f ca="1">AVERAGE(I12:M12)</f>
        <v>54.657958128507268</v>
      </c>
      <c r="P12">
        <f>COUNTA(R:R)</f>
        <v>2</v>
      </c>
      <c r="Q12" s="12" t="s">
        <v>77</v>
      </c>
    </row>
    <row r="13" spans="1:18" x14ac:dyDescent="0.3">
      <c r="G13" t="s">
        <v>52</v>
      </c>
      <c r="I13" s="11">
        <f ca="1">AVERAGE(I5:I12)</f>
        <v>43.43836824830818</v>
      </c>
      <c r="J13" s="11">
        <f ca="1">AVERAGE(J5:J12)</f>
        <v>43.500580178734012</v>
      </c>
      <c r="K13" s="11">
        <f ca="1">AVERAGE(K5:K12)</f>
        <v>52.591648959652069</v>
      </c>
      <c r="L13" s="11">
        <f ca="1">AVERAGE(L5:L12)</f>
        <v>56.177474244777692</v>
      </c>
      <c r="M13" s="11">
        <f ca="1">AVERAGE(M5:M12)</f>
        <v>57.828273397126253</v>
      </c>
    </row>
    <row r="14" spans="1:18" x14ac:dyDescent="0.3">
      <c r="B14">
        <v>1</v>
      </c>
      <c r="C14">
        <v>2</v>
      </c>
      <c r="D14">
        <v>3</v>
      </c>
      <c r="I14" s="11"/>
      <c r="J14" s="11"/>
      <c r="K14" s="11"/>
      <c r="L14" s="11"/>
      <c r="M14" s="11"/>
    </row>
    <row r="15" spans="1:18" x14ac:dyDescent="0.3">
      <c r="A15" s="2" t="s">
        <v>73</v>
      </c>
      <c r="B15">
        <v>4</v>
      </c>
      <c r="C15">
        <v>5</v>
      </c>
      <c r="D15">
        <v>6</v>
      </c>
      <c r="H15" t="s">
        <v>53</v>
      </c>
      <c r="I15">
        <f>ROWS(I5:M12)</f>
        <v>8</v>
      </c>
      <c r="J15" s="12" t="s">
        <v>54</v>
      </c>
    </row>
    <row r="16" spans="1:18" x14ac:dyDescent="0.3">
      <c r="H16" t="s">
        <v>55</v>
      </c>
      <c r="I16">
        <f>COLUMNS(I5:M12)</f>
        <v>5</v>
      </c>
      <c r="J16" s="12" t="s">
        <v>56</v>
      </c>
    </row>
    <row r="17" spans="1:10" x14ac:dyDescent="0.3">
      <c r="B17">
        <f>COLUMNS($B$14:$D$15)*(ROW()-1)+COLUMN()</f>
        <v>50</v>
      </c>
      <c r="C17">
        <f>COLUMNS($B$14:$D$15)*(ROW()-1)+COLUMN()</f>
        <v>51</v>
      </c>
      <c r="D17">
        <f>COLUMNS($B$14:$D$15)*(ROW()-1)+COLUMN()</f>
        <v>52</v>
      </c>
      <c r="E17" s="12" t="s">
        <v>74</v>
      </c>
    </row>
    <row r="18" spans="1:10" x14ac:dyDescent="0.3">
      <c r="B18">
        <f>COLUMNS($B$14:$D$15)*(ROW()-1)+COLUMN()</f>
        <v>53</v>
      </c>
      <c r="C18">
        <f>COLUMNS($B$14:$D$15)*(ROW()-1)+COLUMN()</f>
        <v>54</v>
      </c>
      <c r="D18">
        <f>COLUMNS($B$14:$D$15)*(ROW()-1)+COLUMN()</f>
        <v>55</v>
      </c>
      <c r="H18" t="s">
        <v>57</v>
      </c>
      <c r="I18">
        <f>ROW(I12)</f>
        <v>12</v>
      </c>
      <c r="J18" s="12" t="s">
        <v>59</v>
      </c>
    </row>
    <row r="19" spans="1:10" x14ac:dyDescent="0.3">
      <c r="H19" t="s">
        <v>58</v>
      </c>
      <c r="I19">
        <f>COLUMN(L11)</f>
        <v>12</v>
      </c>
      <c r="J19" s="12" t="s">
        <v>60</v>
      </c>
    </row>
    <row r="22" spans="1:10" x14ac:dyDescent="0.3">
      <c r="A22" t="s">
        <v>67</v>
      </c>
      <c r="B22">
        <v>1</v>
      </c>
      <c r="C22">
        <v>2</v>
      </c>
      <c r="D22">
        <v>4</v>
      </c>
      <c r="E22">
        <v>5</v>
      </c>
    </row>
    <row r="23" spans="1:10" x14ac:dyDescent="0.3">
      <c r="B23" t="s">
        <v>38</v>
      </c>
      <c r="C23" t="s">
        <v>43</v>
      </c>
      <c r="D23" t="s">
        <v>44</v>
      </c>
      <c r="E23" t="s">
        <v>41</v>
      </c>
    </row>
    <row r="24" spans="1:10" x14ac:dyDescent="0.3">
      <c r="A24">
        <v>1</v>
      </c>
      <c r="B24" t="s">
        <v>43</v>
      </c>
      <c r="C24" t="s">
        <v>45</v>
      </c>
      <c r="D24" t="s">
        <v>41</v>
      </c>
      <c r="E24" t="s">
        <v>44</v>
      </c>
    </row>
    <row r="25" spans="1:10" x14ac:dyDescent="0.3">
      <c r="A25">
        <v>2</v>
      </c>
      <c r="B25" t="s">
        <v>44</v>
      </c>
      <c r="C25" t="s">
        <v>64</v>
      </c>
      <c r="D25" t="s">
        <v>44</v>
      </c>
      <c r="E25" t="s">
        <v>38</v>
      </c>
    </row>
    <row r="26" spans="1:10" x14ac:dyDescent="0.3">
      <c r="A26">
        <v>3</v>
      </c>
      <c r="B26" t="s">
        <v>41</v>
      </c>
      <c r="C26" t="s">
        <v>42</v>
      </c>
      <c r="D26" t="s">
        <v>65</v>
      </c>
      <c r="E26" t="s">
        <v>66</v>
      </c>
    </row>
    <row r="27" spans="1:10" x14ac:dyDescent="0.3">
      <c r="A27">
        <v>4</v>
      </c>
      <c r="B27" t="s">
        <v>39</v>
      </c>
      <c r="C27" t="s">
        <v>41</v>
      </c>
      <c r="D27" t="s">
        <v>41</v>
      </c>
      <c r="E27" t="s">
        <v>41</v>
      </c>
    </row>
    <row r="28" spans="1:10" x14ac:dyDescent="0.3">
      <c r="A28">
        <v>5</v>
      </c>
    </row>
    <row r="29" spans="1:10" x14ac:dyDescent="0.3">
      <c r="B29" s="12" t="s">
        <v>68</v>
      </c>
    </row>
    <row r="31" spans="1:10" x14ac:dyDescent="0.3">
      <c r="B31" s="2" t="s">
        <v>69</v>
      </c>
      <c r="C31" s="2"/>
      <c r="D31" s="2"/>
      <c r="E31" s="2"/>
      <c r="F31" s="2"/>
      <c r="G31" s="2"/>
      <c r="H31" s="2"/>
    </row>
    <row r="33" spans="1:6" x14ac:dyDescent="0.3">
      <c r="B33">
        <f>COLUMN()-1</f>
        <v>1</v>
      </c>
      <c r="C33">
        <f>COLUMN()-1</f>
        <v>2</v>
      </c>
      <c r="D33">
        <f>COLUMN()-1</f>
        <v>3</v>
      </c>
      <c r="E33">
        <f>COLUMN()-1</f>
        <v>4</v>
      </c>
    </row>
    <row r="34" spans="1:6" x14ac:dyDescent="0.3">
      <c r="B34" t="s">
        <v>38</v>
      </c>
      <c r="C34" t="s">
        <v>43</v>
      </c>
      <c r="D34" t="s">
        <v>44</v>
      </c>
      <c r="E34" t="s">
        <v>41</v>
      </c>
      <c r="F34" s="12" t="s">
        <v>71</v>
      </c>
    </row>
    <row r="35" spans="1:6" x14ac:dyDescent="0.3">
      <c r="A35">
        <f>ROW()-34</f>
        <v>1</v>
      </c>
      <c r="B35" t="s">
        <v>43</v>
      </c>
      <c r="C35" t="s">
        <v>45</v>
      </c>
      <c r="D35" t="s">
        <v>41</v>
      </c>
      <c r="E35" t="s">
        <v>44</v>
      </c>
      <c r="F35" s="12" t="s">
        <v>70</v>
      </c>
    </row>
    <row r="36" spans="1:6" x14ac:dyDescent="0.3">
      <c r="A36">
        <f t="shared" ref="A36:A38" si="0">ROW()-34</f>
        <v>2</v>
      </c>
      <c r="B36" t="s">
        <v>41</v>
      </c>
      <c r="C36" t="s">
        <v>42</v>
      </c>
      <c r="D36" t="s">
        <v>65</v>
      </c>
      <c r="E36" t="s">
        <v>66</v>
      </c>
    </row>
    <row r="37" spans="1:6" x14ac:dyDescent="0.3">
      <c r="A37">
        <f t="shared" si="0"/>
        <v>3</v>
      </c>
      <c r="B37" t="s">
        <v>39</v>
      </c>
      <c r="C37" t="s">
        <v>41</v>
      </c>
      <c r="D37" t="s">
        <v>41</v>
      </c>
      <c r="E37" t="s">
        <v>41</v>
      </c>
    </row>
    <row r="38" spans="1:6" x14ac:dyDescent="0.3">
      <c r="A38">
        <f t="shared" si="0"/>
        <v>4</v>
      </c>
      <c r="B38" t="s">
        <v>65</v>
      </c>
      <c r="C38" t="s">
        <v>42</v>
      </c>
      <c r="D38" t="s">
        <v>40</v>
      </c>
      <c r="E38" t="s">
        <v>44</v>
      </c>
    </row>
    <row r="39" spans="1:6" x14ac:dyDescent="0.3">
      <c r="B39" s="1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</cp:lastModifiedBy>
  <dcterms:created xsi:type="dcterms:W3CDTF">2022-06-28T13:48:08Z</dcterms:created>
  <dcterms:modified xsi:type="dcterms:W3CDTF">2022-06-29T02:58:18Z</dcterms:modified>
</cp:coreProperties>
</file>