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Kate\OneDrive\Desktop\TTS\Excel\"/>
    </mc:Choice>
  </mc:AlternateContent>
  <bookViews>
    <workbookView xWindow="0" yWindow="0" windowWidth="21268" windowHeight="8474"/>
  </bookViews>
  <sheets>
    <sheet name="Sheet1" sheetId="1" r:id="rId1"/>
    <sheet name="Sheet2" sheetId="3" r:id="rId2"/>
    <sheet name="Sheet3" sheetId="4" r:id="rId3"/>
    <sheet name="StudentsPerformance" sheetId="7" r:id="rId4"/>
    <sheet name="Sheet9" sheetId="9" r:id="rId5"/>
    <sheet name="Sheet10" sheetId="10" r:id="rId6"/>
    <sheet name="Sheet11" sheetId="11" r:id="rId7"/>
  </sheets>
  <externalReferences>
    <externalReference r:id="rId8"/>
  </externalReferences>
  <definedNames>
    <definedName name="_xlnm._FilterDatabase" localSheetId="0" hidden="1">Sheet1!$I$4:$L$17</definedName>
    <definedName name="rad">[1]Sheet8!$L$12</definedName>
    <definedName name="rate">Sheet2!$N$6:$O$15</definedName>
    <definedName name="rates">#REF!</definedName>
    <definedName name="weights">OFFSET([1]Sheet1!$B$4,0,0,COUNT([1]Sheet1!$B:$B),1)</definedName>
    <definedName name="x">OFFSET([1]Sheet1!$R$3,0,0,1,COUNT([1]Sheet1!$3:$3))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4" i="11" l="1"/>
  <c r="J6" i="9"/>
  <c r="B7" i="9"/>
  <c r="G10" i="3"/>
  <c r="G14" i="3"/>
  <c r="J55" i="7"/>
  <c r="J35" i="7"/>
  <c r="J907" i="7"/>
  <c r="J289" i="7"/>
  <c r="J259" i="7"/>
  <c r="J41" i="7"/>
  <c r="J972" i="7"/>
  <c r="J602" i="7"/>
  <c r="J905" i="7"/>
  <c r="J816" i="7"/>
  <c r="J949" i="7"/>
  <c r="J371" i="7"/>
  <c r="J364" i="7"/>
  <c r="J834" i="7"/>
  <c r="J349" i="7"/>
  <c r="J81" i="7"/>
  <c r="J999" i="7"/>
  <c r="J953" i="7"/>
  <c r="J760" i="7"/>
  <c r="J574" i="7"/>
  <c r="J452" i="7"/>
  <c r="J890" i="7"/>
  <c r="J408" i="7"/>
  <c r="J324" i="7"/>
  <c r="J377" i="7"/>
  <c r="J728" i="7"/>
  <c r="J444" i="7"/>
  <c r="J507" i="7"/>
  <c r="J479" i="7"/>
  <c r="J393" i="7"/>
  <c r="J650" i="7"/>
  <c r="J617" i="7"/>
  <c r="J974" i="7"/>
  <c r="J72" i="7"/>
  <c r="J192" i="7"/>
  <c r="J211" i="7"/>
  <c r="J761" i="7"/>
  <c r="J126" i="7"/>
  <c r="J782" i="7"/>
  <c r="J783" i="7"/>
  <c r="J561" i="7"/>
  <c r="J740" i="7"/>
  <c r="J648" i="7"/>
  <c r="J841" i="7"/>
  <c r="J745" i="7"/>
  <c r="J697" i="7"/>
  <c r="J428" i="7"/>
  <c r="J480" i="7"/>
  <c r="J158" i="7"/>
  <c r="J861" i="7"/>
  <c r="J422" i="7"/>
  <c r="J938" i="7"/>
  <c r="J193" i="7"/>
  <c r="J184" i="7"/>
  <c r="J979" i="7"/>
  <c r="J127" i="7"/>
  <c r="J862" i="7"/>
  <c r="J753" i="7"/>
  <c r="J1004" i="7"/>
  <c r="J325" i="7"/>
  <c r="J986" i="7"/>
  <c r="J729" i="7"/>
  <c r="J360" i="7"/>
  <c r="J741" i="7"/>
  <c r="J631" i="7"/>
  <c r="J975" i="7"/>
  <c r="J491" i="7"/>
  <c r="J754" i="7"/>
  <c r="J842" i="7"/>
  <c r="J606" i="7"/>
  <c r="J705" i="7"/>
  <c r="J934" i="7"/>
  <c r="J758" i="7"/>
  <c r="J939" i="7"/>
  <c r="J970" i="7"/>
  <c r="J1000" i="7"/>
  <c r="J207" i="7"/>
  <c r="J481" i="7"/>
  <c r="J566" i="7"/>
  <c r="J915" i="7"/>
  <c r="J940" i="7"/>
  <c r="J891" i="7"/>
  <c r="J563" i="7"/>
  <c r="J983" i="7"/>
  <c r="J235" i="7"/>
  <c r="J160" i="7"/>
  <c r="J399" i="7"/>
  <c r="J597" i="7"/>
  <c r="J191" i="7"/>
  <c r="J445" i="7"/>
  <c r="J990" i="7"/>
  <c r="J358" i="7"/>
  <c r="J944" i="7"/>
  <c r="J108" i="7"/>
  <c r="J194" i="7"/>
  <c r="J621" i="7"/>
  <c r="J503" i="7"/>
  <c r="J661" i="7"/>
  <c r="J607" i="7"/>
  <c r="J434" i="7"/>
  <c r="J405" i="7"/>
  <c r="J74" i="7"/>
  <c r="J892" i="7"/>
  <c r="J49" i="7"/>
  <c r="J580" i="7"/>
  <c r="J25" i="7"/>
  <c r="J622" i="7"/>
  <c r="J567" i="7"/>
  <c r="J492" i="7"/>
  <c r="J79" i="7"/>
  <c r="J809" i="7"/>
  <c r="J876" i="7"/>
  <c r="J823" i="7"/>
  <c r="J8" i="7"/>
  <c r="J242" i="7"/>
  <c r="J185" i="7"/>
  <c r="J203" i="7"/>
  <c r="J749" i="7"/>
  <c r="J651" i="7"/>
  <c r="J94" i="7"/>
  <c r="J51" i="7"/>
  <c r="J47" i="7"/>
  <c r="J746" i="7"/>
  <c r="J232" i="7"/>
  <c r="J60" i="7"/>
  <c r="J486" i="7"/>
  <c r="J406" i="7"/>
  <c r="J215" i="7"/>
  <c r="J888" i="7"/>
  <c r="J118" i="7"/>
  <c r="J961" i="7"/>
  <c r="J278" i="7"/>
  <c r="J199" i="7"/>
  <c r="J298" i="7"/>
  <c r="J838" i="7"/>
  <c r="J916" i="7"/>
  <c r="J706" i="7"/>
  <c r="J627" i="7"/>
  <c r="J548" i="7"/>
  <c r="J372" i="7"/>
  <c r="J675" i="7"/>
  <c r="J889" i="7"/>
  <c r="J911" i="7"/>
  <c r="J208" i="7"/>
  <c r="J992" i="7"/>
  <c r="J165" i="7"/>
  <c r="J487" i="7"/>
  <c r="J329" i="7"/>
  <c r="J15" i="7"/>
  <c r="J575" i="7"/>
  <c r="J441" i="7"/>
  <c r="J598" i="7"/>
  <c r="J901" i="7"/>
  <c r="J649" i="7"/>
  <c r="J161" i="7"/>
  <c r="J384" i="7"/>
  <c r="J716" i="7"/>
  <c r="J244" i="7"/>
  <c r="J632" i="7"/>
  <c r="J247" i="7"/>
  <c r="J154" i="7"/>
  <c r="J877" i="7"/>
  <c r="J878" i="7"/>
  <c r="J80" i="7"/>
  <c r="J11" i="7"/>
  <c r="J869" i="7"/>
  <c r="J439" i="7"/>
  <c r="J286" i="7"/>
  <c r="J440" i="7"/>
  <c r="J378" i="7"/>
  <c r="J96" i="7"/>
  <c r="J170" i="7"/>
  <c r="J553" i="7"/>
  <c r="J906" i="7"/>
  <c r="J98" i="7"/>
  <c r="J847" i="7"/>
  <c r="J318" i="7"/>
  <c r="J682" i="7"/>
  <c r="J9" i="7"/>
  <c r="J508" i="7"/>
  <c r="J742" i="7"/>
  <c r="J909" i="7"/>
  <c r="J516" i="7"/>
  <c r="J917" i="7"/>
  <c r="J584" i="7"/>
  <c r="J359" i="7"/>
  <c r="J592" i="7"/>
  <c r="J921" i="7"/>
  <c r="J128" i="7"/>
  <c r="J554" i="7"/>
  <c r="J216" i="7"/>
  <c r="J628" i="7"/>
  <c r="J549" i="7"/>
  <c r="J212" i="7"/>
  <c r="J795" i="7"/>
  <c r="J623" i="7"/>
  <c r="J831" i="7"/>
  <c r="J880" i="7"/>
  <c r="J254" i="7"/>
  <c r="J219" i="7"/>
  <c r="J337" i="7"/>
  <c r="J411" i="7"/>
  <c r="J608" i="7"/>
  <c r="J931" i="7"/>
  <c r="J346" i="7"/>
  <c r="J497" i="7"/>
  <c r="J222" i="7"/>
  <c r="J273" i="7"/>
  <c r="J676" i="7"/>
  <c r="J217" i="7"/>
  <c r="J995" i="7"/>
  <c r="J814" i="7"/>
  <c r="J803" i="7"/>
  <c r="J101" i="7"/>
  <c r="J188" i="7"/>
  <c r="J109" i="7"/>
  <c r="J982" i="7"/>
  <c r="J435" i="7"/>
  <c r="J764" i="7"/>
  <c r="J568" i="7"/>
  <c r="J173" i="7"/>
  <c r="J698" i="7"/>
  <c r="J195" i="7"/>
  <c r="J636" i="7"/>
  <c r="J864" i="7"/>
  <c r="J409" i="7"/>
  <c r="J839" i="7"/>
  <c r="J524" i="7"/>
  <c r="J38" i="7"/>
  <c r="J498" i="7"/>
  <c r="J958" i="7"/>
  <c r="J226" i="7"/>
  <c r="J112" i="7"/>
  <c r="J150" i="7"/>
  <c r="J266" i="7"/>
  <c r="J593" i="7"/>
  <c r="J569" i="7"/>
  <c r="J855" i="7"/>
  <c r="J178" i="7"/>
  <c r="J488" i="7"/>
  <c r="J171" i="7"/>
  <c r="J824" i="7"/>
  <c r="J882" i="7"/>
  <c r="J391" i="7"/>
  <c r="J267" i="7"/>
  <c r="J209" i="7"/>
  <c r="J588" i="7"/>
  <c r="J637" i="7"/>
  <c r="J707" i="7"/>
  <c r="J922" i="7"/>
  <c r="J220" i="7"/>
  <c r="J555" i="7"/>
  <c r="J268" i="7"/>
  <c r="J852" i="7"/>
  <c r="J504" i="7"/>
  <c r="J505" i="7"/>
  <c r="J269" i="7"/>
  <c r="J338" i="7"/>
  <c r="J301" i="7"/>
  <c r="J361" i="7"/>
  <c r="J233" i="7"/>
  <c r="J919" i="7"/>
  <c r="J27" i="7"/>
  <c r="J398" i="7"/>
  <c r="J932" i="7"/>
  <c r="J373" i="7"/>
  <c r="J385" i="7"/>
  <c r="J42" i="7"/>
  <c r="J394" i="7"/>
  <c r="J624" i="7"/>
  <c r="J903" i="7"/>
  <c r="J848" i="7"/>
  <c r="J493" i="7"/>
  <c r="J151" i="7"/>
  <c r="J248" i="7"/>
  <c r="J56" i="7"/>
  <c r="J581" i="7"/>
  <c r="J274" i="7"/>
  <c r="J673" i="7"/>
  <c r="J912" i="7"/>
  <c r="J941" i="7"/>
  <c r="J227" i="7"/>
  <c r="J311" i="7"/>
  <c r="J964" i="7"/>
  <c r="J174" i="7"/>
  <c r="J65" i="7"/>
  <c r="J213" i="7"/>
  <c r="J210" i="7"/>
  <c r="J283" i="7"/>
  <c r="J423" i="7"/>
  <c r="J290" i="7"/>
  <c r="J717" i="7"/>
  <c r="J429" i="7"/>
  <c r="J243" i="7"/>
  <c r="J654" i="7"/>
  <c r="J962" i="7"/>
  <c r="J436" i="7"/>
  <c r="J947" i="7"/>
  <c r="J133" i="7"/>
  <c r="J202" i="7"/>
  <c r="J832" i="7"/>
  <c r="J260" i="7"/>
  <c r="J365" i="7"/>
  <c r="J261" i="7"/>
  <c r="J509" i="7"/>
  <c r="J66" i="7"/>
  <c r="J913" i="7"/>
  <c r="J638" i="7"/>
  <c r="J849" i="7"/>
  <c r="J287" i="7"/>
  <c r="J693" i="7"/>
  <c r="J594" i="7"/>
  <c r="J517" i="7"/>
  <c r="J570" i="7"/>
  <c r="J541" i="7"/>
  <c r="J140" i="7"/>
  <c r="J258" i="7"/>
  <c r="J534" i="7"/>
  <c r="J683" i="7"/>
  <c r="J281" i="7"/>
  <c r="J200" i="7"/>
  <c r="J262" i="7"/>
  <c r="J902" i="7"/>
  <c r="J960" i="7"/>
  <c r="J69" i="7"/>
  <c r="J686" i="7"/>
  <c r="J1001" i="7"/>
  <c r="J249" i="7"/>
  <c r="J910" i="7"/>
  <c r="J633" i="7"/>
  <c r="J976" i="7"/>
  <c r="J777" i="7"/>
  <c r="J152" i="7"/>
  <c r="J52" i="7"/>
  <c r="J599" i="7"/>
  <c r="J412" i="7"/>
  <c r="J929" i="7"/>
  <c r="J996" i="7"/>
  <c r="J896" i="7"/>
  <c r="J778" i="7"/>
  <c r="J582" i="7"/>
  <c r="J374" i="7"/>
  <c r="J499" i="7"/>
  <c r="J379" i="7"/>
  <c r="J302" i="7"/>
  <c r="J718" i="7"/>
  <c r="J70" i="7"/>
  <c r="J413" i="7"/>
  <c r="J223" i="7"/>
  <c r="J669" i="7"/>
  <c r="J755" i="7"/>
  <c r="J355" i="7"/>
  <c r="J835" i="7"/>
  <c r="J556" i="7"/>
  <c r="J531" i="7"/>
  <c r="J678" i="7"/>
  <c r="J731" i="7"/>
  <c r="J700" i="7"/>
  <c r="J99" i="7"/>
  <c r="J720" i="7"/>
  <c r="J166" i="7"/>
  <c r="J790" i="7"/>
  <c r="J993" i="7"/>
  <c r="J734" i="7"/>
  <c r="J804" i="7"/>
  <c r="J719" i="7"/>
  <c r="J658" i="7"/>
  <c r="J807" i="7"/>
  <c r="J186" i="7"/>
  <c r="J270" i="7"/>
  <c r="J657" i="7"/>
  <c r="J366" i="7"/>
  <c r="J43" i="7"/>
  <c r="J538" i="7"/>
  <c r="J963" i="7"/>
  <c r="J129" i="7"/>
  <c r="J32" i="7"/>
  <c r="J275" i="7"/>
  <c r="J634" i="7"/>
  <c r="J145" i="7"/>
  <c r="J29" i="7"/>
  <c r="J279" i="7"/>
  <c r="J956" i="7"/>
  <c r="J968" i="7"/>
  <c r="J386" i="7"/>
  <c r="J482" i="7"/>
  <c r="J539" i="7"/>
  <c r="J645" i="7"/>
  <c r="J392" i="7"/>
  <c r="J564" i="7"/>
  <c r="J350" i="7"/>
  <c r="J457" i="7"/>
  <c r="J805" i="7"/>
  <c r="J400" i="7"/>
  <c r="J954" i="7"/>
  <c r="J712" i="7"/>
  <c r="J58" i="7"/>
  <c r="J613" i="7"/>
  <c r="J765" i="7"/>
  <c r="J713" i="7"/>
  <c r="J942" i="7"/>
  <c r="J784" i="7"/>
  <c r="J26" i="7"/>
  <c r="J750" i="7"/>
  <c r="J518" i="7"/>
  <c r="J625" i="7"/>
  <c r="J204" i="7"/>
  <c r="J812" i="7"/>
  <c r="J117" i="7"/>
  <c r="J410" i="7"/>
  <c r="J175" i="7"/>
  <c r="J585" i="7"/>
  <c r="J586" i="7"/>
  <c r="J540" i="7"/>
  <c r="J315" i="7"/>
  <c r="J437" i="7"/>
  <c r="J424" i="7"/>
  <c r="J655" i="7"/>
  <c r="J806" i="7"/>
  <c r="J61" i="7"/>
  <c r="J721" i="7"/>
  <c r="J768" i="7"/>
  <c r="J330" i="7"/>
  <c r="J984" i="7"/>
  <c r="J639" i="7"/>
  <c r="J119" i="7"/>
  <c r="J510" i="7"/>
  <c r="J735" i="7"/>
  <c r="J679" i="7"/>
  <c r="J656" i="7"/>
  <c r="J532" i="7"/>
  <c r="J770" i="7"/>
  <c r="J859" i="7"/>
  <c r="J511" i="7"/>
  <c r="J893" i="7"/>
  <c r="J489" i="7"/>
  <c r="J425" i="7"/>
  <c r="J736" i="7"/>
  <c r="J102" i="7"/>
  <c r="J303" i="7"/>
  <c r="J205" i="7"/>
  <c r="J544" i="7"/>
  <c r="J263" i="7"/>
  <c r="J250" i="7"/>
  <c r="J387" i="7"/>
  <c r="J603" i="7"/>
  <c r="J167" i="7"/>
  <c r="J950" i="7"/>
  <c r="J316" i="7"/>
  <c r="J245" i="7"/>
  <c r="J21" i="7"/>
  <c r="J401" i="7"/>
  <c r="J771" i="7"/>
  <c r="J743" i="7"/>
  <c r="J935" i="7"/>
  <c r="J110" i="7"/>
  <c r="J870" i="7"/>
  <c r="J5" i="7"/>
  <c r="J512" i="7"/>
  <c r="J810" i="7"/>
  <c r="J883" i="7"/>
  <c r="J395" i="7"/>
  <c r="J104" i="7"/>
  <c r="J604" i="7"/>
  <c r="J83" i="7"/>
  <c r="J991" i="7"/>
  <c r="J525" i="7"/>
  <c r="J141" i="7"/>
  <c r="J196" i="7"/>
  <c r="J105" i="7"/>
  <c r="J494" i="7"/>
  <c r="J214" i="7"/>
  <c r="J662" i="7"/>
  <c r="J53" i="7"/>
  <c r="J282" i="7"/>
  <c r="J526" i="7"/>
  <c r="J367" i="7"/>
  <c r="J652" i="7"/>
  <c r="J426" i="7"/>
  <c r="J442" i="7"/>
  <c r="J800" i="7"/>
  <c r="J587" i="7"/>
  <c r="J856" i="7"/>
  <c r="J865" i="7"/>
  <c r="J414" i="7"/>
  <c r="J817" i="7"/>
  <c r="J464" i="7"/>
  <c r="J759" i="7"/>
  <c r="J183" i="7"/>
  <c r="J312" i="7"/>
  <c r="J571" i="7"/>
  <c r="J114" i="7"/>
  <c r="J100" i="7"/>
  <c r="J670" i="7"/>
  <c r="J576" i="7"/>
  <c r="J874" i="7"/>
  <c r="J430" i="7"/>
  <c r="J533" i="7"/>
  <c r="J380" i="7"/>
  <c r="J236" i="7"/>
  <c r="J50" i="7"/>
  <c r="J730" i="7"/>
  <c r="J39" i="7"/>
  <c r="J881" i="7"/>
  <c r="J177" i="7"/>
  <c r="J527" i="7"/>
  <c r="J796" i="7"/>
  <c r="J251" i="7"/>
  <c r="J75" i="7"/>
  <c r="J368" i="7"/>
  <c r="J857" i="7"/>
  <c r="J826" i="7"/>
  <c r="J732" i="7"/>
  <c r="J62" i="7"/>
  <c r="J155" i="7"/>
  <c r="J162" i="7"/>
  <c r="J431" i="7"/>
  <c r="J351" i="7"/>
  <c r="J331" i="7"/>
  <c r="J772" i="7"/>
  <c r="J88" i="7"/>
  <c r="J687" i="7"/>
  <c r="J827" i="7"/>
  <c r="J879" i="7"/>
  <c r="J666" i="7"/>
  <c r="J737" i="7"/>
  <c r="J957" i="7"/>
  <c r="J980" i="7"/>
  <c r="J495" i="7"/>
  <c r="J469" i="7"/>
  <c r="J875" i="7"/>
  <c r="J708" i="7"/>
  <c r="J89" i="7"/>
  <c r="J458" i="7"/>
  <c r="J264" i="7"/>
  <c r="J788" i="7"/>
  <c r="J722" i="7"/>
  <c r="J353" i="7"/>
  <c r="J44" i="7"/>
  <c r="J443" i="7"/>
  <c r="J197" i="7"/>
  <c r="J221" i="7"/>
  <c r="J71" i="7"/>
  <c r="J618" i="7"/>
  <c r="J198" i="7"/>
  <c r="J22" i="7"/>
  <c r="J535" i="7"/>
  <c r="J619" i="7"/>
  <c r="J369" i="7"/>
  <c r="J370" i="7"/>
  <c r="J78" i="7"/>
  <c r="J943" i="7"/>
  <c r="J536" i="7"/>
  <c r="J945" i="7"/>
  <c r="J987" i="7"/>
  <c r="J496" i="7"/>
  <c r="J614" i="7"/>
  <c r="J620" i="7"/>
  <c r="J550" i="7"/>
  <c r="J292" i="7"/>
  <c r="J446" i="7"/>
  <c r="J36" i="7"/>
  <c r="J339" i="7"/>
  <c r="J923" i="7"/>
  <c r="J948" i="7"/>
  <c r="J16" i="7"/>
  <c r="J453" i="7"/>
  <c r="J853" i="7"/>
  <c r="J537" i="7"/>
  <c r="J407" i="7"/>
  <c r="J34" i="7"/>
  <c r="J776" i="7"/>
  <c r="J714" i="7"/>
  <c r="J313" i="7"/>
  <c r="J908" i="7"/>
  <c r="J818" i="7"/>
  <c r="J90" i="7"/>
  <c r="J828" i="7"/>
  <c r="J699" i="7"/>
  <c r="J48" i="7"/>
  <c r="J228" i="7"/>
  <c r="J416" i="7"/>
  <c r="J293" i="7"/>
  <c r="J340" i="7"/>
  <c r="J396" i="7"/>
  <c r="J545" i="7"/>
  <c r="J785" i="7"/>
  <c r="J691" i="7"/>
  <c r="J723" i="7"/>
  <c r="J789" i="7"/>
  <c r="J694" i="7"/>
  <c r="J560" i="7"/>
  <c r="J341" i="7"/>
  <c r="J18" i="7"/>
  <c r="J483" i="7"/>
  <c r="J1002" i="7"/>
  <c r="J871" i="7"/>
  <c r="J375" i="7"/>
  <c r="J294" i="7"/>
  <c r="J733" i="7"/>
  <c r="J998" i="7"/>
  <c r="J246" i="7"/>
  <c r="J797" i="7"/>
  <c r="J82" i="7"/>
  <c r="J466" i="7"/>
  <c r="J136" i="7"/>
  <c r="J885" i="7"/>
  <c r="J663" i="7"/>
  <c r="J671" i="7"/>
  <c r="J635" i="7"/>
  <c r="J692" i="7"/>
  <c r="J45" i="7"/>
  <c r="J402" i="7"/>
  <c r="J63" i="7"/>
  <c r="J557" i="7"/>
  <c r="J973" i="7"/>
  <c r="J153" i="7"/>
  <c r="J97" i="7"/>
  <c r="J500" i="7"/>
  <c r="J897" i="7"/>
  <c r="J709" i="7"/>
  <c r="J840" i="7"/>
  <c r="J30" i="7"/>
  <c r="J704" i="7"/>
  <c r="J12" i="7"/>
  <c r="J542" i="7"/>
  <c r="J872" i="7"/>
  <c r="J886" i="7"/>
  <c r="J898" i="7"/>
  <c r="J551" i="7"/>
  <c r="J528" i="7"/>
  <c r="J356" i="7"/>
  <c r="J156" i="7"/>
  <c r="J159" i="7"/>
  <c r="J467" i="7"/>
  <c r="J295" i="7"/>
  <c r="J95" i="7"/>
  <c r="J234" i="7"/>
  <c r="J342" i="7"/>
  <c r="J925" i="7"/>
  <c r="J130" i="7"/>
  <c r="J265" i="7"/>
  <c r="J255" i="7"/>
  <c r="J605" i="7"/>
  <c r="J304" i="7"/>
  <c r="J609" i="7"/>
  <c r="J610" i="7"/>
  <c r="J850" i="7"/>
  <c r="J288" i="7"/>
  <c r="J844" i="7"/>
  <c r="J332" i="7"/>
  <c r="J59" i="7"/>
  <c r="J465" i="7"/>
  <c r="J276" i="7"/>
  <c r="J589" i="7"/>
  <c r="J474" i="7"/>
  <c r="J595" i="7"/>
  <c r="J836" i="7"/>
  <c r="J86" i="7"/>
  <c r="J334" i="7"/>
  <c r="J543" i="7"/>
  <c r="J600" i="7"/>
  <c r="J546" i="7"/>
  <c r="J501" i="7"/>
  <c r="J780" i="7"/>
  <c r="J484" i="7"/>
  <c r="J146" i="7"/>
  <c r="J475" i="7"/>
  <c r="J284" i="7"/>
  <c r="J454" i="7"/>
  <c r="J846" i="7"/>
  <c r="J343" i="7"/>
  <c r="J256" i="7"/>
  <c r="J333" i="7"/>
  <c r="J715" i="7"/>
  <c r="J305" i="7"/>
  <c r="J296" i="7"/>
  <c r="J252" i="7"/>
  <c r="J688" i="7"/>
  <c r="J432" i="7"/>
  <c r="J659" i="7"/>
  <c r="J779" i="7"/>
  <c r="J985" i="7"/>
  <c r="J596" i="7"/>
  <c r="J13" i="7"/>
  <c r="J299" i="7"/>
  <c r="J300" i="7"/>
  <c r="J873" i="7"/>
  <c r="J73" i="7"/>
  <c r="J866" i="7"/>
  <c r="J306" i="7"/>
  <c r="J357" i="7"/>
  <c r="J307" i="7"/>
  <c r="J791" i="7"/>
  <c r="J122" i="7"/>
  <c r="J163" i="7"/>
  <c r="J547" i="7"/>
  <c r="J417" i="7"/>
  <c r="J641" i="7"/>
  <c r="J187" i="7"/>
  <c r="J590" i="7"/>
  <c r="J106" i="7"/>
  <c r="J611" i="7"/>
  <c r="J672" i="7"/>
  <c r="J565" i="7"/>
  <c r="J981" i="7"/>
  <c r="J738" i="7"/>
  <c r="J120" i="7"/>
  <c r="J837" i="7"/>
  <c r="J67" i="7"/>
  <c r="J142" i="7"/>
  <c r="J10" i="7"/>
  <c r="J172" i="7"/>
  <c r="J519" i="7"/>
  <c r="J111" i="7"/>
  <c r="J347" i="7"/>
  <c r="J19" i="7"/>
  <c r="J314" i="7"/>
  <c r="J179" i="7"/>
  <c r="J520" i="7"/>
  <c r="J766" i="7"/>
  <c r="J131" i="7"/>
  <c r="J936" i="7"/>
  <c r="J959" i="7"/>
  <c r="J317" i="7"/>
  <c r="J397" i="7"/>
  <c r="J747" i="7"/>
  <c r="J147" i="7"/>
  <c r="J965" i="7"/>
  <c r="J319" i="7"/>
  <c r="J926" i="7"/>
  <c r="J57" i="7"/>
  <c r="J918" i="7"/>
  <c r="J792" i="7"/>
  <c r="J695" i="7"/>
  <c r="J121" i="7"/>
  <c r="J629" i="7"/>
  <c r="J326" i="7"/>
  <c r="J748" i="7"/>
  <c r="J327" i="7"/>
  <c r="J899" i="7"/>
  <c r="J164" i="7"/>
  <c r="J521" i="7"/>
  <c r="J858" i="7"/>
  <c r="J328" i="7"/>
  <c r="J415" i="7"/>
  <c r="J552" i="7"/>
  <c r="J786" i="7"/>
  <c r="J113" i="7"/>
  <c r="J476" i="7"/>
  <c r="J513" i="7"/>
  <c r="J280" i="7"/>
  <c r="J132" i="7"/>
  <c r="J811" i="7"/>
  <c r="J54" i="7"/>
  <c r="J813" i="7"/>
  <c r="J459" i="7"/>
  <c r="J744" i="7"/>
  <c r="J348" i="7"/>
  <c r="J653" i="7"/>
  <c r="J843" i="7"/>
  <c r="J176" i="7"/>
  <c r="J664" i="7"/>
  <c r="J701" i="7"/>
  <c r="J388" i="7"/>
  <c r="J455" i="7"/>
  <c r="J577" i="7"/>
  <c r="J418" i="7"/>
  <c r="J756" i="7"/>
  <c r="J904" i="7"/>
  <c r="J354" i="7"/>
  <c r="J640" i="7"/>
  <c r="J376" i="7"/>
  <c r="J642" i="7"/>
  <c r="J829" i="7"/>
  <c r="J470" i="7"/>
  <c r="J971" i="7"/>
  <c r="J257" i="7"/>
  <c r="J92" i="7"/>
  <c r="J845" i="7"/>
  <c r="J137" i="7"/>
  <c r="J182" i="7"/>
  <c r="J762" i="7"/>
  <c r="J138" i="7"/>
  <c r="J966" i="7"/>
  <c r="J297" i="7"/>
  <c r="J997" i="7"/>
  <c r="J615" i="7"/>
  <c r="J725" i="7"/>
  <c r="J781" i="7"/>
  <c r="J591" i="7"/>
  <c r="J468" i="7"/>
  <c r="J143" i="7"/>
  <c r="J920" i="7"/>
  <c r="J572" i="7"/>
  <c r="J460" i="7"/>
  <c r="J237" i="7"/>
  <c r="J696" i="7"/>
  <c r="J815" i="7"/>
  <c r="J477" i="7"/>
  <c r="J291" i="7"/>
  <c r="J40" i="7"/>
  <c r="J123" i="7"/>
  <c r="J308" i="7"/>
  <c r="J285" i="7"/>
  <c r="J433" i="7"/>
  <c r="J967" i="7"/>
  <c r="J253" i="7"/>
  <c r="J819" i="7"/>
  <c r="J978" i="7"/>
  <c r="J933" i="7"/>
  <c r="J677" i="7"/>
  <c r="J168" i="7"/>
  <c r="J238" i="7"/>
  <c r="J68" i="7"/>
  <c r="J793" i="7"/>
  <c r="J490" i="7"/>
  <c r="J558" i="7"/>
  <c r="J115" i="7"/>
  <c r="J64" i="7"/>
  <c r="J91" i="7"/>
  <c r="J887" i="7"/>
  <c r="J201" i="7"/>
  <c r="J851" i="7"/>
  <c r="J667" i="7"/>
  <c r="J612" i="7"/>
  <c r="J456" i="7"/>
  <c r="J229" i="7"/>
  <c r="J757" i="7"/>
  <c r="J726" i="7"/>
  <c r="J148" i="7"/>
  <c r="J702" i="7"/>
  <c r="J157" i="7"/>
  <c r="J884" i="7"/>
  <c r="J573" i="7"/>
  <c r="J616" i="7"/>
  <c r="J230" i="7"/>
  <c r="J798" i="7"/>
  <c r="J403" i="7"/>
  <c r="J946" i="7"/>
  <c r="J767" i="7"/>
  <c r="J989" i="7"/>
  <c r="J309" i="7"/>
  <c r="J787" i="7"/>
  <c r="J103" i="7"/>
  <c r="J93" i="7"/>
  <c r="J799" i="7"/>
  <c r="J562" i="7"/>
  <c r="J335" i="7"/>
  <c r="J514" i="7"/>
  <c r="J630" i="7"/>
  <c r="J76" i="7"/>
  <c r="J461" i="7"/>
  <c r="J710" i="7"/>
  <c r="J20" i="7"/>
  <c r="J478" i="7"/>
  <c r="J320" i="7"/>
  <c r="J914" i="7"/>
  <c r="J271" i="7"/>
  <c r="J794" i="7"/>
  <c r="J124" i="7"/>
  <c r="J977" i="7"/>
  <c r="J352" i="7"/>
  <c r="J31" i="7"/>
  <c r="J134" i="7"/>
  <c r="J820" i="7"/>
  <c r="J927" i="7"/>
  <c r="J336" i="7"/>
  <c r="J894" i="7"/>
  <c r="J821" i="7"/>
  <c r="J389" i="7"/>
  <c r="J180" i="7"/>
  <c r="J87" i="7"/>
  <c r="J808" i="7"/>
  <c r="J462" i="7"/>
  <c r="J169" i="7"/>
  <c r="J773" i="7"/>
  <c r="J447" i="7"/>
  <c r="J419" i="7"/>
  <c r="J626" i="7"/>
  <c r="J448" i="7"/>
  <c r="J471" i="7"/>
  <c r="J924" i="7"/>
  <c r="J860" i="7"/>
  <c r="L261" i="7" s="1"/>
  <c r="J390" i="7"/>
  <c r="J24" i="7"/>
  <c r="J680" i="7"/>
  <c r="J472" i="7"/>
  <c r="J930" i="7"/>
  <c r="J84" i="7"/>
  <c r="J85" i="7"/>
  <c r="J646" i="7"/>
  <c r="J224" i="7"/>
  <c r="J647" i="7"/>
  <c r="J988" i="7"/>
  <c r="J994" i="7"/>
  <c r="J362" i="7"/>
  <c r="J689" i="7"/>
  <c r="J321" i="7"/>
  <c r="J107" i="7"/>
  <c r="J322" i="7"/>
  <c r="J969" i="7"/>
  <c r="J14" i="7"/>
  <c r="J239" i="7"/>
  <c r="J189" i="7"/>
  <c r="J863" i="7"/>
  <c r="J125" i="7"/>
  <c r="J420" i="7"/>
  <c r="J529" i="7"/>
  <c r="J937" i="7"/>
  <c r="J240" i="7"/>
  <c r="J724" i="7"/>
  <c r="J751" i="7"/>
  <c r="J830" i="7"/>
  <c r="J522" i="7"/>
  <c r="J7" i="7"/>
  <c r="J854" i="7"/>
  <c r="J421" i="7"/>
  <c r="J37" i="7"/>
  <c r="J502" i="7"/>
  <c r="J951" i="7"/>
  <c r="J530" i="7"/>
  <c r="J684" i="7"/>
  <c r="J438" i="7"/>
  <c r="J578" i="7"/>
  <c r="J774" i="7"/>
  <c r="J583" i="7"/>
  <c r="J955" i="7"/>
  <c r="J867" i="7"/>
  <c r="J450" i="7"/>
  <c r="J711" i="7"/>
  <c r="J515" i="7"/>
  <c r="J381" i="7"/>
  <c r="J46" i="7"/>
  <c r="J643" i="7"/>
  <c r="J739" i="7"/>
  <c r="J769" i="7"/>
  <c r="J139" i="7"/>
  <c r="J427" i="7"/>
  <c r="J463" i="7"/>
  <c r="J77" i="7"/>
  <c r="J451" i="7"/>
  <c r="J690" i="7"/>
  <c r="J665" i="7"/>
  <c r="J763" i="7"/>
  <c r="J181" i="7"/>
  <c r="J801" i="7"/>
  <c r="J895" i="7"/>
  <c r="J506" i="7"/>
  <c r="J218" i="7"/>
  <c r="J241" i="7"/>
  <c r="J363" i="7"/>
  <c r="J822" i="7"/>
  <c r="J559" i="7"/>
  <c r="J644" i="7"/>
  <c r="J135" i="7"/>
  <c r="J17" i="7"/>
  <c r="J802" i="7"/>
  <c r="J310" i="7"/>
  <c r="J727" i="7"/>
  <c r="J868" i="7"/>
  <c r="J6" i="7"/>
  <c r="J404" i="7"/>
  <c r="J668" i="7"/>
  <c r="J523" i="7"/>
  <c r="J579" i="7"/>
  <c r="J674" i="7"/>
  <c r="J449" i="7"/>
  <c r="J206" i="7"/>
  <c r="J23" i="7"/>
  <c r="J382" i="7"/>
  <c r="J825" i="7"/>
  <c r="J752" i="7"/>
  <c r="J685" i="7"/>
  <c r="J344" i="7"/>
  <c r="J703" i="7"/>
  <c r="J681" i="7"/>
  <c r="J928" i="7"/>
  <c r="J33" i="7"/>
  <c r="J1003" i="7"/>
  <c r="J225" i="7"/>
  <c r="J144" i="7"/>
  <c r="J116" i="7"/>
  <c r="J277" i="7"/>
  <c r="J833" i="7"/>
  <c r="J900" i="7"/>
  <c r="J272" i="7"/>
  <c r="J952" i="7"/>
  <c r="J231" i="7"/>
  <c r="J190" i="7"/>
  <c r="J323" i="7"/>
  <c r="J485" i="7"/>
  <c r="J473" i="7"/>
  <c r="J660" i="7"/>
  <c r="J28" i="7"/>
  <c r="J775" i="7"/>
  <c r="J601" i="7"/>
  <c r="J345" i="7"/>
  <c r="J149" i="7"/>
  <c r="J383" i="7"/>
  <c r="L637" i="7" s="1"/>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925" i="7"/>
  <c r="A926"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4" i="7"/>
  <c r="K5" i="4"/>
  <c r="K6" i="4"/>
  <c r="K7" i="4"/>
  <c r="K8" i="4"/>
  <c r="K9" i="4"/>
  <c r="K10" i="4"/>
  <c r="K11" i="4"/>
  <c r="K12" i="4"/>
  <c r="K13" i="4"/>
  <c r="K14" i="4"/>
  <c r="K15" i="4"/>
  <c r="K16" i="4"/>
  <c r="K17" i="4"/>
  <c r="K18" i="4"/>
  <c r="K4" i="4"/>
  <c r="A5" i="4"/>
  <c r="A6" i="4"/>
  <c r="A7" i="4"/>
  <c r="A8" i="4"/>
  <c r="A9" i="4"/>
  <c r="A10" i="4"/>
  <c r="A11" i="4"/>
  <c r="A12" i="4"/>
  <c r="A13" i="4"/>
  <c r="A14" i="4"/>
  <c r="A15" i="4"/>
  <c r="A16" i="4"/>
  <c r="A17" i="4"/>
  <c r="A18" i="4"/>
  <c r="A4" i="4"/>
  <c r="C17" i="3"/>
  <c r="F9" i="3"/>
  <c r="F10" i="3"/>
  <c r="F11" i="3"/>
  <c r="F12" i="3"/>
  <c r="F13" i="3"/>
  <c r="F14" i="3"/>
  <c r="F15" i="3"/>
  <c r="F16" i="3"/>
  <c r="F8" i="3"/>
  <c r="D8" i="3"/>
  <c r="G8" i="3" s="1"/>
  <c r="D9" i="3"/>
  <c r="G9" i="3" s="1"/>
  <c r="D10" i="3"/>
  <c r="D11" i="3"/>
  <c r="G11" i="3" s="1"/>
  <c r="D12" i="3"/>
  <c r="G12" i="3" s="1"/>
  <c r="D13" i="3"/>
  <c r="G13" i="3" s="1"/>
  <c r="D14" i="3"/>
  <c r="D15" i="3"/>
  <c r="G15" i="3" s="1"/>
  <c r="D16" i="3"/>
  <c r="G16" i="3" s="1"/>
  <c r="F7" i="3"/>
  <c r="D7" i="3"/>
  <c r="G7" i="3" s="1"/>
  <c r="B13" i="9"/>
  <c r="H22" i="4"/>
  <c r="L135" i="7" l="1"/>
  <c r="L982" i="7"/>
  <c r="L604" i="7"/>
  <c r="L771" i="7"/>
  <c r="L198" i="7"/>
  <c r="L606" i="7"/>
  <c r="L987" i="7"/>
  <c r="L511" i="7"/>
  <c r="L448" i="7"/>
  <c r="L433" i="7"/>
  <c r="L660" i="7"/>
  <c r="L298" i="7"/>
  <c r="L443" i="7"/>
  <c r="L40" i="7"/>
  <c r="L507" i="7"/>
  <c r="L575" i="7"/>
  <c r="L69" i="7"/>
  <c r="L435" i="7"/>
  <c r="L105" i="7"/>
  <c r="L137" i="7"/>
  <c r="L880" i="7"/>
  <c r="L317" i="7"/>
  <c r="L888" i="7"/>
  <c r="L784" i="7"/>
  <c r="L14" i="7"/>
  <c r="L615" i="7"/>
  <c r="L521" i="7"/>
  <c r="L761" i="7"/>
  <c r="L759" i="7"/>
  <c r="L19" i="7"/>
  <c r="L749" i="7"/>
  <c r="L830" i="7"/>
  <c r="L841" i="7"/>
  <c r="L451" i="7"/>
  <c r="L642" i="7"/>
  <c r="L952" i="7"/>
  <c r="L807" i="7"/>
  <c r="L22" i="7"/>
  <c r="L715" i="7"/>
  <c r="L80" i="7"/>
  <c r="L112" i="7"/>
  <c r="L611" i="7"/>
  <c r="L151" i="7"/>
  <c r="L234" i="7"/>
  <c r="L295" i="7"/>
  <c r="L814" i="7"/>
  <c r="L374" i="7"/>
  <c r="L636" i="7"/>
  <c r="L488" i="7"/>
  <c r="L621" i="7"/>
  <c r="L589" i="7"/>
  <c r="L921" i="7"/>
  <c r="L161" i="7"/>
  <c r="L1002" i="7"/>
  <c r="L502" i="7"/>
  <c r="L688" i="7"/>
  <c r="L419" i="7"/>
  <c r="L858" i="7"/>
  <c r="L144" i="7"/>
  <c r="L315" i="7"/>
  <c r="L484" i="7"/>
  <c r="L487" i="7"/>
  <c r="L538" i="7"/>
  <c r="L471" i="7"/>
  <c r="L716" i="7"/>
  <c r="L687" i="7"/>
  <c r="L685" i="7"/>
  <c r="L55" i="7"/>
  <c r="L856" i="7"/>
  <c r="L398" i="7"/>
  <c r="L129" i="7"/>
  <c r="L765" i="7"/>
  <c r="L367" i="7"/>
  <c r="L868" i="7"/>
  <c r="L328" i="7"/>
  <c r="L842" i="7"/>
  <c r="L452" i="7"/>
  <c r="L678" i="7"/>
  <c r="L778" i="7"/>
  <c r="L863" i="7"/>
  <c r="L916" i="7"/>
  <c r="L381" i="7"/>
  <c r="L710" i="7"/>
  <c r="L485" i="7"/>
  <c r="L192" i="7"/>
  <c r="L244" i="7"/>
  <c r="L408" i="7"/>
  <c r="L947" i="7"/>
  <c r="L126" i="7"/>
  <c r="L52" i="7"/>
  <c r="L728" i="7"/>
  <c r="L966" i="7"/>
  <c r="L847" i="7"/>
  <c r="L493" i="7"/>
  <c r="L68" i="7"/>
  <c r="L635" i="7"/>
  <c r="L67" i="7"/>
  <c r="L520" i="7"/>
  <c r="L37" i="7"/>
  <c r="L369" i="7"/>
  <c r="L757" i="7"/>
  <c r="L553" i="7"/>
  <c r="L500" i="7"/>
  <c r="L78" i="7"/>
  <c r="L399" i="7"/>
  <c r="L411" i="7"/>
  <c r="L259" i="7"/>
  <c r="L285" i="7"/>
  <c r="L738" i="7"/>
  <c r="L610" i="7"/>
  <c r="L306" i="7"/>
  <c r="L93" i="7"/>
  <c r="L782" i="7"/>
  <c r="L735" i="7"/>
  <c r="L299" i="7"/>
  <c r="L550" i="7"/>
  <c r="L372" i="7"/>
  <c r="L629" i="7"/>
  <c r="L98" i="7"/>
  <c r="L290" i="7"/>
  <c r="L569" i="7"/>
  <c r="L207" i="7"/>
  <c r="L142" i="7"/>
  <c r="L922" i="7"/>
  <c r="L431" i="7"/>
  <c r="L42" i="7"/>
  <c r="L902" i="7"/>
  <c r="L775" i="7"/>
  <c r="L523" i="7"/>
  <c r="L794" i="7"/>
  <c r="L918" i="7"/>
  <c r="L838" i="7"/>
  <c r="L166" i="7"/>
  <c r="L107" i="7"/>
  <c r="L745" i="7"/>
  <c r="L731" i="7"/>
  <c r="L597" i="7"/>
  <c r="L639" i="7"/>
  <c r="L410" i="7"/>
  <c r="L248" i="7"/>
  <c r="L163" i="7"/>
  <c r="L587" i="7"/>
  <c r="L696" i="7"/>
  <c r="L370" i="7"/>
  <c r="L602" i="7"/>
  <c r="L148" i="7"/>
  <c r="L594" i="7"/>
  <c r="L990" i="7"/>
  <c r="L505" i="7"/>
  <c r="L252" i="7"/>
  <c r="L647" i="7"/>
  <c r="L861" i="7"/>
  <c r="L217" i="7"/>
  <c r="L815" i="7"/>
  <c r="L79" i="7"/>
  <c r="L16" i="7"/>
  <c r="L159" i="7"/>
  <c r="L186" i="7"/>
  <c r="L781" i="7"/>
  <c r="L664" i="7"/>
  <c r="L470" i="7"/>
  <c r="L385" i="7"/>
  <c r="L849" i="7"/>
  <c r="L675" i="7"/>
  <c r="L559" i="7"/>
  <c r="L627" i="7"/>
  <c r="L625" i="7"/>
  <c r="L884" i="7"/>
  <c r="L758" i="7"/>
  <c r="L674" i="7"/>
  <c r="L175" i="7"/>
  <c r="L653" i="7"/>
  <c r="L654" i="7"/>
  <c r="L31" i="7"/>
  <c r="L365" i="7"/>
  <c r="L111" i="7"/>
  <c r="L805" i="7"/>
  <c r="L345" i="7"/>
  <c r="L817" i="7"/>
  <c r="L447" i="7"/>
  <c r="L215" i="7"/>
  <c r="L519" i="7"/>
  <c r="L336" i="7"/>
  <c r="L724" i="7"/>
  <c r="L812" i="7"/>
  <c r="L645" i="7"/>
  <c r="L395" i="7"/>
  <c r="L796" i="7"/>
  <c r="L810" i="7"/>
  <c r="L901" i="7"/>
  <c r="L869" i="7"/>
  <c r="L904" i="7"/>
  <c r="L123" i="7"/>
  <c r="L86" i="7"/>
  <c r="L120" i="7"/>
  <c r="L993" i="7"/>
  <c r="L355" i="7"/>
  <c r="L624" i="7"/>
  <c r="L430" i="7"/>
  <c r="L811" i="7"/>
  <c r="L231" i="7"/>
  <c r="L547" i="7"/>
  <c r="L726" i="7"/>
  <c r="L518" i="7"/>
  <c r="L396" i="7"/>
  <c r="L619" i="7"/>
  <c r="L162" i="7"/>
  <c r="L885" i="7"/>
  <c r="L723" i="7"/>
  <c r="L48" i="7"/>
  <c r="L497" i="7"/>
  <c r="L1003" i="7"/>
  <c r="L741" i="7"/>
  <c r="L420" i="7"/>
  <c r="L616" i="7"/>
  <c r="L938" i="7"/>
  <c r="L820" i="7"/>
  <c r="L656" i="7"/>
  <c r="L171" i="7"/>
  <c r="L792" i="7"/>
  <c r="L967" i="7"/>
  <c r="L608" i="7"/>
  <c r="L368" i="7"/>
  <c r="L852" i="7"/>
  <c r="L316" i="7"/>
  <c r="L516" i="7"/>
  <c r="L477" i="7"/>
  <c r="L235" i="7"/>
  <c r="L239" i="7"/>
  <c r="L247" i="7"/>
  <c r="L449" i="7"/>
  <c r="L300" i="7"/>
  <c r="L475" i="7"/>
  <c r="L236" i="7"/>
  <c r="L458" i="7"/>
  <c r="L276" i="7"/>
  <c r="L1000" i="7"/>
  <c r="L712" i="7"/>
  <c r="L957" i="7"/>
  <c r="L643" i="7"/>
  <c r="L969" i="7"/>
  <c r="L378" i="7"/>
  <c r="L531" i="7"/>
  <c r="L464" i="7"/>
  <c r="L549" i="7"/>
  <c r="L153" i="7"/>
  <c r="L146" i="7"/>
  <c r="L729" i="7"/>
  <c r="L469" i="7"/>
  <c r="L41" i="7"/>
  <c r="L572" i="7"/>
  <c r="L292" i="7"/>
  <c r="L185" i="7"/>
  <c r="L312" i="7"/>
  <c r="L196" i="7"/>
  <c r="L788" i="7"/>
  <c r="L854" i="7"/>
  <c r="L270" i="7"/>
  <c r="L109" i="7"/>
  <c r="L287" i="7"/>
  <c r="L605" i="7"/>
  <c r="L274" i="7"/>
  <c r="L878" i="7"/>
  <c r="L965" i="7"/>
  <c r="L324" i="7"/>
  <c r="L981" i="7"/>
  <c r="L353" i="7"/>
  <c r="L889" i="7"/>
  <c r="L851" i="7"/>
  <c r="L70" i="7"/>
  <c r="L950" i="7"/>
  <c r="L891" i="7"/>
  <c r="L973" i="7"/>
  <c r="L826" i="7"/>
  <c r="L949" i="7"/>
  <c r="L320" i="7"/>
  <c r="L834" i="7"/>
  <c r="L585" i="7"/>
  <c r="L158" i="7"/>
  <c r="L870" i="7"/>
  <c r="L426" i="7"/>
  <c r="L581" i="7"/>
  <c r="L510" i="7"/>
  <c r="L167" i="7"/>
  <c r="L117" i="7"/>
  <c r="L555" i="7"/>
  <c r="L802" i="7"/>
  <c r="L383" i="7"/>
  <c r="L318" i="7"/>
  <c r="L225" i="7"/>
  <c r="L20" i="7"/>
  <c r="L931" i="7"/>
  <c r="L260" i="7"/>
  <c r="L894" i="7"/>
  <c r="L959" i="7"/>
  <c r="L970" i="7"/>
  <c r="L853" i="7"/>
  <c r="L651" i="7"/>
  <c r="L703" i="7"/>
  <c r="L82" i="7"/>
  <c r="L753" i="7"/>
  <c r="L220" i="7"/>
  <c r="L61" i="7"/>
  <c r="L359" i="7"/>
  <c r="L498" i="7"/>
  <c r="L561" i="7"/>
  <c r="L867" i="7"/>
  <c r="L783" i="7"/>
  <c r="L527" i="7"/>
  <c r="L872" i="7"/>
  <c r="L413" i="7"/>
  <c r="L176" i="7"/>
  <c r="L141" i="7"/>
  <c r="L406" i="7"/>
  <c r="L96" i="7"/>
  <c r="L871" i="7"/>
  <c r="L422" i="7"/>
  <c r="L962" i="7"/>
  <c r="L752" i="7"/>
  <c r="L118" i="7"/>
  <c r="L706" i="7"/>
  <c r="L825" i="7"/>
  <c r="L294" i="7"/>
  <c r="L330" i="7"/>
  <c r="L216" i="7"/>
  <c r="L980" i="7"/>
  <c r="L389" i="7"/>
  <c r="L562" i="7"/>
  <c r="L455" i="7"/>
  <c r="L483" i="7"/>
  <c r="L983" i="7"/>
  <c r="L932" i="7"/>
  <c r="L140" i="7"/>
  <c r="L342" i="7"/>
  <c r="L661" i="7"/>
  <c r="L848" i="7"/>
  <c r="L122" i="7"/>
  <c r="L704" i="7"/>
  <c r="L454" i="7"/>
  <c r="L512" i="7"/>
  <c r="L184" i="7"/>
  <c r="L850" i="7"/>
  <c r="L136" i="7"/>
  <c r="L876" i="7"/>
  <c r="L588" i="7"/>
  <c r="L975" i="7"/>
  <c r="L991" i="7"/>
  <c r="L836" i="7"/>
  <c r="L90" i="7"/>
  <c r="L442" i="7"/>
  <c r="L414" i="7"/>
  <c r="L754" i="7"/>
  <c r="L937" i="7"/>
  <c r="L361" i="7"/>
  <c r="L180" i="7"/>
  <c r="L479" i="7"/>
  <c r="L832" i="7"/>
  <c r="L188" i="7"/>
  <c r="L578" i="7"/>
  <c r="L24" i="7"/>
  <c r="L494" i="7"/>
  <c r="L102" i="7"/>
  <c r="L663" i="7"/>
  <c r="L415" i="7"/>
  <c r="L544" i="7"/>
  <c r="L208" i="7"/>
  <c r="L490" i="7"/>
  <c r="L334" i="7"/>
  <c r="L403" i="7"/>
  <c r="L297" i="7"/>
  <c r="L72" i="7"/>
  <c r="L390" i="7"/>
  <c r="L899" i="7"/>
  <c r="L33" i="7"/>
  <c r="L762" i="7"/>
  <c r="L634" i="7"/>
  <c r="L818" i="7"/>
  <c r="L803" i="7"/>
  <c r="L375" i="7"/>
  <c r="L481" i="7"/>
  <c r="L212" i="7"/>
  <c r="L790" i="7"/>
  <c r="L133" i="7"/>
  <c r="L255" i="7"/>
  <c r="L94" i="7"/>
  <c r="L545" i="7"/>
  <c r="L382" i="7"/>
  <c r="L275" i="7"/>
  <c r="L532" i="7"/>
  <c r="L179" i="7"/>
  <c r="L63" i="7"/>
  <c r="L772" i="7"/>
  <c r="L36" i="7"/>
  <c r="L824" i="7"/>
  <c r="L697" i="7"/>
  <c r="L424" i="7"/>
  <c r="L560" i="7"/>
  <c r="L773" i="7"/>
  <c r="L964" i="7"/>
  <c r="L887" i="7"/>
  <c r="L254" i="7"/>
  <c r="L996" i="7"/>
  <c r="L28" i="7"/>
  <c r="L392" i="7"/>
  <c r="L877" i="7"/>
  <c r="L917" i="7"/>
  <c r="L241" i="7"/>
  <c r="L197" i="7"/>
  <c r="L652" i="7"/>
  <c r="L673" i="7"/>
  <c r="L110" i="7"/>
  <c r="L533" i="7"/>
  <c r="L972" i="7"/>
  <c r="L187" i="7"/>
  <c r="L412" i="7"/>
  <c r="L305" i="7"/>
  <c r="L49" i="7"/>
  <c r="L76" i="7"/>
  <c r="L951" i="7"/>
  <c r="L551" i="7"/>
  <c r="L543" i="7"/>
  <c r="L734" i="7"/>
  <c r="L10" i="7"/>
  <c r="L595" i="7"/>
  <c r="L755" i="7"/>
  <c r="L457" i="7"/>
  <c r="L45" i="7"/>
  <c r="L730" i="7"/>
  <c r="L984" i="7"/>
  <c r="L919" i="7"/>
  <c r="L979" i="7"/>
  <c r="L5" i="7"/>
  <c r="L671" i="7"/>
  <c r="L668" i="7"/>
  <c r="L134" i="7"/>
  <c r="L743" i="7"/>
  <c r="L763" i="7"/>
  <c r="L29" i="7"/>
  <c r="L940" i="7"/>
  <c r="L995" i="7"/>
  <c r="L282" i="7"/>
  <c r="L961" i="7"/>
  <c r="L530" i="7"/>
  <c r="L556" i="7"/>
  <c r="L402" i="7"/>
  <c r="L756" i="7"/>
  <c r="L846" i="7"/>
  <c r="L360" i="7"/>
  <c r="L695" i="7"/>
  <c r="L267" i="7"/>
  <c r="L632" i="7"/>
  <c r="L648" i="7"/>
  <c r="L740" i="7"/>
  <c r="L655" i="7"/>
  <c r="L954" i="7"/>
  <c r="L649" i="7"/>
  <c r="L138" i="7"/>
  <c r="L9" i="7"/>
  <c r="L81" i="7"/>
  <c r="L709" i="7"/>
  <c r="L607" i="7"/>
  <c r="L786" i="7"/>
  <c r="L332" i="7"/>
  <c r="L911" i="7"/>
  <c r="L34" i="7"/>
  <c r="L681" i="7"/>
  <c r="L989" i="7"/>
  <c r="L879" i="7"/>
  <c r="L524" i="7"/>
  <c r="L251" i="7"/>
  <c r="L313" i="7"/>
  <c r="L558" i="7"/>
  <c r="L860" i="7"/>
  <c r="L612" i="7"/>
  <c r="L676" i="7"/>
  <c r="L321" i="7"/>
  <c r="L271" i="7"/>
  <c r="L434" i="7"/>
  <c r="L774" i="7"/>
  <c r="L960" i="7"/>
  <c r="L495" i="7"/>
  <c r="L766" i="7"/>
  <c r="L591" i="7"/>
  <c r="L912" i="7"/>
  <c r="L700" i="7"/>
  <c r="L242" i="7"/>
  <c r="L829" i="7"/>
  <c r="L128" i="7"/>
  <c r="L173" i="7"/>
  <c r="L66" i="7"/>
  <c r="L816" i="7"/>
  <c r="L346" i="7"/>
  <c r="L303" i="7"/>
  <c r="L679" i="7"/>
  <c r="L503" i="7"/>
  <c r="L797" i="7"/>
  <c r="L64" i="7"/>
  <c r="L341" i="7"/>
  <c r="L277" i="7"/>
  <c r="L882" i="7"/>
  <c r="L99" i="7"/>
  <c r="L564" i="7"/>
  <c r="L428" i="7"/>
  <c r="L833" i="7"/>
  <c r="L154" i="7"/>
  <c r="L149" i="7"/>
  <c r="L760" i="7"/>
  <c r="L831" i="7"/>
  <c r="L432" i="7"/>
  <c r="L958" i="7"/>
  <c r="L27" i="7"/>
  <c r="L764" i="7"/>
  <c r="L157" i="7"/>
  <c r="L226" i="7"/>
  <c r="L725" i="7"/>
  <c r="L459" i="7"/>
  <c r="L890" i="7"/>
  <c r="L393" i="7"/>
  <c r="L228" i="7"/>
  <c r="L423" i="7"/>
  <c r="L264" i="7"/>
  <c r="L582" i="7"/>
  <c r="L776" i="7"/>
  <c r="L190" i="7"/>
  <c r="L683" i="7"/>
  <c r="L513" i="7"/>
  <c r="L170" i="7"/>
  <c r="L698" i="7"/>
  <c r="L391" i="7"/>
  <c r="L770" i="7"/>
  <c r="L620" i="7"/>
  <c r="L659" i="7"/>
  <c r="L26" i="7"/>
  <c r="L941" i="7"/>
  <c r="L823" i="7"/>
  <c r="L387" i="7"/>
  <c r="L407" i="7"/>
  <c r="L337" i="7"/>
  <c r="L366" i="7"/>
  <c r="L283" i="7"/>
  <c r="L747" i="7"/>
  <c r="L308" i="7"/>
  <c r="L152" i="7"/>
  <c r="L60" i="7"/>
  <c r="L25" i="7"/>
  <c r="L44" i="7"/>
  <c r="L927" i="7"/>
  <c r="L301" i="7"/>
  <c r="L793" i="7"/>
  <c r="L942" i="7"/>
  <c r="L744" i="7"/>
  <c r="L377" i="7"/>
  <c r="L57" i="7"/>
  <c r="L13" i="7"/>
  <c r="L311" i="7"/>
  <c r="L948" i="7"/>
  <c r="L976" i="7"/>
  <c r="L953" i="7"/>
  <c r="L748" i="7"/>
  <c r="L736" i="7"/>
  <c r="L909" i="7"/>
  <c r="L358" i="7"/>
  <c r="L253" i="7"/>
  <c r="L913" i="7"/>
  <c r="L739" i="7"/>
  <c r="L631" i="7"/>
  <c r="L903" i="7"/>
  <c r="L339" i="7"/>
  <c r="L780" i="7"/>
  <c r="L116" i="7"/>
  <c r="L896" i="7"/>
  <c r="L83" i="7"/>
  <c r="L580" i="7"/>
  <c r="L722" i="7"/>
  <c r="L269" i="7"/>
  <c r="L465" i="7"/>
  <c r="L291" i="7"/>
  <c r="L169" i="7"/>
  <c r="L15" i="7"/>
  <c r="L806" i="7"/>
  <c r="L200" i="7"/>
  <c r="L56" i="7"/>
  <c r="L598" i="7"/>
  <c r="L1001" i="7"/>
  <c r="L843" i="7"/>
  <c r="L293" i="7"/>
  <c r="L939" i="7"/>
  <c r="L565" i="7"/>
  <c r="L329" i="7"/>
  <c r="L985" i="7"/>
  <c r="L600" i="7"/>
  <c r="L534" i="7"/>
  <c r="L785" i="7"/>
  <c r="L945" i="7"/>
  <c r="L800" i="7"/>
  <c r="L191" i="7"/>
  <c r="L566" i="7"/>
  <c r="L189" i="7"/>
  <c r="L711" i="7"/>
  <c r="L666" i="7"/>
  <c r="L18" i="7"/>
  <c r="L17" i="7"/>
  <c r="L450" i="7"/>
  <c r="L873" i="7"/>
  <c r="L436" i="7"/>
  <c r="L617" i="7"/>
  <c r="L195" i="7"/>
  <c r="L840" i="7"/>
  <c r="L209" i="7"/>
  <c r="L418" i="7"/>
  <c r="L145" i="7"/>
  <c r="L496" i="7"/>
  <c r="L202" i="7"/>
  <c r="L177" i="7"/>
  <c r="L183" i="7"/>
  <c r="L87" i="7"/>
  <c r="L862" i="7"/>
  <c r="L934" i="7"/>
  <c r="L707" i="7"/>
  <c r="L482" i="7"/>
  <c r="L268" i="7"/>
  <c r="L574" i="7"/>
  <c r="L160" i="7"/>
  <c r="L552" i="7"/>
  <c r="L314" i="7"/>
  <c r="L787" i="7"/>
  <c r="L6" i="7"/>
  <c r="L425" i="7"/>
  <c r="L400" i="7"/>
  <c r="L630" i="7"/>
  <c r="L906" i="7"/>
  <c r="L288" i="7"/>
  <c r="L100" i="7"/>
  <c r="L988" i="7"/>
  <c r="L218" i="7"/>
  <c r="L539" i="7"/>
  <c r="L172" i="7"/>
  <c r="L121" i="7"/>
  <c r="L669" i="7"/>
  <c r="L689" i="7"/>
  <c r="L881" i="7"/>
  <c r="L88" i="7"/>
  <c r="L628" i="7"/>
  <c r="L971" i="7"/>
  <c r="L77" i="7"/>
  <c r="L343" i="7"/>
  <c r="L43" i="7"/>
  <c r="L468" i="7"/>
  <c r="L119" i="7"/>
  <c r="L437" i="7"/>
  <c r="L682" i="7"/>
  <c r="L658" i="7"/>
  <c r="L201" i="7"/>
  <c r="L944" i="7"/>
  <c r="L53" i="7"/>
  <c r="L537" i="7"/>
  <c r="L213" i="7"/>
  <c r="L350" i="7"/>
  <c r="L233" i="7"/>
  <c r="L526" i="7"/>
  <c r="L348" i="7"/>
  <c r="L307" i="7"/>
  <c r="L125" i="7"/>
  <c r="L147" i="7"/>
  <c r="L7" i="7"/>
  <c r="L905" i="7"/>
  <c r="L108" i="7"/>
  <c r="L114" i="7"/>
  <c r="L701" i="7"/>
  <c r="L997" i="7"/>
  <c r="L113" i="7"/>
  <c r="L751" i="7"/>
  <c r="L809" i="7"/>
  <c r="L338" i="7"/>
  <c r="L356" i="7"/>
  <c r="L592" i="7"/>
  <c r="L599" i="7"/>
  <c r="L364" i="7"/>
  <c r="L347" i="7"/>
  <c r="L397" i="7"/>
  <c r="L866" i="7"/>
  <c r="L779" i="7"/>
  <c r="L928" i="7"/>
  <c r="L101" i="7"/>
  <c r="L278" i="7"/>
  <c r="L914" i="7"/>
  <c r="L206" i="7"/>
  <c r="L51" i="7"/>
  <c r="L472" i="7"/>
  <c r="L603" i="7"/>
  <c r="L662" i="7"/>
  <c r="L174" i="7"/>
  <c r="L720" i="7"/>
  <c r="L509" i="7"/>
  <c r="L859" i="7"/>
  <c r="L573" i="7"/>
  <c r="L344" i="7"/>
  <c r="L492" i="7"/>
  <c r="L65" i="7"/>
  <c r="L222" i="7"/>
  <c r="L460" i="7"/>
  <c r="L535" i="7"/>
  <c r="L349" i="7"/>
  <c r="L542" i="7"/>
  <c r="L127" i="7"/>
  <c r="L438" i="7"/>
  <c r="L357" i="7"/>
  <c r="L798" i="7"/>
  <c r="L371" i="7"/>
  <c r="L257" i="7"/>
  <c r="L508" i="7"/>
  <c r="L462" i="7"/>
  <c r="L557" i="7"/>
  <c r="L691" i="7"/>
  <c r="L638" i="7"/>
  <c r="L262" i="7"/>
  <c r="L331" i="7"/>
  <c r="L713" i="7"/>
  <c r="L844" i="7"/>
  <c r="L746" i="7"/>
  <c r="L699" i="7"/>
  <c r="L243" i="7"/>
  <c r="L354" i="7"/>
  <c r="L323" i="7"/>
  <c r="L789" i="7"/>
  <c r="L692" i="7"/>
  <c r="L680" i="7"/>
  <c r="L474" i="7"/>
  <c r="L977" i="7"/>
  <c r="L506" i="7"/>
  <c r="L577" i="7"/>
  <c r="L999" i="7"/>
  <c r="L178" i="7"/>
  <c r="L478" i="7"/>
  <c r="L130" i="7"/>
  <c r="L139" i="7"/>
  <c r="L456" i="7"/>
  <c r="L54" i="7"/>
  <c r="L908" i="7"/>
  <c r="L968" i="7"/>
  <c r="L955" i="7"/>
  <c r="L310" i="7"/>
  <c r="L828" i="7"/>
  <c r="L893" i="7"/>
  <c r="L156" i="7"/>
  <c r="L376" i="7"/>
  <c r="L650" i="7"/>
  <c r="L205" i="7"/>
  <c r="L827" i="7"/>
  <c r="L633" i="7"/>
  <c r="L245" i="7"/>
  <c r="L571" i="7"/>
  <c r="L614" i="7"/>
  <c r="L296" i="7"/>
  <c r="L237" i="7"/>
  <c r="L514" i="7"/>
  <c r="L304" i="7"/>
  <c r="L453" i="7"/>
  <c r="L263" i="7"/>
  <c r="L690" i="7"/>
  <c r="L8" i="7"/>
  <c r="L528" i="7"/>
  <c r="L499" i="7"/>
  <c r="L421" i="7"/>
  <c r="L279" i="7"/>
  <c r="L388" i="7"/>
  <c r="L546" i="7"/>
  <c r="L340" i="7"/>
  <c r="L351" i="7"/>
  <c r="L75" i="7"/>
  <c r="L221" i="7"/>
  <c r="L427" i="7"/>
  <c r="L742" i="7"/>
  <c r="L657" i="7"/>
  <c r="L548" i="7"/>
  <c r="L380" i="7"/>
  <c r="L58" i="7"/>
  <c r="L714" i="7"/>
  <c r="L626" i="7"/>
  <c r="L30" i="7"/>
  <c r="L601" i="7"/>
  <c r="L946" i="7"/>
  <c r="L473" i="7"/>
  <c r="L486" i="7"/>
  <c r="L708" i="7"/>
  <c r="L439" i="7"/>
  <c r="L554" i="7"/>
  <c r="L839" i="7"/>
  <c r="L623" i="7"/>
  <c r="L322" i="7"/>
  <c r="L363" i="7"/>
  <c r="L924" i="7"/>
  <c r="L273" i="7"/>
  <c r="L232" i="7"/>
  <c r="L219" i="7"/>
  <c r="L181" i="7"/>
  <c r="L570" i="7"/>
  <c r="L563" i="7"/>
  <c r="L915" i="7"/>
  <c r="L417" i="7"/>
  <c r="L50" i="7"/>
  <c r="L721" i="7"/>
  <c r="L326" i="7"/>
  <c r="L352" i="7"/>
  <c r="L717" i="7"/>
  <c r="L801" i="7"/>
  <c r="L165" i="7"/>
  <c r="L727" i="7"/>
  <c r="L21" i="7"/>
  <c r="L250" i="7"/>
  <c r="L325" i="7"/>
  <c r="L936" i="7"/>
  <c r="L641" i="7"/>
  <c r="L289" i="7"/>
  <c r="L429" i="7"/>
  <c r="L373" i="7"/>
  <c r="L529" i="7"/>
  <c r="L895" i="7"/>
  <c r="L463" i="7"/>
  <c r="L38" i="7"/>
  <c r="L281" i="7"/>
  <c r="L821" i="7"/>
  <c r="L480" i="7"/>
  <c r="L95" i="7"/>
  <c r="L211" i="7"/>
  <c r="L522" i="7"/>
  <c r="L791" i="7"/>
  <c r="L404" i="7"/>
  <c r="L672" i="7"/>
  <c r="L62" i="7"/>
  <c r="L808" i="7"/>
  <c r="L677" i="7"/>
  <c r="L769" i="7"/>
  <c r="L229" i="7"/>
  <c r="L926" i="7"/>
  <c r="L97" i="7"/>
  <c r="L35" i="7"/>
  <c r="L401" i="7"/>
  <c r="L319" i="7"/>
  <c r="L92" i="7"/>
  <c r="L693" i="7"/>
  <c r="L204" i="7"/>
  <c r="L992" i="7"/>
  <c r="L104" i="7"/>
  <c r="L466" i="7"/>
  <c r="L467" i="7"/>
  <c r="L302" i="7"/>
  <c r="L384" i="7"/>
  <c r="L106" i="7"/>
  <c r="L46" i="7"/>
  <c r="L280" i="7"/>
  <c r="L886" i="7"/>
  <c r="L131" i="7"/>
  <c r="L132" i="7"/>
  <c r="L491" i="7"/>
  <c r="L684" i="7"/>
  <c r="L284" i="7"/>
  <c r="L89" i="7"/>
  <c r="L210" i="7"/>
  <c r="L536" i="7"/>
  <c r="L718" i="7"/>
  <c r="L579" i="7"/>
  <c r="L845" i="7"/>
  <c r="L441" i="7"/>
  <c r="L865" i="7"/>
  <c r="L446" i="7"/>
  <c r="L857" i="7"/>
  <c r="L719" i="7"/>
  <c r="L103" i="7"/>
  <c r="L892" i="7"/>
  <c r="L694" i="7"/>
  <c r="L444" i="7"/>
  <c r="L238" i="7"/>
  <c r="L920" i="7"/>
  <c r="L813" i="7"/>
  <c r="L501" i="7"/>
  <c r="L732" i="7"/>
  <c r="L1004" i="7"/>
  <c r="L835" i="7"/>
  <c r="L974" i="7"/>
  <c r="L874" i="7"/>
  <c r="L230" i="7"/>
  <c r="L416" i="7"/>
  <c r="L933" i="7"/>
  <c r="L646" i="7"/>
  <c r="L59" i="7"/>
  <c r="L618" i="7"/>
  <c r="L272" i="7"/>
  <c r="L670" i="7"/>
  <c r="L214" i="7"/>
  <c r="L333" i="7"/>
  <c r="L822" i="7"/>
  <c r="L586" i="7"/>
  <c r="L883" i="7"/>
  <c r="L445" i="7"/>
  <c r="L737" i="7"/>
  <c r="L622" i="7"/>
  <c r="L266" i="7"/>
  <c r="L930" i="7"/>
  <c r="L84" i="7"/>
  <c r="L804" i="7"/>
  <c r="L750" i="7"/>
  <c r="L613" i="7"/>
  <c r="L609" i="7"/>
  <c r="L705" i="7"/>
  <c r="L875" i="7"/>
  <c r="L910" i="7"/>
  <c r="L258" i="7"/>
  <c r="L986" i="7"/>
  <c r="L767" i="7"/>
  <c r="L898" i="7"/>
  <c r="L864" i="7"/>
  <c r="L85" i="7"/>
  <c r="L11" i="7"/>
  <c r="L193" i="7"/>
  <c r="L74" i="7"/>
  <c r="L541" i="7"/>
  <c r="L164" i="7"/>
  <c r="L576" i="7"/>
  <c r="L394" i="7"/>
  <c r="L855" i="7"/>
  <c r="L23" i="7"/>
  <c r="L143" i="7"/>
  <c r="L12" i="7"/>
  <c r="L224" i="7"/>
  <c r="L362" i="7"/>
  <c r="L525" i="7"/>
  <c r="L199" i="7"/>
  <c r="L386" i="7"/>
  <c r="L517" i="7"/>
  <c r="L124" i="7"/>
  <c r="L227" i="7"/>
  <c r="L115" i="7"/>
  <c r="L929" i="7"/>
  <c r="L956" i="7"/>
  <c r="L686" i="7"/>
  <c r="L998" i="7"/>
  <c r="L768" i="7"/>
  <c r="L568" i="7"/>
  <c r="L515" i="7"/>
  <c r="L799" i="7"/>
  <c r="L900" i="7"/>
  <c r="L504" i="7"/>
  <c r="L150" i="7"/>
  <c r="L567" i="7"/>
  <c r="L71" i="7"/>
  <c r="L249" i="7"/>
  <c r="L265" i="7"/>
  <c r="L837" i="7"/>
  <c r="L777" i="7"/>
  <c r="L32" i="7"/>
  <c r="L994" i="7"/>
  <c r="L640" i="7"/>
  <c r="L644" i="7"/>
  <c r="L897" i="7"/>
  <c r="L73" i="7"/>
  <c r="L309" i="7"/>
  <c r="L590" i="7"/>
  <c r="L155" i="7"/>
  <c r="L583" i="7"/>
  <c r="L907" i="7"/>
  <c r="L733" i="7"/>
  <c r="L935" i="7"/>
  <c r="L168" i="7"/>
  <c r="L240" i="7"/>
  <c r="L405" i="7"/>
  <c r="L923" i="7"/>
  <c r="L702" i="7"/>
  <c r="L584" i="7"/>
  <c r="L476" i="7"/>
  <c r="L943" i="7"/>
  <c r="L256" i="7"/>
  <c r="L665" i="7"/>
  <c r="L667" i="7"/>
  <c r="L203" i="7"/>
  <c r="L327" i="7"/>
  <c r="L246" i="7"/>
  <c r="L223" i="7"/>
  <c r="L194" i="7"/>
  <c r="L47" i="7"/>
  <c r="L963" i="7"/>
  <c r="L593" i="7"/>
  <c r="L409" i="7"/>
  <c r="L440" i="7"/>
  <c r="L182" i="7"/>
  <c r="L925" i="7"/>
  <c r="L540" i="7"/>
  <c r="L379" i="7"/>
  <c r="L39" i="7"/>
  <c r="L91" i="7"/>
  <c r="L596" i="7"/>
  <c r="L819" i="7"/>
  <c r="L978" i="7"/>
  <c r="L286" i="7"/>
  <c r="L461" i="7"/>
  <c r="L335" i="7"/>
  <c r="L489" i="7"/>
  <c r="L795" i="7"/>
  <c r="D17" i="3"/>
  <c r="E17" i="3"/>
  <c r="G17" i="3" l="1"/>
  <c r="E35" i="1" l="1"/>
  <c r="N23" i="1"/>
  <c r="N22" i="1"/>
  <c r="N21" i="1"/>
  <c r="F30" i="1"/>
  <c r="G30" i="1" s="1"/>
  <c r="F29" i="1"/>
  <c r="G29" i="1" s="1"/>
  <c r="G28" i="1"/>
  <c r="F27" i="1"/>
  <c r="G27" i="1" s="1"/>
  <c r="J21" i="1" s="1"/>
  <c r="G26" i="1"/>
  <c r="G25" i="1"/>
  <c r="G24" i="1"/>
  <c r="F23" i="1"/>
  <c r="G23" i="1" s="1"/>
  <c r="J23" i="1" s="1"/>
  <c r="F22" i="1"/>
  <c r="G22" i="1" s="1"/>
  <c r="J22" i="1" s="1"/>
  <c r="F21" i="1"/>
  <c r="G21" i="1" s="1"/>
  <c r="F20" i="1"/>
  <c r="G20" i="1" s="1"/>
  <c r="K11" i="1"/>
  <c r="L11" i="1" s="1"/>
  <c r="K6" i="1"/>
  <c r="L6" i="1" s="1"/>
  <c r="K7" i="1"/>
  <c r="L7" i="1" s="1"/>
  <c r="K8" i="1"/>
  <c r="L8" i="1" s="1"/>
  <c r="K9" i="1"/>
  <c r="L9" i="1" s="1"/>
  <c r="K10" i="1"/>
  <c r="L10" i="1" s="1"/>
  <c r="K12" i="1"/>
  <c r="L12" i="1" s="1"/>
  <c r="K13" i="1"/>
  <c r="L13" i="1" s="1"/>
  <c r="K14" i="1"/>
  <c r="L14" i="1" s="1"/>
  <c r="K15" i="1"/>
  <c r="L15" i="1" s="1"/>
  <c r="K16" i="1"/>
  <c r="L16" i="1" s="1"/>
  <c r="K17" i="1"/>
  <c r="L17" i="1" s="1"/>
  <c r="K5" i="1"/>
  <c r="L5" i="1" s="1"/>
  <c r="M23" i="1" l="1"/>
  <c r="M22" i="1"/>
  <c r="M21" i="1"/>
  <c r="J25" i="1"/>
  <c r="J24" i="1"/>
  <c r="G31" i="1"/>
  <c r="F31" i="1"/>
</calcChain>
</file>

<file path=xl/sharedStrings.xml><?xml version="1.0" encoding="utf-8"?>
<sst xmlns="http://schemas.openxmlformats.org/spreadsheetml/2006/main" count="5367" uniqueCount="205">
  <si>
    <t>Amy, Ajohn</t>
  </si>
  <si>
    <t>Ben, Bjohn</t>
  </si>
  <si>
    <t>Cen, Cjodk</t>
  </si>
  <si>
    <t>Der,jekjrw</t>
  </si>
  <si>
    <t>Egdsfds, Eggjdskl</t>
  </si>
  <si>
    <t>Ferewr,Ferjwklr</t>
  </si>
  <si>
    <t>Jane, john</t>
  </si>
  <si>
    <t>Gerry, Gane</t>
  </si>
  <si>
    <t>Jerry, Jame</t>
  </si>
  <si>
    <t>Kerry, Kine</t>
  </si>
  <si>
    <t>Student ID</t>
  </si>
  <si>
    <t>Section</t>
  </si>
  <si>
    <t>&lt;- Data tab and then Filter</t>
  </si>
  <si>
    <t>Date</t>
  </si>
  <si>
    <t>Production Date</t>
  </si>
  <si>
    <t>Return Date</t>
  </si>
  <si>
    <t>Duration (days)</t>
  </si>
  <si>
    <t>Bonus</t>
  </si>
  <si>
    <t>Seller</t>
  </si>
  <si>
    <t>Buyer</t>
  </si>
  <si>
    <t>Cookie</t>
  </si>
  <si>
    <t>Quantity</t>
  </si>
  <si>
    <t>Price</t>
  </si>
  <si>
    <t>Sales</t>
  </si>
  <si>
    <t>Charlie</t>
  </si>
  <si>
    <t>Sally</t>
  </si>
  <si>
    <t>Choco chip</t>
  </si>
  <si>
    <t>Ella</t>
  </si>
  <si>
    <t>Jimmy</t>
  </si>
  <si>
    <t>nutty butter</t>
  </si>
  <si>
    <t>Max</t>
  </si>
  <si>
    <t>Veronica</t>
  </si>
  <si>
    <t>Dana</t>
  </si>
  <si>
    <t>Leila</t>
  </si>
  <si>
    <t>Ezra</t>
  </si>
  <si>
    <t>snicky doodles</t>
  </si>
  <si>
    <t>Tricia</t>
  </si>
  <si>
    <t>Column1</t>
  </si>
  <si>
    <t>Sum</t>
  </si>
  <si>
    <t>Average</t>
  </si>
  <si>
    <t>Running Total</t>
  </si>
  <si>
    <t>Count</t>
  </si>
  <si>
    <t>SUMIF(quantity sold)</t>
  </si>
  <si>
    <t>SUMIF(sales price)</t>
  </si>
  <si>
    <t>SUMIF( sales price)</t>
  </si>
  <si>
    <t>Removed Duplicates</t>
  </si>
  <si>
    <t>Monday</t>
  </si>
  <si>
    <t>Tuesday</t>
  </si>
  <si>
    <t>Wednesday</t>
  </si>
  <si>
    <t>Thursday</t>
  </si>
  <si>
    <t>Friday</t>
  </si>
  <si>
    <t>Ex</t>
  </si>
  <si>
    <t>Saturday</t>
  </si>
  <si>
    <t>Days</t>
  </si>
  <si>
    <t>Employee</t>
  </si>
  <si>
    <t>Rate</t>
  </si>
  <si>
    <t>Hours</t>
  </si>
  <si>
    <t>Overtime</t>
  </si>
  <si>
    <t>Pay</t>
  </si>
  <si>
    <t>Amy</t>
  </si>
  <si>
    <t>Ben</t>
  </si>
  <si>
    <t>Cen</t>
  </si>
  <si>
    <t>Den</t>
  </si>
  <si>
    <t>En</t>
  </si>
  <si>
    <t>Gen</t>
  </si>
  <si>
    <t>Jen</t>
  </si>
  <si>
    <t>Hen</t>
  </si>
  <si>
    <t>Ken</t>
  </si>
  <si>
    <t>Len</t>
  </si>
  <si>
    <t>&lt;-IF()</t>
  </si>
  <si>
    <t>Total</t>
  </si>
  <si>
    <t>Data Validation (in Data Tab, to set value range for the top cells in the table, and once you set an emample for the top row of the table, do Format Table (in Home Tab) to automatically set table, slicers</t>
  </si>
  <si>
    <t>&lt;- if you update this list, the table on the left 
automatically updates</t>
  </si>
  <si>
    <t>and dropdown</t>
  </si>
  <si>
    <t>&lt;-data validation (Data tab) set for the top row</t>
  </si>
  <si>
    <t>sort</t>
  </si>
  <si>
    <t>Am</t>
  </si>
  <si>
    <t>E</t>
  </si>
  <si>
    <t>R</t>
  </si>
  <si>
    <t>Fe</t>
  </si>
  <si>
    <t>Ter</t>
  </si>
  <si>
    <t>Gra</t>
  </si>
  <si>
    <t>Rer</t>
  </si>
  <si>
    <t>Jere</t>
  </si>
  <si>
    <t>Kere</t>
  </si>
  <si>
    <t>Irer</t>
  </si>
  <si>
    <t>Berew</t>
  </si>
  <si>
    <t>Oiir</t>
  </si>
  <si>
    <t>Pere</t>
  </si>
  <si>
    <t>Wre</t>
  </si>
  <si>
    <t>The</t>
  </si>
  <si>
    <t>quick</t>
  </si>
  <si>
    <t>brown</t>
  </si>
  <si>
    <t>and</t>
  </si>
  <si>
    <t>yellow</t>
  </si>
  <si>
    <t>jumps</t>
  </si>
  <si>
    <t>over</t>
  </si>
  <si>
    <t xml:space="preserve">a </t>
  </si>
  <si>
    <t>sleeping</t>
  </si>
  <si>
    <t>white</t>
  </si>
  <si>
    <t>dog</t>
  </si>
  <si>
    <t>wagging</t>
  </si>
  <si>
    <t>its</t>
  </si>
  <si>
    <t>tail</t>
  </si>
  <si>
    <t>fox</t>
  </si>
  <si>
    <t>custom sort</t>
  </si>
  <si>
    <t>row()</t>
  </si>
  <si>
    <t>order</t>
  </si>
  <si>
    <t>name</t>
  </si>
  <si>
    <t>years of experience</t>
  </si>
  <si>
    <t>scores</t>
  </si>
  <si>
    <t>&lt;- Custom Sort (in Home Tab) and then sorted on 2 levels</t>
  </si>
  <si>
    <t>counts</t>
  </si>
  <si>
    <t>is</t>
  </si>
  <si>
    <t>failure</t>
  </si>
  <si>
    <t>courage</t>
  </si>
  <si>
    <t>final</t>
  </si>
  <si>
    <t>not</t>
  </si>
  <si>
    <t>to</t>
  </si>
  <si>
    <t>continue</t>
  </si>
  <si>
    <t>that</t>
  </si>
  <si>
    <t>success</t>
  </si>
  <si>
    <t>it</t>
  </si>
  <si>
    <t>the</t>
  </si>
  <si>
    <t>fatal</t>
  </si>
  <si>
    <t>none</t>
  </si>
  <si>
    <t>free/reduced</t>
  </si>
  <si>
    <t>some college</t>
  </si>
  <si>
    <t>group D</t>
  </si>
  <si>
    <t>female</t>
  </si>
  <si>
    <t>completed</t>
  </si>
  <si>
    <t>standard</t>
  </si>
  <si>
    <t>high school</t>
  </si>
  <si>
    <t>group C</t>
  </si>
  <si>
    <t>male</t>
  </si>
  <si>
    <t>master's degree</t>
  </si>
  <si>
    <t>group E</t>
  </si>
  <si>
    <t>group A</t>
  </si>
  <si>
    <t>bachelor's degree</t>
  </si>
  <si>
    <t>associate's degree</t>
  </si>
  <si>
    <t>some high school</t>
  </si>
  <si>
    <t>group B</t>
  </si>
  <si>
    <t>writing score</t>
  </si>
  <si>
    <t>reading score</t>
  </si>
  <si>
    <t>math score</t>
  </si>
  <si>
    <t>test preparation course</t>
  </si>
  <si>
    <t>lunch</t>
  </si>
  <si>
    <t>parental level of education</t>
  </si>
  <si>
    <t>race/ethnicity</t>
  </si>
  <si>
    <t>gender</t>
  </si>
  <si>
    <t>&lt;- able to sort columns by assigning numbers and then custom sort</t>
  </si>
  <si>
    <t>Total score</t>
  </si>
  <si>
    <t>Rank</t>
  </si>
  <si>
    <t>&lt;- rank() of Total Score to rank each student</t>
  </si>
  <si>
    <t>&lt;- Find&amp;Select Constants</t>
  </si>
  <si>
    <t>&lt;- Find&amp;Select Formula</t>
  </si>
  <si>
    <t>&lt;- Find&amp;Select, Go To Special, Blank</t>
  </si>
  <si>
    <t>precipitation</t>
  </si>
  <si>
    <t>&lt;- replaced 9999 with "   " and then computed average</t>
  </si>
  <si>
    <t>Find&amp; Select and Replace</t>
  </si>
  <si>
    <t>Eagle</t>
  </si>
  <si>
    <t>Mouse</t>
  </si>
  <si>
    <t>Rat</t>
  </si>
  <si>
    <t>Tiger</t>
  </si>
  <si>
    <t>Dog</t>
  </si>
  <si>
    <t>Cat</t>
  </si>
  <si>
    <t>Elephant</t>
  </si>
  <si>
    <t>Bird</t>
  </si>
  <si>
    <t>&lt;- removed duplicates</t>
  </si>
  <si>
    <t>Duplicates found in conditional formatting</t>
  </si>
  <si>
    <t>Identify and remove duplicates</t>
  </si>
  <si>
    <t>Sam</t>
  </si>
  <si>
    <t>Jan</t>
  </si>
  <si>
    <t>Feb</t>
  </si>
  <si>
    <t>Mar</t>
  </si>
  <si>
    <t>Era</t>
  </si>
  <si>
    <t>Mark</t>
  </si>
  <si>
    <t>John</t>
  </si>
  <si>
    <t>Apr</t>
  </si>
  <si>
    <t>May</t>
  </si>
  <si>
    <t>Jun</t>
  </si>
  <si>
    <t>&lt;- consolidated (Data, consolidate) 3 tables by dragging ranges and adding</t>
  </si>
  <si>
    <t>8:00-9:00am</t>
  </si>
  <si>
    <t>9:00-10:00am</t>
  </si>
  <si>
    <t>10:00-11:00am</t>
  </si>
  <si>
    <t>11:00-12:00pm</t>
  </si>
  <si>
    <t>12:00-1:00pm</t>
  </si>
  <si>
    <t>1:00-2:00pm</t>
  </si>
  <si>
    <t>2:00-3:00pm</t>
  </si>
  <si>
    <t>3:00-4:00pm</t>
  </si>
  <si>
    <t>4:00-5:00pm</t>
  </si>
  <si>
    <t>Mon</t>
  </si>
  <si>
    <t>Tues</t>
  </si>
  <si>
    <t>Wed</t>
  </si>
  <si>
    <t>Thurs</t>
  </si>
  <si>
    <t>Fri</t>
  </si>
  <si>
    <t>Jim</t>
  </si>
  <si>
    <t>Tim</t>
  </si>
  <si>
    <t>Kate</t>
  </si>
  <si>
    <t>&lt;-Max()</t>
  </si>
  <si>
    <t>&lt;- Find&amp;Select 4</t>
  </si>
  <si>
    <t>Ex2</t>
  </si>
  <si>
    <t>Summary</t>
  </si>
  <si>
    <t>Ex1</t>
  </si>
  <si>
    <t>Consolidate data using consolidate (Data tab, and then dragging ranges of different 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</si>
</sst>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7030A0"/>
      <name val="Calibri"/>
      <family val="2"/>
      <scheme val="minor"/>
    </font>
  </fonts>
  <fills count="13">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theme="2" tint="-9.9978637043366805E-2"/>
        <bgColor indexed="64"/>
      </patternFill>
    </fill>
    <fill>
      <patternFill patternType="solid">
        <fgColor rgb="FFFFCC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39994506668294322"/>
        <bgColor indexed="64"/>
      </patternFill>
    </fill>
  </fills>
  <borders count="9">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theme="9" tint="0.39997558519241921"/>
      </left>
      <right/>
      <top/>
      <bottom style="thin">
        <color theme="9"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40">
    <xf numFmtId="0" fontId="0" fillId="0" borderId="0" xfId="0"/>
    <xf numFmtId="14" fontId="0" fillId="0" borderId="0" xfId="0" applyNumberFormat="1"/>
    <xf numFmtId="0" fontId="0" fillId="0" borderId="0" xfId="0" applyAlignment="1">
      <alignment horizontal="center"/>
    </xf>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44" fontId="0" fillId="0" borderId="0" xfId="1" applyFont="1"/>
    <xf numFmtId="0" fontId="0" fillId="2" borderId="4" xfId="0" applyFont="1" applyFill="1" applyBorder="1"/>
    <xf numFmtId="0" fontId="0" fillId="0" borderId="4" xfId="0" applyFont="1" applyBorder="1"/>
    <xf numFmtId="0" fontId="2" fillId="3" borderId="0" xfId="0" applyFont="1" applyFill="1" applyBorder="1"/>
    <xf numFmtId="0" fontId="4" fillId="0" borderId="5" xfId="0" applyFont="1" applyBorder="1"/>
    <xf numFmtId="0" fontId="4" fillId="0" borderId="6" xfId="0" applyFont="1" applyBorder="1"/>
    <xf numFmtId="0" fontId="4" fillId="0" borderId="7" xfId="0" applyFont="1" applyBorder="1"/>
    <xf numFmtId="14" fontId="0" fillId="2" borderId="1" xfId="0" applyNumberFormat="1" applyFont="1" applyFill="1" applyBorder="1"/>
    <xf numFmtId="44" fontId="0" fillId="2" borderId="2" xfId="1" applyNumberFormat="1" applyFont="1" applyFill="1" applyBorder="1"/>
    <xf numFmtId="14" fontId="0" fillId="0" borderId="1" xfId="0" applyNumberFormat="1" applyFont="1" applyBorder="1"/>
    <xf numFmtId="44" fontId="0" fillId="0" borderId="2" xfId="1" applyNumberFormat="1" applyFont="1" applyBorder="1"/>
    <xf numFmtId="0" fontId="0" fillId="4" borderId="0" xfId="0" applyFill="1"/>
    <xf numFmtId="0" fontId="0" fillId="0" borderId="0" xfId="0" applyFill="1"/>
    <xf numFmtId="0" fontId="0" fillId="5" borderId="0" xfId="0" applyFill="1"/>
    <xf numFmtId="0" fontId="0" fillId="5" borderId="2" xfId="0" applyFont="1" applyFill="1" applyBorder="1"/>
    <xf numFmtId="14" fontId="0" fillId="0" borderId="3" xfId="0" applyNumberFormat="1" applyFont="1" applyBorder="1"/>
    <xf numFmtId="0" fontId="0" fillId="5" borderId="4" xfId="0" applyFont="1" applyFill="1" applyBorder="1"/>
    <xf numFmtId="0" fontId="0" fillId="5" borderId="0" xfId="0" applyFill="1" applyBorder="1"/>
    <xf numFmtId="14" fontId="0" fillId="5" borderId="0" xfId="0" applyNumberFormat="1" applyFill="1"/>
    <xf numFmtId="0" fontId="0" fillId="0" borderId="0" xfId="0" applyAlignment="1"/>
    <xf numFmtId="0" fontId="0" fillId="6" borderId="0" xfId="0" applyFill="1"/>
    <xf numFmtId="0" fontId="0" fillId="7" borderId="0" xfId="0" applyFill="1"/>
    <xf numFmtId="0" fontId="0" fillId="8" borderId="0" xfId="0" applyFill="1"/>
    <xf numFmtId="0" fontId="0" fillId="9" borderId="0" xfId="0" applyFill="1"/>
    <xf numFmtId="0" fontId="3" fillId="0" borderId="0" xfId="0" applyFont="1" applyFill="1"/>
    <xf numFmtId="0" fontId="3" fillId="10" borderId="0" xfId="0" applyFont="1" applyFill="1"/>
    <xf numFmtId="0" fontId="0" fillId="10" borderId="0" xfId="0" applyFill="1"/>
    <xf numFmtId="0" fontId="0" fillId="11" borderId="0" xfId="0" applyFill="1"/>
    <xf numFmtId="2" fontId="0" fillId="0" borderId="0" xfId="0" applyNumberFormat="1"/>
    <xf numFmtId="2" fontId="0" fillId="5" borderId="0" xfId="0" applyNumberFormat="1" applyFill="1"/>
    <xf numFmtId="0" fontId="5" fillId="5" borderId="0" xfId="0" applyFont="1" applyFill="1"/>
    <xf numFmtId="0" fontId="0" fillId="0" borderId="8" xfId="0" applyBorder="1"/>
    <xf numFmtId="0" fontId="0" fillId="12" borderId="8" xfId="0" applyFill="1" applyBorder="1"/>
  </cellXfs>
  <cellStyles count="2">
    <cellStyle name="Currency" xfId="1" builtinId="4"/>
    <cellStyle name="Normal" xfId="0" builtinId="0"/>
  </cellStyles>
  <dxfs count="18">
    <dxf>
      <font>
        <color rgb="FF9C0006"/>
      </font>
      <fill>
        <patternFill>
          <bgColor rgb="FFFFC7CE"/>
        </patternFill>
      </fill>
    </dxf>
    <dxf>
      <numFmt numFmtId="0" formatCode="General"/>
      <fill>
        <patternFill patternType="solid">
          <fgColor indexed="64"/>
          <bgColor rgb="FFFFCCFF"/>
        </patternFill>
      </fill>
    </dxf>
    <dxf>
      <fill>
        <patternFill patternType="solid">
          <fgColor indexed="64"/>
          <bgColor rgb="FFFFCCFF"/>
        </patternFill>
      </fill>
    </dxf>
    <dxf>
      <fill>
        <patternFill patternType="solid">
          <fgColor indexed="64"/>
          <bgColor rgb="FFFFCCFF"/>
        </patternFill>
      </fill>
    </dxf>
    <dxf>
      <numFmt numFmtId="19" formatCode="m/d/yyyy"/>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rgb="FFFF0000"/>
        <name val="Calibri"/>
        <scheme val="minor"/>
      </font>
    </dxf>
    <dxf>
      <fill>
        <patternFill patternType="solid">
          <fgColor rgb="FFFFFF00"/>
          <bgColor rgb="FF000000"/>
        </patternFill>
      </fill>
    </dxf>
    <dxf>
      <fill>
        <patternFill patternType="solid">
          <fgColor indexed="64"/>
          <bgColor rgb="FFFFCCFF"/>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double">
          <color theme="9"/>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prac%20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5"/>
      <sheetName val="Sheet6"/>
      <sheetName val="Sheet7"/>
      <sheetName val="Sheet8"/>
    </sheetNames>
    <sheetDataSet>
      <sheetData sheetId="0">
        <row r="2">
          <cell r="B2" t="str">
            <v>Ex1</v>
          </cell>
        </row>
        <row r="3">
          <cell r="B3" t="str">
            <v>Weights</v>
          </cell>
          <cell r="C3" t="str">
            <v>Average</v>
          </cell>
          <cell r="D3">
            <v>31.857142857142858</v>
          </cell>
          <cell r="J3">
            <v>15</v>
          </cell>
          <cell r="K3">
            <v>11</v>
          </cell>
          <cell r="L3">
            <v>14</v>
          </cell>
          <cell r="M3">
            <v>11</v>
          </cell>
          <cell r="N3">
            <v>5</v>
          </cell>
          <cell r="O3">
            <v>11</v>
          </cell>
          <cell r="R3">
            <v>5</v>
          </cell>
          <cell r="S3">
            <v>2</v>
          </cell>
          <cell r="T3">
            <v>7</v>
          </cell>
          <cell r="U3">
            <v>6</v>
          </cell>
          <cell r="V3">
            <v>7</v>
          </cell>
          <cell r="W3">
            <v>1</v>
          </cell>
        </row>
        <row r="4">
          <cell r="B4">
            <v>25</v>
          </cell>
        </row>
        <row r="5">
          <cell r="B5">
            <v>34</v>
          </cell>
        </row>
        <row r="6">
          <cell r="B6">
            <v>27</v>
          </cell>
        </row>
        <row r="7">
          <cell r="B7">
            <v>32</v>
          </cell>
        </row>
        <row r="8">
          <cell r="B8">
            <v>39</v>
          </cell>
        </row>
        <row r="9">
          <cell r="B9">
            <v>36</v>
          </cell>
        </row>
        <row r="10">
          <cell r="B10">
            <v>23</v>
          </cell>
        </row>
        <row r="11">
          <cell r="B11">
            <v>38</v>
          </cell>
        </row>
        <row r="12">
          <cell r="B12">
            <v>24</v>
          </cell>
        </row>
        <row r="13">
          <cell r="B13">
            <v>34</v>
          </cell>
        </row>
        <row r="14">
          <cell r="B14">
            <v>25</v>
          </cell>
        </row>
        <row r="15">
          <cell r="B15">
            <v>24</v>
          </cell>
        </row>
        <row r="16">
          <cell r="B16">
            <v>70</v>
          </cell>
        </row>
        <row r="17">
          <cell r="B17">
            <v>15</v>
          </cell>
        </row>
      </sheetData>
      <sheetData sheetId="1"/>
      <sheetData sheetId="2"/>
      <sheetData sheetId="3"/>
      <sheetData sheetId="4"/>
      <sheetData sheetId="5"/>
      <sheetData sheetId="6">
        <row r="12">
          <cell r="L12">
            <v>3</v>
          </cell>
        </row>
      </sheetData>
    </sheetDataSet>
  </externalBook>
</externalLink>
</file>

<file path=xl/tables/table1.xml><?xml version="1.0" encoding="utf-8"?>
<table xmlns="http://schemas.openxmlformats.org/spreadsheetml/2006/main" id="2" name="Table2" displayName="Table2" ref="B34:C43" totalsRowShown="0">
  <autoFilter ref="B34:C43"/>
  <sortState ref="B35:C43">
    <sortCondition ref="B35:B43" customList="Sunday,Monday,Tuesday,Wednesday,Thursday,Friday,Saturday"/>
  </sortState>
  <tableColumns count="2">
    <tableColumn id="1" name="Days"/>
    <tableColumn id="2" name="Sales"/>
  </tableColumns>
  <tableStyleInfo name="TableStyleMedium13" showFirstColumn="0" showLastColumn="0" showRowStripes="1" showColumnStripes="0"/>
</table>
</file>

<file path=xl/tables/table2.xml><?xml version="1.0" encoding="utf-8"?>
<table xmlns="http://schemas.openxmlformats.org/spreadsheetml/2006/main" id="3" name="Table3" displayName="Table3" ref="B19:G30" totalsRowShown="0" headerRowDxfId="9" dataDxfId="10" tableBorderDxfId="17">
  <autoFilter ref="B19:G30"/>
  <tableColumns count="6">
    <tableColumn id="1" name="Seller" dataDxfId="16"/>
    <tableColumn id="2" name="Buyer" dataDxfId="15"/>
    <tableColumn id="3" name="Cookie" dataDxfId="14"/>
    <tableColumn id="4" name="Quantity" dataDxfId="13"/>
    <tableColumn id="5" name="Price" dataDxfId="12"/>
    <tableColumn id="6" name="Sales" dataDxfId="11">
      <calculatedColumnFormula>E20*F20</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5" name="Table5" displayName="Table5" ref="B6:G17" totalsRowCount="1">
  <autoFilter ref="B6:G16"/>
  <tableColumns count="6">
    <tableColumn id="1" name="Date" totalsRowLabel="Total" dataDxfId="4"/>
    <tableColumn id="2" name="Employee" totalsRowFunction="count"/>
    <tableColumn id="3" name="Rate" totalsRowFunction="average">
      <calculatedColumnFormula>VLOOKUP(C7, rate, 2, FALSE)</calculatedColumnFormula>
    </tableColumn>
    <tableColumn id="4" name="Hours" totalsRowFunction="sum" dataDxfId="5"/>
    <tableColumn id="5" name="Overtime" dataDxfId="8" totalsRowDxfId="3">
      <calculatedColumnFormula>IF(E7&gt;40, "Y", "--")</calculatedColumnFormula>
    </tableColumn>
    <tableColumn id="6" name="Pay" totalsRowFunction="sum" dataDxfId="1" totalsRowDxfId="2">
      <calculatedColumnFormula>IF(F7="Y", 1.5*(E7-40)*Table5[[#This Row],[Rate]]+1*40*Table5[[#This Row],[Rate]], D7*E7)</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4:N43"/>
  <sheetViews>
    <sheetView tabSelected="1" topLeftCell="A17" workbookViewId="0">
      <selection activeCell="M21" sqref="M21"/>
    </sheetView>
  </sheetViews>
  <sheetFormatPr defaultRowHeight="14.4" x14ac:dyDescent="0.3"/>
  <cols>
    <col min="2" max="3" width="10.296875" customWidth="1"/>
    <col min="5" max="5" width="10.19921875" customWidth="1"/>
    <col min="9" max="9" width="18.09765625" bestFit="1" customWidth="1"/>
    <col min="10" max="10" width="9.5" bestFit="1" customWidth="1"/>
    <col min="13" max="13" width="16.19921875" bestFit="1" customWidth="1"/>
  </cols>
  <sheetData>
    <row r="4" spans="2:12" x14ac:dyDescent="0.3">
      <c r="C4" t="s">
        <v>10</v>
      </c>
      <c r="D4" t="s">
        <v>11</v>
      </c>
      <c r="E4" t="s">
        <v>12</v>
      </c>
      <c r="I4" t="s">
        <v>14</v>
      </c>
      <c r="J4" t="s">
        <v>15</v>
      </c>
      <c r="K4" t="s">
        <v>16</v>
      </c>
      <c r="L4" t="s">
        <v>17</v>
      </c>
    </row>
    <row r="5" spans="2:12" x14ac:dyDescent="0.3">
      <c r="B5" t="s">
        <v>0</v>
      </c>
      <c r="C5">
        <v>211685</v>
      </c>
      <c r="D5">
        <v>105</v>
      </c>
      <c r="I5" s="1">
        <v>36527</v>
      </c>
      <c r="J5" s="1">
        <v>37327</v>
      </c>
      <c r="K5">
        <f>J5-I5</f>
        <v>800</v>
      </c>
      <c r="L5" s="2" t="str">
        <f>IF(K5&lt;300, "Y"," N")</f>
        <v xml:space="preserve"> N</v>
      </c>
    </row>
    <row r="6" spans="2:12" x14ac:dyDescent="0.3">
      <c r="B6" t="s">
        <v>1</v>
      </c>
      <c r="C6">
        <v>750607</v>
      </c>
      <c r="D6">
        <v>109</v>
      </c>
      <c r="I6" s="1">
        <v>36795</v>
      </c>
      <c r="J6" s="1">
        <v>37332</v>
      </c>
      <c r="K6">
        <f t="shared" ref="K6:K17" si="0">J6-I6</f>
        <v>537</v>
      </c>
      <c r="L6" s="2" t="str">
        <f t="shared" ref="L6:L17" si="1">IF(K6&lt;300, "Y"," N")</f>
        <v xml:space="preserve"> N</v>
      </c>
    </row>
    <row r="7" spans="2:12" x14ac:dyDescent="0.3">
      <c r="B7" t="s">
        <v>2</v>
      </c>
      <c r="C7">
        <v>301495</v>
      </c>
      <c r="D7">
        <v>106</v>
      </c>
      <c r="I7" s="1">
        <v>37158</v>
      </c>
      <c r="J7" s="1">
        <v>37327</v>
      </c>
      <c r="K7">
        <f t="shared" si="0"/>
        <v>169</v>
      </c>
      <c r="L7" s="2" t="str">
        <f t="shared" si="1"/>
        <v>Y</v>
      </c>
    </row>
    <row r="8" spans="2:12" x14ac:dyDescent="0.3">
      <c r="B8" t="s">
        <v>3</v>
      </c>
      <c r="C8">
        <v>445281</v>
      </c>
      <c r="D8">
        <v>106</v>
      </c>
      <c r="I8" s="1">
        <v>36549</v>
      </c>
      <c r="J8" s="1">
        <v>37340</v>
      </c>
      <c r="K8">
        <f t="shared" si="0"/>
        <v>791</v>
      </c>
      <c r="L8" s="2" t="str">
        <f t="shared" si="1"/>
        <v xml:space="preserve"> N</v>
      </c>
    </row>
    <row r="9" spans="2:12" x14ac:dyDescent="0.3">
      <c r="B9" t="s">
        <v>4</v>
      </c>
      <c r="C9">
        <v>721420</v>
      </c>
      <c r="D9">
        <v>109</v>
      </c>
      <c r="I9" s="1">
        <v>37077</v>
      </c>
      <c r="J9" s="1">
        <v>37362</v>
      </c>
      <c r="K9">
        <f t="shared" si="0"/>
        <v>285</v>
      </c>
      <c r="L9" s="2" t="str">
        <f t="shared" si="1"/>
        <v>Y</v>
      </c>
    </row>
    <row r="10" spans="2:12" x14ac:dyDescent="0.3">
      <c r="B10" t="s">
        <v>5</v>
      </c>
      <c r="C10">
        <v>454008</v>
      </c>
      <c r="D10">
        <v>106</v>
      </c>
      <c r="I10" s="1">
        <v>37078</v>
      </c>
      <c r="J10" s="1">
        <v>37339</v>
      </c>
      <c r="K10">
        <f t="shared" si="0"/>
        <v>261</v>
      </c>
      <c r="L10" s="2" t="str">
        <f t="shared" si="1"/>
        <v>Y</v>
      </c>
    </row>
    <row r="11" spans="2:12" x14ac:dyDescent="0.3">
      <c r="B11" t="s">
        <v>6</v>
      </c>
      <c r="C11">
        <v>773729</v>
      </c>
      <c r="D11">
        <v>109</v>
      </c>
      <c r="I11" s="1">
        <v>37010</v>
      </c>
      <c r="J11" s="1">
        <v>37379</v>
      </c>
      <c r="K11">
        <f>J11-I11</f>
        <v>369</v>
      </c>
      <c r="L11" s="2" t="str">
        <f t="shared" si="1"/>
        <v xml:space="preserve"> N</v>
      </c>
    </row>
    <row r="12" spans="2:12" x14ac:dyDescent="0.3">
      <c r="B12" t="s">
        <v>7</v>
      </c>
      <c r="C12">
        <v>510122</v>
      </c>
      <c r="D12">
        <v>108</v>
      </c>
      <c r="I12" s="1">
        <v>36528</v>
      </c>
      <c r="J12" s="1">
        <v>37334</v>
      </c>
      <c r="K12">
        <f t="shared" si="0"/>
        <v>806</v>
      </c>
      <c r="L12" s="2" t="str">
        <f t="shared" si="1"/>
        <v xml:space="preserve"> N</v>
      </c>
    </row>
    <row r="13" spans="2:12" x14ac:dyDescent="0.3">
      <c r="B13" t="s">
        <v>8</v>
      </c>
      <c r="C13">
        <v>853528</v>
      </c>
      <c r="D13">
        <v>105</v>
      </c>
      <c r="I13" s="1">
        <v>36636</v>
      </c>
      <c r="J13" s="1">
        <v>37369</v>
      </c>
      <c r="K13">
        <f t="shared" si="0"/>
        <v>733</v>
      </c>
      <c r="L13" s="2" t="str">
        <f t="shared" si="1"/>
        <v xml:space="preserve"> N</v>
      </c>
    </row>
    <row r="14" spans="2:12" x14ac:dyDescent="0.3">
      <c r="B14" t="s">
        <v>9</v>
      </c>
      <c r="C14">
        <v>879377</v>
      </c>
      <c r="D14">
        <v>104</v>
      </c>
      <c r="I14" s="1">
        <v>36634</v>
      </c>
      <c r="J14" s="1">
        <v>37368</v>
      </c>
      <c r="K14">
        <f t="shared" si="0"/>
        <v>734</v>
      </c>
      <c r="L14" s="2" t="str">
        <f t="shared" si="1"/>
        <v xml:space="preserve"> N</v>
      </c>
    </row>
    <row r="15" spans="2:12" x14ac:dyDescent="0.3">
      <c r="I15" s="1">
        <v>36592</v>
      </c>
      <c r="J15" s="1">
        <v>37340</v>
      </c>
      <c r="K15">
        <f t="shared" si="0"/>
        <v>748</v>
      </c>
      <c r="L15" s="2" t="str">
        <f t="shared" si="1"/>
        <v xml:space="preserve"> N</v>
      </c>
    </row>
    <row r="16" spans="2:12" x14ac:dyDescent="0.3">
      <c r="I16" s="1">
        <v>36718</v>
      </c>
      <c r="J16" s="1">
        <v>37349</v>
      </c>
      <c r="K16">
        <f t="shared" si="0"/>
        <v>631</v>
      </c>
      <c r="L16" s="2" t="str">
        <f t="shared" si="1"/>
        <v xml:space="preserve"> N</v>
      </c>
    </row>
    <row r="17" spans="2:14" x14ac:dyDescent="0.3">
      <c r="I17" s="1">
        <v>36532</v>
      </c>
      <c r="J17" s="1">
        <v>37376</v>
      </c>
      <c r="K17">
        <f t="shared" si="0"/>
        <v>844</v>
      </c>
      <c r="L17" s="2" t="str">
        <f t="shared" si="1"/>
        <v xml:space="preserve"> N</v>
      </c>
    </row>
    <row r="19" spans="2:14" x14ac:dyDescent="0.3">
      <c r="B19" s="10" t="s">
        <v>18</v>
      </c>
      <c r="C19" s="10" t="s">
        <v>19</v>
      </c>
      <c r="D19" s="10" t="s">
        <v>20</v>
      </c>
      <c r="E19" s="10" t="s">
        <v>21</v>
      </c>
      <c r="F19" s="10" t="s">
        <v>22</v>
      </c>
      <c r="G19" s="10" t="s">
        <v>23</v>
      </c>
    </row>
    <row r="20" spans="2:14" x14ac:dyDescent="0.3">
      <c r="B20" s="8" t="s">
        <v>24</v>
      </c>
      <c r="C20" s="8" t="s">
        <v>25</v>
      </c>
      <c r="D20" s="8" t="s">
        <v>26</v>
      </c>
      <c r="E20" s="8">
        <v>7</v>
      </c>
      <c r="F20" s="8">
        <f>IF(D20="Choco chip", 5," ")</f>
        <v>5</v>
      </c>
      <c r="G20" s="8">
        <f>E20*F20</f>
        <v>35</v>
      </c>
      <c r="I20" t="s">
        <v>45</v>
      </c>
      <c r="J20" t="s">
        <v>44</v>
      </c>
      <c r="M20" t="s">
        <v>43</v>
      </c>
      <c r="N20" t="s">
        <v>42</v>
      </c>
    </row>
    <row r="21" spans="2:14" x14ac:dyDescent="0.3">
      <c r="B21" s="9" t="s">
        <v>27</v>
      </c>
      <c r="C21" s="9" t="s">
        <v>28</v>
      </c>
      <c r="D21" s="9" t="s">
        <v>29</v>
      </c>
      <c r="E21" s="9">
        <v>2</v>
      </c>
      <c r="F21" s="9">
        <f>IF(D21="nutty butter", 4," ")</f>
        <v>4</v>
      </c>
      <c r="G21" s="9">
        <f t="shared" ref="G21:G30" si="2">E21*F21</f>
        <v>8</v>
      </c>
      <c r="I21" s="5" t="s">
        <v>27</v>
      </c>
      <c r="J21" s="7">
        <f>SUMIF(Sheet1!$B$20:$B$30, I21, Sheet1!$G$20:$G$30)</f>
        <v>22</v>
      </c>
      <c r="L21" s="4" t="s">
        <v>26</v>
      </c>
      <c r="M21" s="7">
        <f>SUMIF(Sheet1!$D$20:$D$30, L21, Sheet1!$G$20:$G$30)</f>
        <v>155</v>
      </c>
      <c r="N21">
        <f>SUMIF(Sheet1!$D$20:$D$30, L21, Sheet1!$E$20:$E$30)</f>
        <v>31</v>
      </c>
    </row>
    <row r="22" spans="2:14" x14ac:dyDescent="0.3">
      <c r="B22" s="8" t="s">
        <v>30</v>
      </c>
      <c r="C22" s="8" t="s">
        <v>31</v>
      </c>
      <c r="D22" s="8" t="s">
        <v>26</v>
      </c>
      <c r="E22" s="8">
        <v>3</v>
      </c>
      <c r="F22" s="8">
        <f t="shared" ref="F22:F30" si="3">IF(D22="Choco chip", 5," ")</f>
        <v>5</v>
      </c>
      <c r="G22" s="8">
        <f t="shared" si="2"/>
        <v>15</v>
      </c>
      <c r="I22" s="3" t="s">
        <v>30</v>
      </c>
      <c r="J22" s="7">
        <f>SUMIF(Sheet1!$B$20:$B$30, I22, Sheet1!$G$20:$G$30)</f>
        <v>86</v>
      </c>
      <c r="L22" s="6" t="s">
        <v>29</v>
      </c>
      <c r="M22" s="7">
        <f>SUMIF(Sheet1!$D$20:$D$30, L22, Sheet1!$G$20:$G$30)</f>
        <v>56</v>
      </c>
      <c r="N22">
        <f>SUMIF(Sheet1!$D$20:$D$30, L22, Sheet1!$E$20:$E$30)</f>
        <v>14</v>
      </c>
    </row>
    <row r="23" spans="2:14" x14ac:dyDescent="0.3">
      <c r="B23" s="9" t="s">
        <v>32</v>
      </c>
      <c r="C23" s="9" t="s">
        <v>33</v>
      </c>
      <c r="D23" s="9" t="s">
        <v>29</v>
      </c>
      <c r="E23" s="9">
        <v>4</v>
      </c>
      <c r="F23" s="9">
        <f>IF(D21="nutty butter", 4," ")</f>
        <v>4</v>
      </c>
      <c r="G23" s="9">
        <f t="shared" si="2"/>
        <v>16</v>
      </c>
      <c r="I23" s="5" t="s">
        <v>32</v>
      </c>
      <c r="J23" s="7">
        <f>SUMIF(Sheet1!$B$20:$B$30, I23, Sheet1!$G$20:$G$30)</f>
        <v>16</v>
      </c>
      <c r="L23" s="4" t="s">
        <v>35</v>
      </c>
      <c r="M23" s="7">
        <f>SUMIF(Sheet1!$D$20:$D$30, L23, Sheet1!$G$20:$G$30)</f>
        <v>38.5</v>
      </c>
      <c r="N23">
        <f>SUMIF(Sheet1!$D$20:$D$30, L23, Sheet1!$E$20:$E$30)</f>
        <v>11</v>
      </c>
    </row>
    <row r="24" spans="2:14" x14ac:dyDescent="0.3">
      <c r="B24" s="8" t="s">
        <v>34</v>
      </c>
      <c r="C24" s="8" t="s">
        <v>28</v>
      </c>
      <c r="D24" s="8" t="s">
        <v>35</v>
      </c>
      <c r="E24" s="8">
        <v>5</v>
      </c>
      <c r="F24" s="8">
        <v>3.5</v>
      </c>
      <c r="G24" s="8">
        <f t="shared" si="2"/>
        <v>17.5</v>
      </c>
      <c r="I24" s="3" t="s">
        <v>34</v>
      </c>
      <c r="J24" s="7">
        <f>SUMIF(Sheet1!$B$20:$B$30, I24, Sheet1!$G$20:$G$30)</f>
        <v>17.5</v>
      </c>
    </row>
    <row r="25" spans="2:14" x14ac:dyDescent="0.3">
      <c r="B25" s="9" t="s">
        <v>24</v>
      </c>
      <c r="C25" s="9" t="s">
        <v>33</v>
      </c>
      <c r="D25" s="9" t="s">
        <v>29</v>
      </c>
      <c r="E25" s="9">
        <v>7</v>
      </c>
      <c r="F25" s="9">
        <v>4</v>
      </c>
      <c r="G25" s="9">
        <f t="shared" si="2"/>
        <v>28</v>
      </c>
      <c r="I25" s="5" t="s">
        <v>24</v>
      </c>
      <c r="J25" s="7">
        <f>SUMIF(Sheet1!$B$20:$B$30, I25, Sheet1!$G$20:$G$30)</f>
        <v>108</v>
      </c>
    </row>
    <row r="26" spans="2:14" x14ac:dyDescent="0.3">
      <c r="B26" s="8" t="s">
        <v>30</v>
      </c>
      <c r="C26" s="8" t="s">
        <v>36</v>
      </c>
      <c r="D26" s="8" t="s">
        <v>35</v>
      </c>
      <c r="E26" s="8">
        <v>6</v>
      </c>
      <c r="F26" s="8">
        <v>3.5</v>
      </c>
      <c r="G26" s="8">
        <f t="shared" si="2"/>
        <v>21</v>
      </c>
    </row>
    <row r="27" spans="2:14" x14ac:dyDescent="0.3">
      <c r="B27" s="9" t="s">
        <v>27</v>
      </c>
      <c r="C27" s="9" t="s">
        <v>33</v>
      </c>
      <c r="D27" s="9" t="s">
        <v>26</v>
      </c>
      <c r="E27" s="9">
        <v>2</v>
      </c>
      <c r="F27" s="9">
        <f t="shared" si="3"/>
        <v>5</v>
      </c>
      <c r="G27" s="9">
        <f t="shared" si="2"/>
        <v>10</v>
      </c>
    </row>
    <row r="28" spans="2:14" x14ac:dyDescent="0.3">
      <c r="B28" s="8" t="s">
        <v>27</v>
      </c>
      <c r="C28" s="8" t="s">
        <v>33</v>
      </c>
      <c r="D28" s="8" t="s">
        <v>29</v>
      </c>
      <c r="E28" s="8">
        <v>1</v>
      </c>
      <c r="F28" s="8">
        <v>4</v>
      </c>
      <c r="G28" s="8">
        <f t="shared" si="2"/>
        <v>4</v>
      </c>
    </row>
    <row r="29" spans="2:14" x14ac:dyDescent="0.3">
      <c r="B29" s="9" t="s">
        <v>24</v>
      </c>
      <c r="C29" s="9" t="s">
        <v>25</v>
      </c>
      <c r="D29" s="9" t="s">
        <v>26</v>
      </c>
      <c r="E29" s="9">
        <v>9</v>
      </c>
      <c r="F29" s="9">
        <f t="shared" si="3"/>
        <v>5</v>
      </c>
      <c r="G29" s="9">
        <f t="shared" si="2"/>
        <v>45</v>
      </c>
    </row>
    <row r="30" spans="2:14" x14ac:dyDescent="0.3">
      <c r="B30" s="8" t="s">
        <v>30</v>
      </c>
      <c r="C30" s="8" t="s">
        <v>31</v>
      </c>
      <c r="D30" s="8" t="s">
        <v>26</v>
      </c>
      <c r="E30" s="8">
        <v>10</v>
      </c>
      <c r="F30" s="8">
        <f t="shared" si="3"/>
        <v>5</v>
      </c>
      <c r="G30" s="8">
        <f t="shared" si="2"/>
        <v>50</v>
      </c>
    </row>
    <row r="31" spans="2:14" x14ac:dyDescent="0.3">
      <c r="B31" s="11"/>
      <c r="C31" s="12"/>
      <c r="D31" s="12"/>
      <c r="E31" s="12"/>
      <c r="F31" s="12">
        <f>SUBTOTAL(109,Sheet1!$F$20:$F$30)</f>
        <v>48</v>
      </c>
      <c r="G31" s="13">
        <f>SUBTOTAL(109,Sheet1!$G$20:$G$30)</f>
        <v>249.5</v>
      </c>
    </row>
    <row r="34" spans="1:5" x14ac:dyDescent="0.3">
      <c r="A34" t="s">
        <v>51</v>
      </c>
      <c r="B34" t="s">
        <v>53</v>
      </c>
      <c r="C34" t="s">
        <v>23</v>
      </c>
      <c r="E34" t="s">
        <v>39</v>
      </c>
    </row>
    <row r="35" spans="1:5" x14ac:dyDescent="0.3">
      <c r="B35" t="s">
        <v>46</v>
      </c>
      <c r="C35">
        <v>5</v>
      </c>
      <c r="E35">
        <f>AVERAGE(C35:C43)</f>
        <v>4.5555555555555554</v>
      </c>
    </row>
    <row r="36" spans="1:5" x14ac:dyDescent="0.3">
      <c r="B36" t="s">
        <v>46</v>
      </c>
      <c r="C36">
        <v>6</v>
      </c>
    </row>
    <row r="37" spans="1:5" x14ac:dyDescent="0.3">
      <c r="B37" t="s">
        <v>47</v>
      </c>
      <c r="C37">
        <v>7</v>
      </c>
    </row>
    <row r="38" spans="1:5" x14ac:dyDescent="0.3">
      <c r="B38" t="s">
        <v>48</v>
      </c>
      <c r="C38">
        <v>2</v>
      </c>
    </row>
    <row r="39" spans="1:5" x14ac:dyDescent="0.3">
      <c r="B39" t="s">
        <v>49</v>
      </c>
      <c r="C39">
        <v>7</v>
      </c>
    </row>
    <row r="40" spans="1:5" x14ac:dyDescent="0.3">
      <c r="B40" t="s">
        <v>49</v>
      </c>
      <c r="C40">
        <v>4</v>
      </c>
    </row>
    <row r="41" spans="1:5" x14ac:dyDescent="0.3">
      <c r="B41" t="s">
        <v>50</v>
      </c>
      <c r="C41">
        <v>4</v>
      </c>
    </row>
    <row r="42" spans="1:5" x14ac:dyDescent="0.3">
      <c r="B42" t="s">
        <v>52</v>
      </c>
      <c r="C42">
        <v>1</v>
      </c>
    </row>
    <row r="43" spans="1:5" x14ac:dyDescent="0.3">
      <c r="B43" t="s">
        <v>52</v>
      </c>
      <c r="C43">
        <v>5</v>
      </c>
    </row>
  </sheetData>
  <autoFilter ref="I4:L17"/>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U17"/>
  <sheetViews>
    <sheetView workbookViewId="0">
      <selection activeCell="B7" sqref="B7"/>
    </sheetView>
  </sheetViews>
  <sheetFormatPr defaultRowHeight="14.4" x14ac:dyDescent="0.3"/>
  <cols>
    <col min="2" max="2" width="9.5" bestFit="1" customWidth="1"/>
    <col min="3" max="3" width="11" customWidth="1"/>
    <col min="6" max="6" width="10.5" customWidth="1"/>
  </cols>
  <sheetData>
    <row r="2" spans="2:21" x14ac:dyDescent="0.3">
      <c r="B2" s="20" t="s">
        <v>71</v>
      </c>
      <c r="C2" s="20"/>
    </row>
    <row r="3" spans="2:21" x14ac:dyDescent="0.3">
      <c r="B3" s="20" t="s">
        <v>73</v>
      </c>
      <c r="C3" s="20"/>
    </row>
    <row r="6" spans="2:21" x14ac:dyDescent="0.3">
      <c r="B6" t="s">
        <v>13</v>
      </c>
      <c r="C6" t="s">
        <v>54</v>
      </c>
      <c r="D6" t="s">
        <v>55</v>
      </c>
      <c r="E6" t="s">
        <v>56</v>
      </c>
      <c r="F6" t="s">
        <v>57</v>
      </c>
      <c r="G6" t="s">
        <v>58</v>
      </c>
      <c r="N6" s="4" t="s">
        <v>59</v>
      </c>
      <c r="O6" s="15">
        <v>29</v>
      </c>
    </row>
    <row r="7" spans="2:21" x14ac:dyDescent="0.3">
      <c r="B7" s="25">
        <v>43585</v>
      </c>
      <c r="C7" s="20" t="s">
        <v>59</v>
      </c>
      <c r="D7" s="20">
        <f>VLOOKUP(C7, rate, 2, FALSE)</f>
        <v>29</v>
      </c>
      <c r="E7" s="20">
        <v>41</v>
      </c>
      <c r="F7" s="20" t="str">
        <f>IF(E7&gt;40, "Y", "--")</f>
        <v>Y</v>
      </c>
      <c r="G7" s="20">
        <f>IF(F7="Y", 1.5*(E7-40)*Table5[[#This Row],[Rate]]+1*40*Table5[[#This Row],[Rate]], D7*E7)</f>
        <v>1203.5</v>
      </c>
      <c r="I7" s="20" t="s">
        <v>74</v>
      </c>
      <c r="J7" s="20"/>
      <c r="K7" s="20"/>
      <c r="L7" s="20"/>
      <c r="M7" s="20"/>
      <c r="N7" s="6" t="s">
        <v>60</v>
      </c>
      <c r="O7" s="17">
        <v>26</v>
      </c>
    </row>
    <row r="8" spans="2:21" x14ac:dyDescent="0.3">
      <c r="B8" s="16">
        <v>43580</v>
      </c>
      <c r="C8" s="6" t="s">
        <v>60</v>
      </c>
      <c r="D8" s="6">
        <f>VLOOKUP(C8, rate, 2, FALSE)</f>
        <v>26</v>
      </c>
      <c r="E8" s="6">
        <v>31</v>
      </c>
      <c r="F8" s="21" t="str">
        <f t="shared" ref="F8:F16" si="0">IF(E8&gt;40, "Y", "--")</f>
        <v>--</v>
      </c>
      <c r="G8" s="20">
        <f>IF(F8="Y", 1.5*(E8-40)*Table5[[#This Row],[Rate]]+1*40*Table5[[#This Row],[Rate]], D8*E8)</f>
        <v>806</v>
      </c>
      <c r="I8" s="20" t="s">
        <v>69</v>
      </c>
      <c r="N8" s="4" t="s">
        <v>61</v>
      </c>
      <c r="O8" s="15">
        <v>26</v>
      </c>
    </row>
    <row r="9" spans="2:21" x14ac:dyDescent="0.3">
      <c r="B9" s="14">
        <v>43583</v>
      </c>
      <c r="C9" s="4" t="s">
        <v>61</v>
      </c>
      <c r="D9" s="4">
        <f>VLOOKUP(C9, rate, 2, FALSE)</f>
        <v>26</v>
      </c>
      <c r="E9" s="6">
        <v>20</v>
      </c>
      <c r="F9" s="21" t="str">
        <f t="shared" si="0"/>
        <v>--</v>
      </c>
      <c r="G9" s="20">
        <f>IF(F9="Y", 1.5*(E9-40)*Table5[[#This Row],[Rate]]+1*40*Table5[[#This Row],[Rate]], D9*E9)</f>
        <v>520</v>
      </c>
      <c r="N9" s="6" t="s">
        <v>62</v>
      </c>
      <c r="O9" s="17">
        <v>21</v>
      </c>
    </row>
    <row r="10" spans="2:21" x14ac:dyDescent="0.3">
      <c r="B10" s="16">
        <v>43580</v>
      </c>
      <c r="C10" s="6" t="s">
        <v>62</v>
      </c>
      <c r="D10" s="6">
        <f>VLOOKUP(C10, rate, 2, FALSE)</f>
        <v>21</v>
      </c>
      <c r="E10" s="6">
        <v>22</v>
      </c>
      <c r="F10" s="21" t="str">
        <f t="shared" si="0"/>
        <v>--</v>
      </c>
      <c r="G10" s="20">
        <f>IF(F10="Y", 1.5*(E10-40)*Table5[[#This Row],[Rate]]+1*40*Table5[[#This Row],[Rate]], D10*E10)</f>
        <v>462</v>
      </c>
      <c r="N10" s="4" t="s">
        <v>63</v>
      </c>
      <c r="O10" s="15">
        <v>30</v>
      </c>
      <c r="P10" s="26" t="s">
        <v>72</v>
      </c>
      <c r="Q10" s="26"/>
      <c r="R10" s="26"/>
      <c r="S10" s="26"/>
      <c r="T10" s="26"/>
      <c r="U10" s="26"/>
    </row>
    <row r="11" spans="2:21" x14ac:dyDescent="0.3">
      <c r="B11" s="14">
        <v>43564</v>
      </c>
      <c r="C11" s="4" t="s">
        <v>63</v>
      </c>
      <c r="D11" s="4">
        <f>VLOOKUP(C11, rate, 2, FALSE)</f>
        <v>30</v>
      </c>
      <c r="E11" s="6">
        <v>26</v>
      </c>
      <c r="F11" s="21" t="str">
        <f t="shared" si="0"/>
        <v>--</v>
      </c>
      <c r="G11" s="20">
        <f>IF(F11="Y", 1.5*(E11-40)*Table5[[#This Row],[Rate]]+1*40*Table5[[#This Row],[Rate]], D11*E11)</f>
        <v>780</v>
      </c>
      <c r="N11" s="6" t="s">
        <v>64</v>
      </c>
      <c r="O11" s="17">
        <v>24</v>
      </c>
    </row>
    <row r="12" spans="2:21" x14ac:dyDescent="0.3">
      <c r="B12" s="16">
        <v>43558</v>
      </c>
      <c r="C12" s="6" t="s">
        <v>64</v>
      </c>
      <c r="D12" s="6">
        <f>VLOOKUP(C12, rate, 2, FALSE)</f>
        <v>24</v>
      </c>
      <c r="E12" s="6">
        <v>43</v>
      </c>
      <c r="F12" s="21" t="str">
        <f t="shared" si="0"/>
        <v>Y</v>
      </c>
      <c r="G12" s="20">
        <f>IF(F12="Y", 1.5*(E12-40)*Table5[[#This Row],[Rate]]+1*40*Table5[[#This Row],[Rate]], D12*E12)</f>
        <v>1068</v>
      </c>
      <c r="N12" s="4" t="s">
        <v>65</v>
      </c>
      <c r="O12" s="15">
        <v>32</v>
      </c>
    </row>
    <row r="13" spans="2:21" x14ac:dyDescent="0.3">
      <c r="B13" s="14">
        <v>43574</v>
      </c>
      <c r="C13" s="4" t="s">
        <v>65</v>
      </c>
      <c r="D13" s="4">
        <f>VLOOKUP(C13, rate, 2, FALSE)</f>
        <v>32</v>
      </c>
      <c r="E13" s="6">
        <v>44</v>
      </c>
      <c r="F13" s="21" t="str">
        <f t="shared" si="0"/>
        <v>Y</v>
      </c>
      <c r="G13" s="20">
        <f>IF(F13="Y", 1.5*(E13-40)*Table5[[#This Row],[Rate]]+1*40*Table5[[#This Row],[Rate]], D13*E13)</f>
        <v>1472</v>
      </c>
      <c r="N13" s="6" t="s">
        <v>66</v>
      </c>
      <c r="O13" s="17">
        <v>25</v>
      </c>
    </row>
    <row r="14" spans="2:21" x14ac:dyDescent="0.3">
      <c r="B14" s="16">
        <v>43573</v>
      </c>
      <c r="C14" s="6" t="s">
        <v>66</v>
      </c>
      <c r="D14" s="6">
        <f>VLOOKUP(C14, rate, 2, FALSE)</f>
        <v>25</v>
      </c>
      <c r="E14" s="6">
        <v>36</v>
      </c>
      <c r="F14" s="21" t="str">
        <f t="shared" si="0"/>
        <v>--</v>
      </c>
      <c r="G14" s="20">
        <f>IF(F14="Y", 1.5*(E14-40)*Table5[[#This Row],[Rate]]+1*40*Table5[[#This Row],[Rate]], D14*E14)</f>
        <v>900</v>
      </c>
      <c r="N14" s="4" t="s">
        <v>67</v>
      </c>
      <c r="O14" s="15">
        <v>28</v>
      </c>
    </row>
    <row r="15" spans="2:21" x14ac:dyDescent="0.3">
      <c r="B15" s="14">
        <v>43566</v>
      </c>
      <c r="C15" s="4" t="s">
        <v>67</v>
      </c>
      <c r="D15" s="4">
        <f>VLOOKUP(C15, rate, 2, FALSE)</f>
        <v>28</v>
      </c>
      <c r="E15" s="6">
        <v>39</v>
      </c>
      <c r="F15" s="21" t="str">
        <f t="shared" si="0"/>
        <v>--</v>
      </c>
      <c r="G15" s="20">
        <f>IF(F15="Y", 1.5*(E15-40)*Table5[[#This Row],[Rate]]+1*40*Table5[[#This Row],[Rate]], D15*E15)</f>
        <v>1092</v>
      </c>
      <c r="N15" s="6" t="s">
        <v>68</v>
      </c>
      <c r="O15" s="17">
        <v>20</v>
      </c>
    </row>
    <row r="16" spans="2:21" x14ac:dyDescent="0.3">
      <c r="B16" s="22">
        <v>43570</v>
      </c>
      <c r="C16" s="9" t="s">
        <v>68</v>
      </c>
      <c r="D16" s="9">
        <f>VLOOKUP(C16, rate, 2, FALSE)</f>
        <v>20</v>
      </c>
      <c r="E16" s="6">
        <v>43</v>
      </c>
      <c r="F16" s="23" t="str">
        <f t="shared" si="0"/>
        <v>Y</v>
      </c>
      <c r="G16" s="24">
        <f>IF(F16="Y", 1.5*(E16-40)*Table5[[#This Row],[Rate]]+1*40*Table5[[#This Row],[Rate]], D16*E16)</f>
        <v>890</v>
      </c>
    </row>
    <row r="17" spans="2:7" x14ac:dyDescent="0.3">
      <c r="B17" t="s">
        <v>70</v>
      </c>
      <c r="C17">
        <f>SUBTOTAL(103,Table5[Employee])</f>
        <v>10</v>
      </c>
      <c r="D17">
        <f>SUBTOTAL(101,Table5[Rate])</f>
        <v>26.1</v>
      </c>
      <c r="E17">
        <f>SUBTOTAL(109,Table5[Hours])</f>
        <v>345</v>
      </c>
      <c r="F17" s="20"/>
      <c r="G17" s="20">
        <f>SUBTOTAL(109,Table5[Pay])</f>
        <v>9193.5</v>
      </c>
    </row>
  </sheetData>
  <dataValidations count="3">
    <dataValidation type="date" allowBlank="1" showInputMessage="1" showErrorMessage="1" sqref="B7:B16">
      <formula1>43556</formula1>
      <formula2>43585</formula2>
    </dataValidation>
    <dataValidation type="list" allowBlank="1" showInputMessage="1" showErrorMessage="1" sqref="N6">
      <formula1>$C$7:$C$11</formula1>
    </dataValidation>
    <dataValidation type="list" allowBlank="1" showInputMessage="1" showErrorMessage="1" sqref="C7:C16">
      <formula1>$N$6:$N$15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T36"/>
  <sheetViews>
    <sheetView workbookViewId="0">
      <selection activeCell="H24" sqref="H24"/>
    </sheetView>
  </sheetViews>
  <sheetFormatPr defaultRowHeight="14.4" x14ac:dyDescent="0.3"/>
  <sheetData>
    <row r="3" spans="1:20" x14ac:dyDescent="0.3">
      <c r="A3" t="s">
        <v>106</v>
      </c>
      <c r="B3" t="s">
        <v>75</v>
      </c>
      <c r="D3" t="s">
        <v>75</v>
      </c>
      <c r="G3" s="20" t="s">
        <v>105</v>
      </c>
      <c r="K3" t="s">
        <v>107</v>
      </c>
      <c r="L3" t="s">
        <v>108</v>
      </c>
      <c r="M3" t="s">
        <v>109</v>
      </c>
      <c r="N3" t="s">
        <v>110</v>
      </c>
    </row>
    <row r="4" spans="1:20" x14ac:dyDescent="0.3">
      <c r="A4">
        <f>ROW()-3</f>
        <v>1</v>
      </c>
      <c r="B4">
        <v>1</v>
      </c>
      <c r="D4" t="s">
        <v>76</v>
      </c>
      <c r="F4" t="s">
        <v>90</v>
      </c>
      <c r="G4" t="s">
        <v>97</v>
      </c>
      <c r="K4">
        <f>ROW()-3</f>
        <v>1</v>
      </c>
      <c r="L4" t="s">
        <v>79</v>
      </c>
      <c r="M4">
        <v>10</v>
      </c>
      <c r="N4">
        <v>95</v>
      </c>
      <c r="O4" s="20" t="s">
        <v>111</v>
      </c>
      <c r="P4" s="20"/>
      <c r="Q4" s="20"/>
      <c r="R4" s="20"/>
      <c r="S4" s="20"/>
      <c r="T4" s="20"/>
    </row>
    <row r="5" spans="1:20" x14ac:dyDescent="0.3">
      <c r="A5">
        <f t="shared" ref="A5:A18" si="0">ROW()-3</f>
        <v>2</v>
      </c>
      <c r="B5">
        <v>2</v>
      </c>
      <c r="D5" t="s">
        <v>86</v>
      </c>
      <c r="F5" s="28" t="s">
        <v>91</v>
      </c>
      <c r="G5" t="s">
        <v>93</v>
      </c>
      <c r="K5">
        <f>ROW()-3</f>
        <v>2</v>
      </c>
      <c r="L5" t="s">
        <v>86</v>
      </c>
      <c r="M5">
        <v>8</v>
      </c>
      <c r="N5">
        <v>90</v>
      </c>
    </row>
    <row r="6" spans="1:20" x14ac:dyDescent="0.3">
      <c r="A6">
        <f t="shared" si="0"/>
        <v>3</v>
      </c>
      <c r="B6">
        <v>2</v>
      </c>
      <c r="D6" t="s">
        <v>77</v>
      </c>
      <c r="F6" s="27" t="s">
        <v>92</v>
      </c>
      <c r="G6" s="27" t="s">
        <v>92</v>
      </c>
      <c r="K6">
        <f>ROW()-3</f>
        <v>3</v>
      </c>
      <c r="L6" t="s">
        <v>77</v>
      </c>
      <c r="M6">
        <v>7</v>
      </c>
      <c r="N6">
        <v>96</v>
      </c>
    </row>
    <row r="7" spans="1:20" x14ac:dyDescent="0.3">
      <c r="A7">
        <f t="shared" si="0"/>
        <v>4</v>
      </c>
      <c r="B7">
        <v>3</v>
      </c>
      <c r="D7" t="s">
        <v>77</v>
      </c>
      <c r="F7" t="s">
        <v>93</v>
      </c>
      <c r="G7" t="s">
        <v>102</v>
      </c>
      <c r="K7">
        <f>ROW()-3</f>
        <v>4</v>
      </c>
      <c r="L7" t="s">
        <v>82</v>
      </c>
      <c r="M7">
        <v>7</v>
      </c>
      <c r="N7">
        <v>85</v>
      </c>
    </row>
    <row r="8" spans="1:20" x14ac:dyDescent="0.3">
      <c r="A8">
        <f t="shared" si="0"/>
        <v>5</v>
      </c>
      <c r="B8">
        <v>3</v>
      </c>
      <c r="D8" t="s">
        <v>79</v>
      </c>
      <c r="F8" s="27" t="s">
        <v>94</v>
      </c>
      <c r="G8" t="s">
        <v>95</v>
      </c>
      <c r="K8">
        <f>ROW()-3</f>
        <v>5</v>
      </c>
      <c r="L8" t="s">
        <v>83</v>
      </c>
      <c r="M8">
        <v>6</v>
      </c>
      <c r="N8">
        <v>73</v>
      </c>
    </row>
    <row r="9" spans="1:20" x14ac:dyDescent="0.3">
      <c r="A9">
        <f t="shared" si="0"/>
        <v>6</v>
      </c>
      <c r="B9">
        <v>3</v>
      </c>
      <c r="D9" t="s">
        <v>81</v>
      </c>
      <c r="F9" s="30" t="s">
        <v>104</v>
      </c>
      <c r="G9" t="s">
        <v>96</v>
      </c>
      <c r="K9">
        <f>ROW()-3</f>
        <v>6</v>
      </c>
      <c r="L9" t="s">
        <v>88</v>
      </c>
      <c r="M9">
        <v>4</v>
      </c>
      <c r="N9">
        <v>80</v>
      </c>
    </row>
    <row r="10" spans="1:20" x14ac:dyDescent="0.3">
      <c r="A10">
        <f t="shared" si="0"/>
        <v>7</v>
      </c>
      <c r="B10">
        <v>4</v>
      </c>
      <c r="D10" t="s">
        <v>85</v>
      </c>
      <c r="F10" t="s">
        <v>95</v>
      </c>
      <c r="G10" s="28" t="s">
        <v>91</v>
      </c>
      <c r="K10">
        <f>ROW()-3</f>
        <v>7</v>
      </c>
      <c r="L10" t="s">
        <v>81</v>
      </c>
      <c r="M10">
        <v>4</v>
      </c>
      <c r="N10">
        <v>71</v>
      </c>
    </row>
    <row r="11" spans="1:20" x14ac:dyDescent="0.3">
      <c r="A11">
        <f t="shared" si="0"/>
        <v>8</v>
      </c>
      <c r="B11">
        <v>4</v>
      </c>
      <c r="D11" t="s">
        <v>83</v>
      </c>
      <c r="F11" t="s">
        <v>96</v>
      </c>
      <c r="G11" s="28" t="s">
        <v>98</v>
      </c>
      <c r="K11">
        <f>ROW()-3</f>
        <v>8</v>
      </c>
      <c r="L11" t="s">
        <v>84</v>
      </c>
      <c r="M11">
        <v>4</v>
      </c>
      <c r="N11">
        <v>68</v>
      </c>
    </row>
    <row r="12" spans="1:20" x14ac:dyDescent="0.3">
      <c r="A12">
        <f t="shared" si="0"/>
        <v>9</v>
      </c>
      <c r="B12">
        <v>5</v>
      </c>
      <c r="D12" t="s">
        <v>84</v>
      </c>
      <c r="F12" t="s">
        <v>97</v>
      </c>
      <c r="G12" t="s">
        <v>90</v>
      </c>
      <c r="K12">
        <f>ROW()-3</f>
        <v>9</v>
      </c>
      <c r="L12" t="s">
        <v>85</v>
      </c>
      <c r="M12">
        <v>4</v>
      </c>
      <c r="N12">
        <v>64</v>
      </c>
    </row>
    <row r="13" spans="1:20" x14ac:dyDescent="0.3">
      <c r="A13">
        <f t="shared" si="0"/>
        <v>10</v>
      </c>
      <c r="B13">
        <v>5</v>
      </c>
      <c r="D13" t="s">
        <v>87</v>
      </c>
      <c r="F13" s="28" t="s">
        <v>98</v>
      </c>
      <c r="G13" s="28" t="s">
        <v>101</v>
      </c>
      <c r="K13">
        <f>ROW()-3</f>
        <v>10</v>
      </c>
      <c r="L13" t="s">
        <v>76</v>
      </c>
      <c r="M13">
        <v>3</v>
      </c>
      <c r="N13">
        <v>98</v>
      </c>
    </row>
    <row r="14" spans="1:20" x14ac:dyDescent="0.3">
      <c r="A14">
        <f t="shared" si="0"/>
        <v>11</v>
      </c>
      <c r="B14">
        <v>6</v>
      </c>
      <c r="D14" t="s">
        <v>88</v>
      </c>
      <c r="F14" s="27" t="s">
        <v>99</v>
      </c>
      <c r="G14" s="27" t="s">
        <v>99</v>
      </c>
      <c r="K14">
        <f>ROW()-3</f>
        <v>11</v>
      </c>
      <c r="L14" t="s">
        <v>78</v>
      </c>
      <c r="M14">
        <v>3</v>
      </c>
      <c r="N14">
        <v>81</v>
      </c>
    </row>
    <row r="15" spans="1:20" x14ac:dyDescent="0.3">
      <c r="A15">
        <f t="shared" si="0"/>
        <v>12</v>
      </c>
      <c r="B15">
        <v>7</v>
      </c>
      <c r="D15" t="s">
        <v>78</v>
      </c>
      <c r="F15" s="30" t="s">
        <v>100</v>
      </c>
      <c r="G15" s="27" t="s">
        <v>94</v>
      </c>
      <c r="K15">
        <f>ROW()-3</f>
        <v>12</v>
      </c>
      <c r="L15" t="s">
        <v>87</v>
      </c>
      <c r="M15">
        <v>2</v>
      </c>
      <c r="N15">
        <v>91</v>
      </c>
    </row>
    <row r="16" spans="1:20" x14ac:dyDescent="0.3">
      <c r="A16">
        <f t="shared" si="0"/>
        <v>13</v>
      </c>
      <c r="B16">
        <v>8</v>
      </c>
      <c r="D16" t="s">
        <v>82</v>
      </c>
      <c r="F16" s="28" t="s">
        <v>101</v>
      </c>
      <c r="G16" s="30" t="s">
        <v>100</v>
      </c>
      <c r="K16">
        <f>ROW()-3</f>
        <v>13</v>
      </c>
      <c r="L16" t="s">
        <v>80</v>
      </c>
      <c r="M16">
        <v>1</v>
      </c>
      <c r="N16">
        <v>86</v>
      </c>
    </row>
    <row r="17" spans="1:14" x14ac:dyDescent="0.3">
      <c r="A17">
        <f t="shared" si="0"/>
        <v>14</v>
      </c>
      <c r="B17">
        <v>9</v>
      </c>
      <c r="D17" t="s">
        <v>80</v>
      </c>
      <c r="F17" t="s">
        <v>102</v>
      </c>
      <c r="G17" s="30" t="s">
        <v>104</v>
      </c>
      <c r="K17">
        <f>ROW()-3</f>
        <v>14</v>
      </c>
      <c r="L17" t="s">
        <v>77</v>
      </c>
      <c r="M17">
        <v>1</v>
      </c>
      <c r="N17">
        <v>66</v>
      </c>
    </row>
    <row r="18" spans="1:14" x14ac:dyDescent="0.3">
      <c r="A18">
        <f t="shared" si="0"/>
        <v>15</v>
      </c>
      <c r="B18">
        <v>49</v>
      </c>
      <c r="D18" t="s">
        <v>89</v>
      </c>
      <c r="F18" s="30" t="s">
        <v>103</v>
      </c>
      <c r="G18" s="30" t="s">
        <v>103</v>
      </c>
      <c r="K18">
        <f>ROW()-3</f>
        <v>15</v>
      </c>
      <c r="L18" t="s">
        <v>89</v>
      </c>
      <c r="M18">
        <v>0</v>
      </c>
      <c r="N18">
        <v>94</v>
      </c>
    </row>
    <row r="21" spans="1:14" x14ac:dyDescent="0.3">
      <c r="F21">
        <v>4</v>
      </c>
      <c r="G21" s="32" t="s">
        <v>112</v>
      </c>
    </row>
    <row r="22" spans="1:14" x14ac:dyDescent="0.3">
      <c r="F22">
        <v>1</v>
      </c>
      <c r="G22" s="19" t="s">
        <v>121</v>
      </c>
      <c r="H22" t="e">
        <f ca="1">textjoin(" ", TRUE, G21:G36)</f>
        <v>#NAME?</v>
      </c>
    </row>
    <row r="23" spans="1:14" x14ac:dyDescent="0.3">
      <c r="F23">
        <v>2</v>
      </c>
      <c r="G23" s="19" t="s">
        <v>113</v>
      </c>
    </row>
    <row r="24" spans="1:14" x14ac:dyDescent="0.3">
      <c r="F24">
        <v>3</v>
      </c>
      <c r="G24" s="19" t="s">
        <v>117</v>
      </c>
    </row>
    <row r="25" spans="1:14" x14ac:dyDescent="0.3">
      <c r="F25">
        <v>4</v>
      </c>
      <c r="G25" s="19" t="s">
        <v>116</v>
      </c>
    </row>
    <row r="26" spans="1:14" x14ac:dyDescent="0.3">
      <c r="F26">
        <v>1</v>
      </c>
      <c r="G26" s="31" t="s">
        <v>114</v>
      </c>
    </row>
    <row r="27" spans="1:14" x14ac:dyDescent="0.3">
      <c r="F27">
        <v>2</v>
      </c>
      <c r="G27" s="31" t="s">
        <v>113</v>
      </c>
    </row>
    <row r="28" spans="1:14" x14ac:dyDescent="0.3">
      <c r="F28">
        <v>3</v>
      </c>
      <c r="G28" s="31" t="s">
        <v>117</v>
      </c>
    </row>
    <row r="29" spans="1:14" x14ac:dyDescent="0.3">
      <c r="F29">
        <v>4</v>
      </c>
      <c r="G29" s="31" t="s">
        <v>124</v>
      </c>
    </row>
    <row r="30" spans="1:14" x14ac:dyDescent="0.3">
      <c r="F30">
        <v>1</v>
      </c>
      <c r="G30" s="33" t="s">
        <v>122</v>
      </c>
    </row>
    <row r="31" spans="1:14" x14ac:dyDescent="0.3">
      <c r="F31">
        <v>2</v>
      </c>
      <c r="G31" s="33" t="s">
        <v>113</v>
      </c>
    </row>
    <row r="32" spans="1:14" x14ac:dyDescent="0.3">
      <c r="F32">
        <v>3</v>
      </c>
      <c r="G32" s="33" t="s">
        <v>123</v>
      </c>
    </row>
    <row r="33" spans="6:7" x14ac:dyDescent="0.3">
      <c r="F33">
        <v>4</v>
      </c>
      <c r="G33" s="33" t="s">
        <v>115</v>
      </c>
    </row>
    <row r="34" spans="6:7" x14ac:dyDescent="0.3">
      <c r="F34">
        <v>1</v>
      </c>
      <c r="G34" s="32" t="s">
        <v>118</v>
      </c>
    </row>
    <row r="35" spans="6:7" x14ac:dyDescent="0.3">
      <c r="F35">
        <v>2</v>
      </c>
      <c r="G35" s="32" t="s">
        <v>119</v>
      </c>
    </row>
    <row r="36" spans="6:7" x14ac:dyDescent="0.3">
      <c r="F36">
        <v>3</v>
      </c>
      <c r="G36" s="32" t="s">
        <v>120</v>
      </c>
    </row>
  </sheetData>
  <sortState ref="F22:G36">
    <sortCondition descending="1" sortBy="cellColor" ref="G22:G36" dxfId="7"/>
    <sortCondition descending="1" sortBy="fontColor" ref="G22:G36" dxfId="6"/>
    <sortCondition ref="F22:F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Q1004"/>
  <sheetViews>
    <sheetView workbookViewId="0">
      <selection activeCell="O9" sqref="O9"/>
    </sheetView>
  </sheetViews>
  <sheetFormatPr defaultRowHeight="14.4" x14ac:dyDescent="0.3"/>
  <sheetData>
    <row r="3" spans="1:17" x14ac:dyDescent="0.3">
      <c r="B3">
        <v>1</v>
      </c>
      <c r="C3">
        <v>2</v>
      </c>
      <c r="D3">
        <v>3</v>
      </c>
      <c r="E3">
        <v>4</v>
      </c>
      <c r="F3">
        <v>5</v>
      </c>
      <c r="G3">
        <v>6</v>
      </c>
      <c r="H3">
        <v>7</v>
      </c>
      <c r="I3">
        <v>8</v>
      </c>
      <c r="J3" s="34" t="s">
        <v>150</v>
      </c>
      <c r="K3" s="34"/>
      <c r="L3" s="34"/>
      <c r="M3" s="34"/>
      <c r="N3" s="34"/>
      <c r="O3" s="34"/>
    </row>
    <row r="4" spans="1:17" x14ac:dyDescent="0.3">
      <c r="A4">
        <f>ROW()-3</f>
        <v>1</v>
      </c>
      <c r="B4" t="s">
        <v>149</v>
      </c>
      <c r="C4" t="s">
        <v>148</v>
      </c>
      <c r="D4" t="s">
        <v>147</v>
      </c>
      <c r="E4" t="s">
        <v>145</v>
      </c>
      <c r="F4" t="s">
        <v>146</v>
      </c>
      <c r="G4" t="s">
        <v>144</v>
      </c>
      <c r="H4" t="s">
        <v>143</v>
      </c>
      <c r="I4" t="s">
        <v>142</v>
      </c>
      <c r="J4" t="s">
        <v>151</v>
      </c>
      <c r="L4" t="s">
        <v>152</v>
      </c>
    </row>
    <row r="5" spans="1:17" x14ac:dyDescent="0.3">
      <c r="A5">
        <f t="shared" ref="A5:A68" si="0">ROW()-3</f>
        <v>2</v>
      </c>
      <c r="B5" t="s">
        <v>129</v>
      </c>
      <c r="C5" t="s">
        <v>136</v>
      </c>
      <c r="D5" t="s">
        <v>138</v>
      </c>
      <c r="E5" t="s">
        <v>125</v>
      </c>
      <c r="F5" t="s">
        <v>131</v>
      </c>
      <c r="G5">
        <v>100</v>
      </c>
      <c r="H5">
        <v>100</v>
      </c>
      <c r="I5">
        <v>100</v>
      </c>
      <c r="J5">
        <f>G5+H5+I5</f>
        <v>300</v>
      </c>
      <c r="L5" s="34">
        <f>RANK(J5, $J$5:$J$1004, 0)</f>
        <v>1</v>
      </c>
      <c r="M5" s="34" t="s">
        <v>153</v>
      </c>
      <c r="N5" s="34"/>
      <c r="O5" s="34"/>
      <c r="P5" s="34"/>
      <c r="Q5" s="34"/>
    </row>
    <row r="6" spans="1:17" x14ac:dyDescent="0.3">
      <c r="A6">
        <f t="shared" si="0"/>
        <v>3</v>
      </c>
      <c r="B6" t="s">
        <v>129</v>
      </c>
      <c r="C6" t="s">
        <v>136</v>
      </c>
      <c r="D6" t="s">
        <v>139</v>
      </c>
      <c r="E6" t="s">
        <v>125</v>
      </c>
      <c r="F6" t="s">
        <v>131</v>
      </c>
      <c r="G6">
        <v>100</v>
      </c>
      <c r="H6">
        <v>100</v>
      </c>
      <c r="I6">
        <v>100</v>
      </c>
      <c r="J6">
        <f>G6+H6+I6</f>
        <v>300</v>
      </c>
      <c r="L6">
        <f>RANK(J6, $J$5:$J$1004, 0)</f>
        <v>1</v>
      </c>
    </row>
    <row r="7" spans="1:17" x14ac:dyDescent="0.3">
      <c r="A7">
        <f t="shared" si="0"/>
        <v>4</v>
      </c>
      <c r="B7" t="s">
        <v>134</v>
      </c>
      <c r="C7" t="s">
        <v>136</v>
      </c>
      <c r="D7" t="s">
        <v>138</v>
      </c>
      <c r="E7" t="s">
        <v>130</v>
      </c>
      <c r="F7" t="s">
        <v>131</v>
      </c>
      <c r="G7">
        <v>100</v>
      </c>
      <c r="H7">
        <v>100</v>
      </c>
      <c r="I7">
        <v>100</v>
      </c>
      <c r="J7">
        <f>G7+H7+I7</f>
        <v>300</v>
      </c>
      <c r="L7">
        <f>RANK(J7, $J$5:$J$1004, 0)</f>
        <v>1</v>
      </c>
    </row>
    <row r="8" spans="1:17" x14ac:dyDescent="0.3">
      <c r="A8">
        <f t="shared" si="0"/>
        <v>5</v>
      </c>
      <c r="B8" t="s">
        <v>129</v>
      </c>
      <c r="C8" t="s">
        <v>136</v>
      </c>
      <c r="D8" t="s">
        <v>138</v>
      </c>
      <c r="E8" t="s">
        <v>130</v>
      </c>
      <c r="F8" t="s">
        <v>131</v>
      </c>
      <c r="G8">
        <v>99</v>
      </c>
      <c r="H8">
        <v>100</v>
      </c>
      <c r="I8">
        <v>100</v>
      </c>
      <c r="J8">
        <f>G8+H8+I8</f>
        <v>299</v>
      </c>
      <c r="L8">
        <f>RANK(J8, $J$5:$J$1004, 0)</f>
        <v>4</v>
      </c>
    </row>
    <row r="9" spans="1:17" x14ac:dyDescent="0.3">
      <c r="A9">
        <f t="shared" si="0"/>
        <v>6</v>
      </c>
      <c r="B9" t="s">
        <v>129</v>
      </c>
      <c r="C9" t="s">
        <v>128</v>
      </c>
      <c r="D9" t="s">
        <v>140</v>
      </c>
      <c r="E9" t="s">
        <v>130</v>
      </c>
      <c r="F9" t="s">
        <v>131</v>
      </c>
      <c r="G9">
        <v>97</v>
      </c>
      <c r="H9">
        <v>100</v>
      </c>
      <c r="I9">
        <v>100</v>
      </c>
      <c r="J9">
        <f>G9+H9+I9</f>
        <v>297</v>
      </c>
      <c r="L9">
        <f>RANK(J9, $J$5:$J$1004, 0)</f>
        <v>5</v>
      </c>
    </row>
    <row r="10" spans="1:17" x14ac:dyDescent="0.3">
      <c r="A10">
        <f t="shared" si="0"/>
        <v>7</v>
      </c>
      <c r="B10" t="s">
        <v>129</v>
      </c>
      <c r="C10" t="s">
        <v>128</v>
      </c>
      <c r="D10" t="s">
        <v>127</v>
      </c>
      <c r="E10" t="s">
        <v>125</v>
      </c>
      <c r="F10" t="s">
        <v>131</v>
      </c>
      <c r="G10">
        <v>98</v>
      </c>
      <c r="H10">
        <v>100</v>
      </c>
      <c r="I10">
        <v>99</v>
      </c>
      <c r="J10">
        <f>G10+H10+I10</f>
        <v>297</v>
      </c>
      <c r="L10">
        <f>RANK(J10, $J$5:$J$1004, 0)</f>
        <v>5</v>
      </c>
    </row>
    <row r="11" spans="1:17" x14ac:dyDescent="0.3">
      <c r="A11">
        <f t="shared" si="0"/>
        <v>8</v>
      </c>
      <c r="B11" t="s">
        <v>129</v>
      </c>
      <c r="C11" t="s">
        <v>133</v>
      </c>
      <c r="D11" t="s">
        <v>138</v>
      </c>
      <c r="E11" t="s">
        <v>130</v>
      </c>
      <c r="F11" t="s">
        <v>131</v>
      </c>
      <c r="G11">
        <v>96</v>
      </c>
      <c r="H11">
        <v>100</v>
      </c>
      <c r="I11">
        <v>100</v>
      </c>
      <c r="J11">
        <f>G11+H11+I11</f>
        <v>296</v>
      </c>
      <c r="L11">
        <f>RANK(J11, $J$5:$J$1004, 0)</f>
        <v>7</v>
      </c>
    </row>
    <row r="12" spans="1:17" x14ac:dyDescent="0.3">
      <c r="A12">
        <f t="shared" si="0"/>
        <v>9</v>
      </c>
      <c r="B12" t="s">
        <v>134</v>
      </c>
      <c r="C12" t="s">
        <v>128</v>
      </c>
      <c r="D12" t="s">
        <v>127</v>
      </c>
      <c r="E12" t="s">
        <v>130</v>
      </c>
      <c r="F12" t="s">
        <v>131</v>
      </c>
      <c r="G12">
        <v>100</v>
      </c>
      <c r="H12">
        <v>97</v>
      </c>
      <c r="I12">
        <v>99</v>
      </c>
      <c r="J12">
        <f>G12+H12+I12</f>
        <v>296</v>
      </c>
      <c r="L12">
        <f>RANK(J12, $J$5:$J$1004, 0)</f>
        <v>7</v>
      </c>
    </row>
    <row r="13" spans="1:17" x14ac:dyDescent="0.3">
      <c r="A13">
        <f t="shared" si="0"/>
        <v>10</v>
      </c>
      <c r="B13" t="s">
        <v>129</v>
      </c>
      <c r="C13" t="s">
        <v>136</v>
      </c>
      <c r="D13" t="s">
        <v>135</v>
      </c>
      <c r="E13" t="s">
        <v>130</v>
      </c>
      <c r="F13" t="s">
        <v>131</v>
      </c>
      <c r="G13">
        <v>94</v>
      </c>
      <c r="H13">
        <v>99</v>
      </c>
      <c r="I13">
        <v>100</v>
      </c>
      <c r="J13">
        <f>G13+H13+I13</f>
        <v>293</v>
      </c>
      <c r="L13">
        <f>RANK(J13, $J$5:$J$1004, 0)</f>
        <v>9</v>
      </c>
    </row>
    <row r="14" spans="1:17" x14ac:dyDescent="0.3">
      <c r="A14">
        <f t="shared" si="0"/>
        <v>11</v>
      </c>
      <c r="B14" t="s">
        <v>129</v>
      </c>
      <c r="C14" t="s">
        <v>128</v>
      </c>
      <c r="D14" t="s">
        <v>138</v>
      </c>
      <c r="E14" t="s">
        <v>130</v>
      </c>
      <c r="F14" t="s">
        <v>126</v>
      </c>
      <c r="G14">
        <v>93</v>
      </c>
      <c r="H14">
        <v>100</v>
      </c>
      <c r="I14">
        <v>100</v>
      </c>
      <c r="J14">
        <f>G14+H14+I14</f>
        <v>293</v>
      </c>
      <c r="L14">
        <f>RANK(J14, $J$5:$J$1004, 0)</f>
        <v>9</v>
      </c>
    </row>
    <row r="15" spans="1:17" x14ac:dyDescent="0.3">
      <c r="A15">
        <f t="shared" si="0"/>
        <v>12</v>
      </c>
      <c r="B15" t="s">
        <v>134</v>
      </c>
      <c r="C15" t="s">
        <v>136</v>
      </c>
      <c r="D15" t="s">
        <v>139</v>
      </c>
      <c r="E15" t="s">
        <v>130</v>
      </c>
      <c r="F15" t="s">
        <v>126</v>
      </c>
      <c r="G15">
        <v>100</v>
      </c>
      <c r="H15">
        <v>100</v>
      </c>
      <c r="I15">
        <v>93</v>
      </c>
      <c r="J15">
        <f>G15+H15+I15</f>
        <v>293</v>
      </c>
      <c r="L15">
        <f>RANK(J15, $J$5:$J$1004, 0)</f>
        <v>9</v>
      </c>
    </row>
    <row r="16" spans="1:17" x14ac:dyDescent="0.3">
      <c r="A16">
        <f t="shared" si="0"/>
        <v>13</v>
      </c>
      <c r="B16" t="s">
        <v>129</v>
      </c>
      <c r="C16" t="s">
        <v>136</v>
      </c>
      <c r="D16" t="s">
        <v>138</v>
      </c>
      <c r="E16" t="s">
        <v>130</v>
      </c>
      <c r="F16" t="s">
        <v>126</v>
      </c>
      <c r="G16">
        <v>92</v>
      </c>
      <c r="H16">
        <v>100</v>
      </c>
      <c r="I16">
        <v>100</v>
      </c>
      <c r="J16">
        <f>G16+H16+I16</f>
        <v>292</v>
      </c>
      <c r="L16">
        <f>RANK(J16, $J$5:$J$1004, 0)</f>
        <v>12</v>
      </c>
    </row>
    <row r="17" spans="1:12" x14ac:dyDescent="0.3">
      <c r="A17">
        <f t="shared" si="0"/>
        <v>14</v>
      </c>
      <c r="B17" t="s">
        <v>129</v>
      </c>
      <c r="C17" t="s">
        <v>128</v>
      </c>
      <c r="D17" t="s">
        <v>135</v>
      </c>
      <c r="E17" t="s">
        <v>125</v>
      </c>
      <c r="F17" t="s">
        <v>131</v>
      </c>
      <c r="G17">
        <v>92</v>
      </c>
      <c r="H17">
        <v>100</v>
      </c>
      <c r="I17">
        <v>100</v>
      </c>
      <c r="J17">
        <f>G17+H17+I17</f>
        <v>292</v>
      </c>
      <c r="L17">
        <f>RANK(J17, $J$5:$J$1004, 0)</f>
        <v>12</v>
      </c>
    </row>
    <row r="18" spans="1:12" x14ac:dyDescent="0.3">
      <c r="A18">
        <f t="shared" si="0"/>
        <v>15</v>
      </c>
      <c r="B18" t="s">
        <v>129</v>
      </c>
      <c r="C18" t="s">
        <v>133</v>
      </c>
      <c r="D18" t="s">
        <v>138</v>
      </c>
      <c r="E18" t="s">
        <v>130</v>
      </c>
      <c r="F18" t="s">
        <v>131</v>
      </c>
      <c r="G18">
        <v>92</v>
      </c>
      <c r="H18">
        <v>100</v>
      </c>
      <c r="I18">
        <v>99</v>
      </c>
      <c r="J18">
        <f>G18+H18+I18</f>
        <v>291</v>
      </c>
      <c r="L18">
        <f>RANK(J18, $J$5:$J$1004, 0)</f>
        <v>14</v>
      </c>
    </row>
    <row r="19" spans="1:12" x14ac:dyDescent="0.3">
      <c r="A19">
        <f t="shared" si="0"/>
        <v>16</v>
      </c>
      <c r="B19" t="s">
        <v>129</v>
      </c>
      <c r="C19" t="s">
        <v>133</v>
      </c>
      <c r="D19" t="s">
        <v>139</v>
      </c>
      <c r="E19" t="s">
        <v>130</v>
      </c>
      <c r="F19" t="s">
        <v>131</v>
      </c>
      <c r="G19">
        <v>96</v>
      </c>
      <c r="H19">
        <v>96</v>
      </c>
      <c r="I19">
        <v>99</v>
      </c>
      <c r="J19">
        <f>G19+H19+I19</f>
        <v>291</v>
      </c>
      <c r="L19">
        <f>RANK(J19, $J$5:$J$1004, 0)</f>
        <v>14</v>
      </c>
    </row>
    <row r="20" spans="1:12" x14ac:dyDescent="0.3">
      <c r="A20">
        <f t="shared" si="0"/>
        <v>17</v>
      </c>
      <c r="B20" t="s">
        <v>129</v>
      </c>
      <c r="C20" t="s">
        <v>141</v>
      </c>
      <c r="D20" t="s">
        <v>138</v>
      </c>
      <c r="E20" t="s">
        <v>125</v>
      </c>
      <c r="F20" t="s">
        <v>131</v>
      </c>
      <c r="G20">
        <v>97</v>
      </c>
      <c r="H20">
        <v>97</v>
      </c>
      <c r="I20">
        <v>96</v>
      </c>
      <c r="J20">
        <f>G20+H20+I20</f>
        <v>290</v>
      </c>
      <c r="L20">
        <f>RANK(J20, $J$5:$J$1004, 0)</f>
        <v>16</v>
      </c>
    </row>
    <row r="21" spans="1:12" x14ac:dyDescent="0.3">
      <c r="A21">
        <f t="shared" si="0"/>
        <v>18</v>
      </c>
      <c r="B21" t="s">
        <v>129</v>
      </c>
      <c r="C21" t="s">
        <v>136</v>
      </c>
      <c r="D21" t="s">
        <v>127</v>
      </c>
      <c r="E21" t="s">
        <v>125</v>
      </c>
      <c r="F21" t="s">
        <v>131</v>
      </c>
      <c r="G21">
        <v>100</v>
      </c>
      <c r="H21">
        <v>92</v>
      </c>
      <c r="I21">
        <v>97</v>
      </c>
      <c r="J21">
        <f>G21+H21+I21</f>
        <v>289</v>
      </c>
      <c r="L21">
        <f>RANK(J21, $J$5:$J$1004, 0)</f>
        <v>17</v>
      </c>
    </row>
    <row r="22" spans="1:12" x14ac:dyDescent="0.3">
      <c r="A22">
        <f t="shared" si="0"/>
        <v>19</v>
      </c>
      <c r="B22" t="s">
        <v>129</v>
      </c>
      <c r="C22" t="s">
        <v>137</v>
      </c>
      <c r="D22" t="s">
        <v>140</v>
      </c>
      <c r="E22" t="s">
        <v>130</v>
      </c>
      <c r="F22" t="s">
        <v>131</v>
      </c>
      <c r="G22">
        <v>92</v>
      </c>
      <c r="H22">
        <v>100</v>
      </c>
      <c r="I22">
        <v>97</v>
      </c>
      <c r="J22">
        <f>G22+H22+I22</f>
        <v>289</v>
      </c>
      <c r="L22">
        <f>RANK(J22, $J$5:$J$1004, 0)</f>
        <v>17</v>
      </c>
    </row>
    <row r="23" spans="1:12" x14ac:dyDescent="0.3">
      <c r="A23">
        <f t="shared" si="0"/>
        <v>20</v>
      </c>
      <c r="B23" t="s">
        <v>129</v>
      </c>
      <c r="C23" t="s">
        <v>128</v>
      </c>
      <c r="D23" t="s">
        <v>138</v>
      </c>
      <c r="E23" t="s">
        <v>125</v>
      </c>
      <c r="F23" t="s">
        <v>131</v>
      </c>
      <c r="G23">
        <v>89</v>
      </c>
      <c r="H23">
        <v>100</v>
      </c>
      <c r="I23">
        <v>100</v>
      </c>
      <c r="J23">
        <f>G23+H23+I23</f>
        <v>289</v>
      </c>
      <c r="L23">
        <f>RANK(J23, $J$5:$J$1004, 0)</f>
        <v>17</v>
      </c>
    </row>
    <row r="24" spans="1:12" x14ac:dyDescent="0.3">
      <c r="A24">
        <f t="shared" si="0"/>
        <v>21</v>
      </c>
      <c r="B24" t="s">
        <v>129</v>
      </c>
      <c r="C24" t="s">
        <v>136</v>
      </c>
      <c r="D24" t="s">
        <v>139</v>
      </c>
      <c r="E24" t="s">
        <v>130</v>
      </c>
      <c r="F24" t="s">
        <v>131</v>
      </c>
      <c r="G24">
        <v>93</v>
      </c>
      <c r="H24">
        <v>100</v>
      </c>
      <c r="I24">
        <v>95</v>
      </c>
      <c r="J24">
        <f>G24+H24+I24</f>
        <v>288</v>
      </c>
      <c r="L24">
        <f>RANK(J24, $J$5:$J$1004, 0)</f>
        <v>20</v>
      </c>
    </row>
    <row r="25" spans="1:12" x14ac:dyDescent="0.3">
      <c r="A25">
        <f t="shared" si="0"/>
        <v>22</v>
      </c>
      <c r="B25" t="s">
        <v>129</v>
      </c>
      <c r="C25" t="s">
        <v>128</v>
      </c>
      <c r="D25" t="s">
        <v>135</v>
      </c>
      <c r="E25" t="s">
        <v>125</v>
      </c>
      <c r="F25" t="s">
        <v>131</v>
      </c>
      <c r="G25">
        <v>87</v>
      </c>
      <c r="H25">
        <v>100</v>
      </c>
      <c r="I25">
        <v>100</v>
      </c>
      <c r="J25">
        <f>G25+H25+I25</f>
        <v>287</v>
      </c>
      <c r="L25">
        <f>RANK(J25, $J$5:$J$1004, 0)</f>
        <v>21</v>
      </c>
    </row>
    <row r="26" spans="1:12" x14ac:dyDescent="0.3">
      <c r="A26">
        <f t="shared" si="0"/>
        <v>23</v>
      </c>
      <c r="B26" t="s">
        <v>129</v>
      </c>
      <c r="C26" t="s">
        <v>128</v>
      </c>
      <c r="D26" t="s">
        <v>132</v>
      </c>
      <c r="E26" t="s">
        <v>130</v>
      </c>
      <c r="F26" t="s">
        <v>131</v>
      </c>
      <c r="G26">
        <v>88</v>
      </c>
      <c r="H26">
        <v>99</v>
      </c>
      <c r="I26">
        <v>100</v>
      </c>
      <c r="J26">
        <f>G26+H26+I26</f>
        <v>287</v>
      </c>
      <c r="L26">
        <f>RANK(J26, $J$5:$J$1004, 0)</f>
        <v>21</v>
      </c>
    </row>
    <row r="27" spans="1:12" x14ac:dyDescent="0.3">
      <c r="A27">
        <f t="shared" si="0"/>
        <v>24</v>
      </c>
      <c r="B27" t="s">
        <v>129</v>
      </c>
      <c r="C27" t="s">
        <v>136</v>
      </c>
      <c r="D27" t="s">
        <v>132</v>
      </c>
      <c r="E27" t="s">
        <v>125</v>
      </c>
      <c r="F27" t="s">
        <v>131</v>
      </c>
      <c r="G27">
        <v>99</v>
      </c>
      <c r="H27">
        <v>93</v>
      </c>
      <c r="I27">
        <v>90</v>
      </c>
      <c r="J27">
        <f>G27+H27+I27</f>
        <v>282</v>
      </c>
      <c r="L27">
        <f>RANK(J27, $J$5:$J$1004, 0)</f>
        <v>23</v>
      </c>
    </row>
    <row r="28" spans="1:12" x14ac:dyDescent="0.3">
      <c r="A28">
        <f t="shared" si="0"/>
        <v>25</v>
      </c>
      <c r="B28" t="s">
        <v>129</v>
      </c>
      <c r="C28" t="s">
        <v>136</v>
      </c>
      <c r="D28" t="s">
        <v>135</v>
      </c>
      <c r="E28" t="s">
        <v>130</v>
      </c>
      <c r="F28" t="s">
        <v>131</v>
      </c>
      <c r="G28">
        <v>88</v>
      </c>
      <c r="H28">
        <v>99</v>
      </c>
      <c r="I28">
        <v>95</v>
      </c>
      <c r="J28">
        <f>G28+H28+I28</f>
        <v>282</v>
      </c>
      <c r="L28">
        <f>RANK(J28, $J$5:$J$1004, 0)</f>
        <v>23</v>
      </c>
    </row>
    <row r="29" spans="1:12" x14ac:dyDescent="0.3">
      <c r="A29">
        <f t="shared" si="0"/>
        <v>26</v>
      </c>
      <c r="B29" t="s">
        <v>134</v>
      </c>
      <c r="C29" t="s">
        <v>133</v>
      </c>
      <c r="D29" t="s">
        <v>139</v>
      </c>
      <c r="E29" t="s">
        <v>130</v>
      </c>
      <c r="F29" t="s">
        <v>131</v>
      </c>
      <c r="G29">
        <v>87</v>
      </c>
      <c r="H29">
        <v>100</v>
      </c>
      <c r="I29">
        <v>95</v>
      </c>
      <c r="J29">
        <f>G29+H29+I29</f>
        <v>282</v>
      </c>
      <c r="L29">
        <f>RANK(J29, $J$5:$J$1004, 0)</f>
        <v>23</v>
      </c>
    </row>
    <row r="30" spans="1:12" x14ac:dyDescent="0.3">
      <c r="A30">
        <f t="shared" si="0"/>
        <v>27</v>
      </c>
      <c r="B30" t="s">
        <v>134</v>
      </c>
      <c r="C30" t="s">
        <v>137</v>
      </c>
      <c r="D30" t="s">
        <v>127</v>
      </c>
      <c r="E30" t="s">
        <v>130</v>
      </c>
      <c r="F30" t="s">
        <v>131</v>
      </c>
      <c r="G30">
        <v>100</v>
      </c>
      <c r="H30">
        <v>96</v>
      </c>
      <c r="I30">
        <v>86</v>
      </c>
      <c r="J30">
        <f>G30+H30+I30</f>
        <v>282</v>
      </c>
      <c r="L30">
        <f>RANK(J30, $J$5:$J$1004, 0)</f>
        <v>23</v>
      </c>
    </row>
    <row r="31" spans="1:12" x14ac:dyDescent="0.3">
      <c r="A31">
        <f t="shared" si="0"/>
        <v>28</v>
      </c>
      <c r="B31" t="s">
        <v>134</v>
      </c>
      <c r="C31" t="s">
        <v>133</v>
      </c>
      <c r="D31" t="s">
        <v>139</v>
      </c>
      <c r="E31" t="s">
        <v>125</v>
      </c>
      <c r="F31" t="s">
        <v>131</v>
      </c>
      <c r="G31">
        <v>97</v>
      </c>
      <c r="H31">
        <v>93</v>
      </c>
      <c r="I31">
        <v>91</v>
      </c>
      <c r="J31">
        <f>G31+H31+I31</f>
        <v>281</v>
      </c>
      <c r="L31">
        <f>RANK(J31, $J$5:$J$1004, 0)</f>
        <v>27</v>
      </c>
    </row>
    <row r="32" spans="1:12" x14ac:dyDescent="0.3">
      <c r="A32">
        <f t="shared" si="0"/>
        <v>29</v>
      </c>
      <c r="B32" t="s">
        <v>129</v>
      </c>
      <c r="C32" t="s">
        <v>128</v>
      </c>
      <c r="D32" t="s">
        <v>135</v>
      </c>
      <c r="E32" t="s">
        <v>130</v>
      </c>
      <c r="F32" t="s">
        <v>126</v>
      </c>
      <c r="G32">
        <v>85</v>
      </c>
      <c r="H32">
        <v>95</v>
      </c>
      <c r="I32">
        <v>100</v>
      </c>
      <c r="J32">
        <f>G32+H32+I32</f>
        <v>280</v>
      </c>
      <c r="L32">
        <f>RANK(J32, $J$5:$J$1004, 0)</f>
        <v>28</v>
      </c>
    </row>
    <row r="33" spans="1:12" x14ac:dyDescent="0.3">
      <c r="A33">
        <f t="shared" si="0"/>
        <v>30</v>
      </c>
      <c r="B33" t="s">
        <v>129</v>
      </c>
      <c r="C33" t="s">
        <v>133</v>
      </c>
      <c r="D33" t="s">
        <v>139</v>
      </c>
      <c r="E33" t="s">
        <v>125</v>
      </c>
      <c r="F33" t="s">
        <v>131</v>
      </c>
      <c r="G33">
        <v>91</v>
      </c>
      <c r="H33">
        <v>95</v>
      </c>
      <c r="I33">
        <v>94</v>
      </c>
      <c r="J33">
        <f>G33+H33+I33</f>
        <v>280</v>
      </c>
      <c r="L33">
        <f>RANK(J33, $J$5:$J$1004, 0)</f>
        <v>28</v>
      </c>
    </row>
    <row r="34" spans="1:12" x14ac:dyDescent="0.3">
      <c r="A34">
        <f t="shared" si="0"/>
        <v>31</v>
      </c>
      <c r="B34" t="s">
        <v>134</v>
      </c>
      <c r="C34" t="s">
        <v>137</v>
      </c>
      <c r="D34" t="s">
        <v>138</v>
      </c>
      <c r="E34" t="s">
        <v>125</v>
      </c>
      <c r="F34" t="s">
        <v>131</v>
      </c>
      <c r="G34">
        <v>91</v>
      </c>
      <c r="H34">
        <v>96</v>
      </c>
      <c r="I34">
        <v>92</v>
      </c>
      <c r="J34">
        <f>G34+H34+I34</f>
        <v>279</v>
      </c>
      <c r="L34">
        <f>RANK(J34, $J$5:$J$1004, 0)</f>
        <v>30</v>
      </c>
    </row>
    <row r="35" spans="1:12" x14ac:dyDescent="0.3">
      <c r="A35">
        <f t="shared" si="0"/>
        <v>32</v>
      </c>
      <c r="B35" t="s">
        <v>129</v>
      </c>
      <c r="C35" t="s">
        <v>141</v>
      </c>
      <c r="D35" t="s">
        <v>135</v>
      </c>
      <c r="E35" t="s">
        <v>125</v>
      </c>
      <c r="F35" t="s">
        <v>131</v>
      </c>
      <c r="G35">
        <v>90</v>
      </c>
      <c r="H35">
        <v>95</v>
      </c>
      <c r="I35">
        <v>93</v>
      </c>
      <c r="J35">
        <f>G35+H35+I35</f>
        <v>278</v>
      </c>
      <c r="L35">
        <f>RANK(J35, $J$5:$J$1004, 0)</f>
        <v>31</v>
      </c>
    </row>
    <row r="36" spans="1:12" x14ac:dyDescent="0.3">
      <c r="A36">
        <f t="shared" si="0"/>
        <v>33</v>
      </c>
      <c r="B36" t="s">
        <v>134</v>
      </c>
      <c r="C36" t="s">
        <v>133</v>
      </c>
      <c r="D36" t="s">
        <v>138</v>
      </c>
      <c r="E36" t="s">
        <v>130</v>
      </c>
      <c r="F36" t="s">
        <v>131</v>
      </c>
      <c r="G36">
        <v>96</v>
      </c>
      <c r="H36">
        <v>90</v>
      </c>
      <c r="I36">
        <v>92</v>
      </c>
      <c r="J36">
        <f>G36+H36+I36</f>
        <v>278</v>
      </c>
      <c r="L36">
        <f>RANK(J36, $J$5:$J$1004, 0)</f>
        <v>31</v>
      </c>
    </row>
    <row r="37" spans="1:12" x14ac:dyDescent="0.3">
      <c r="A37">
        <f t="shared" si="0"/>
        <v>34</v>
      </c>
      <c r="B37" t="s">
        <v>134</v>
      </c>
      <c r="C37" t="s">
        <v>141</v>
      </c>
      <c r="D37" t="s">
        <v>127</v>
      </c>
      <c r="E37" t="s">
        <v>130</v>
      </c>
      <c r="F37" t="s">
        <v>131</v>
      </c>
      <c r="G37">
        <v>91</v>
      </c>
      <c r="H37">
        <v>96</v>
      </c>
      <c r="I37">
        <v>91</v>
      </c>
      <c r="J37">
        <f>G37+H37+I37</f>
        <v>278</v>
      </c>
      <c r="L37">
        <f>RANK(J37, $J$5:$J$1004, 0)</f>
        <v>31</v>
      </c>
    </row>
    <row r="38" spans="1:12" x14ac:dyDescent="0.3">
      <c r="A38">
        <f t="shared" si="0"/>
        <v>35</v>
      </c>
      <c r="B38" t="s">
        <v>129</v>
      </c>
      <c r="C38" t="s">
        <v>133</v>
      </c>
      <c r="D38" t="s">
        <v>127</v>
      </c>
      <c r="E38" t="s">
        <v>130</v>
      </c>
      <c r="F38" t="s">
        <v>131</v>
      </c>
      <c r="G38">
        <v>88</v>
      </c>
      <c r="H38">
        <v>95</v>
      </c>
      <c r="I38">
        <v>94</v>
      </c>
      <c r="J38">
        <f>G38+H38+I38</f>
        <v>277</v>
      </c>
      <c r="L38">
        <f>RANK(J38, $J$5:$J$1004, 0)</f>
        <v>34</v>
      </c>
    </row>
    <row r="39" spans="1:12" x14ac:dyDescent="0.3">
      <c r="A39">
        <f t="shared" si="0"/>
        <v>36</v>
      </c>
      <c r="B39" t="s">
        <v>129</v>
      </c>
      <c r="C39" t="s">
        <v>136</v>
      </c>
      <c r="D39" t="s">
        <v>139</v>
      </c>
      <c r="E39" t="s">
        <v>130</v>
      </c>
      <c r="F39" t="s">
        <v>131</v>
      </c>
      <c r="G39">
        <v>95</v>
      </c>
      <c r="H39">
        <v>89</v>
      </c>
      <c r="I39">
        <v>92</v>
      </c>
      <c r="J39">
        <f>G39+H39+I39</f>
        <v>276</v>
      </c>
      <c r="L39">
        <f>RANK(J39, $J$5:$J$1004, 0)</f>
        <v>35</v>
      </c>
    </row>
    <row r="40" spans="1:12" x14ac:dyDescent="0.3">
      <c r="A40">
        <f t="shared" si="0"/>
        <v>37</v>
      </c>
      <c r="B40" t="s">
        <v>129</v>
      </c>
      <c r="C40" t="s">
        <v>136</v>
      </c>
      <c r="D40" t="s">
        <v>139</v>
      </c>
      <c r="E40" t="s">
        <v>125</v>
      </c>
      <c r="F40" t="s">
        <v>131</v>
      </c>
      <c r="G40">
        <v>87</v>
      </c>
      <c r="H40">
        <v>94</v>
      </c>
      <c r="I40">
        <v>95</v>
      </c>
      <c r="J40">
        <f>G40+H40+I40</f>
        <v>276</v>
      </c>
      <c r="L40">
        <f>RANK(J40, $J$5:$J$1004, 0)</f>
        <v>35</v>
      </c>
    </row>
    <row r="41" spans="1:12" x14ac:dyDescent="0.3">
      <c r="A41">
        <f t="shared" si="0"/>
        <v>38</v>
      </c>
      <c r="B41" t="s">
        <v>129</v>
      </c>
      <c r="C41" t="s">
        <v>141</v>
      </c>
      <c r="D41" t="s">
        <v>127</v>
      </c>
      <c r="E41" t="s">
        <v>130</v>
      </c>
      <c r="F41" t="s">
        <v>131</v>
      </c>
      <c r="G41">
        <v>88</v>
      </c>
      <c r="H41">
        <v>95</v>
      </c>
      <c r="I41">
        <v>92</v>
      </c>
      <c r="J41">
        <f>G41+H41+I41</f>
        <v>275</v>
      </c>
      <c r="L41">
        <f>RANK(J41, $J$5:$J$1004, 0)</f>
        <v>37</v>
      </c>
    </row>
    <row r="42" spans="1:12" x14ac:dyDescent="0.3">
      <c r="A42">
        <f t="shared" si="0"/>
        <v>39</v>
      </c>
      <c r="B42" t="s">
        <v>129</v>
      </c>
      <c r="C42" t="s">
        <v>128</v>
      </c>
      <c r="D42" t="s">
        <v>139</v>
      </c>
      <c r="E42" t="s">
        <v>130</v>
      </c>
      <c r="F42" t="s">
        <v>131</v>
      </c>
      <c r="G42">
        <v>88</v>
      </c>
      <c r="H42">
        <v>92</v>
      </c>
      <c r="I42">
        <v>95</v>
      </c>
      <c r="J42">
        <f>G42+H42+I42</f>
        <v>275</v>
      </c>
      <c r="L42">
        <f>RANK(J42, $J$5:$J$1004, 0)</f>
        <v>37</v>
      </c>
    </row>
    <row r="43" spans="1:12" x14ac:dyDescent="0.3">
      <c r="A43">
        <f t="shared" si="0"/>
        <v>40</v>
      </c>
      <c r="B43" t="s">
        <v>129</v>
      </c>
      <c r="C43" t="s">
        <v>128</v>
      </c>
      <c r="D43" t="s">
        <v>127</v>
      </c>
      <c r="E43" t="s">
        <v>130</v>
      </c>
      <c r="F43" t="s">
        <v>131</v>
      </c>
      <c r="G43">
        <v>82</v>
      </c>
      <c r="H43">
        <v>97</v>
      </c>
      <c r="I43">
        <v>96</v>
      </c>
      <c r="J43">
        <f>G43+H43+I43</f>
        <v>275</v>
      </c>
      <c r="L43">
        <f>RANK(J43, $J$5:$J$1004, 0)</f>
        <v>37</v>
      </c>
    </row>
    <row r="44" spans="1:12" x14ac:dyDescent="0.3">
      <c r="A44">
        <f t="shared" si="0"/>
        <v>41</v>
      </c>
      <c r="B44" t="s">
        <v>134</v>
      </c>
      <c r="C44" t="s">
        <v>137</v>
      </c>
      <c r="D44" t="s">
        <v>139</v>
      </c>
      <c r="E44" t="s">
        <v>130</v>
      </c>
      <c r="F44" t="s">
        <v>131</v>
      </c>
      <c r="G44">
        <v>97</v>
      </c>
      <c r="H44">
        <v>92</v>
      </c>
      <c r="I44">
        <v>86</v>
      </c>
      <c r="J44">
        <f>G44+H44+I44</f>
        <v>275</v>
      </c>
      <c r="L44">
        <f>RANK(J44, $J$5:$J$1004, 0)</f>
        <v>37</v>
      </c>
    </row>
    <row r="45" spans="1:12" x14ac:dyDescent="0.3">
      <c r="A45">
        <f t="shared" si="0"/>
        <v>42</v>
      </c>
      <c r="B45" t="s">
        <v>134</v>
      </c>
      <c r="C45" t="s">
        <v>133</v>
      </c>
      <c r="D45" t="s">
        <v>138</v>
      </c>
      <c r="E45" t="s">
        <v>130</v>
      </c>
      <c r="F45" t="s">
        <v>131</v>
      </c>
      <c r="G45">
        <v>94</v>
      </c>
      <c r="H45">
        <v>90</v>
      </c>
      <c r="I45">
        <v>91</v>
      </c>
      <c r="J45">
        <f>G45+H45+I45</f>
        <v>275</v>
      </c>
      <c r="L45">
        <f>RANK(J45, $J$5:$J$1004, 0)</f>
        <v>37</v>
      </c>
    </row>
    <row r="46" spans="1:12" x14ac:dyDescent="0.3">
      <c r="A46">
        <f t="shared" si="0"/>
        <v>43</v>
      </c>
      <c r="B46" t="s">
        <v>134</v>
      </c>
      <c r="C46" t="s">
        <v>133</v>
      </c>
      <c r="D46" t="s">
        <v>139</v>
      </c>
      <c r="E46" t="s">
        <v>130</v>
      </c>
      <c r="F46" t="s">
        <v>131</v>
      </c>
      <c r="G46">
        <v>98</v>
      </c>
      <c r="H46">
        <v>87</v>
      </c>
      <c r="I46">
        <v>90</v>
      </c>
      <c r="J46">
        <f>G46+H46+I46</f>
        <v>275</v>
      </c>
      <c r="L46">
        <f>RANK(J46, $J$5:$J$1004, 0)</f>
        <v>37</v>
      </c>
    </row>
    <row r="47" spans="1:12" x14ac:dyDescent="0.3">
      <c r="A47">
        <f t="shared" si="0"/>
        <v>44</v>
      </c>
      <c r="B47" t="s">
        <v>129</v>
      </c>
      <c r="C47" t="s">
        <v>133</v>
      </c>
      <c r="D47" t="s">
        <v>127</v>
      </c>
      <c r="E47" t="s">
        <v>130</v>
      </c>
      <c r="F47" t="s">
        <v>131</v>
      </c>
      <c r="G47">
        <v>88</v>
      </c>
      <c r="H47">
        <v>93</v>
      </c>
      <c r="I47">
        <v>93</v>
      </c>
      <c r="J47">
        <f>G47+H47+I47</f>
        <v>274</v>
      </c>
      <c r="L47">
        <f>RANK(J47, $J$5:$J$1004, 0)</f>
        <v>43</v>
      </c>
    </row>
    <row r="48" spans="1:12" x14ac:dyDescent="0.3">
      <c r="A48">
        <f t="shared" si="0"/>
        <v>45</v>
      </c>
      <c r="B48" t="s">
        <v>129</v>
      </c>
      <c r="C48" t="s">
        <v>128</v>
      </c>
      <c r="D48" t="s">
        <v>140</v>
      </c>
      <c r="E48" t="s">
        <v>125</v>
      </c>
      <c r="F48" t="s">
        <v>131</v>
      </c>
      <c r="G48">
        <v>81</v>
      </c>
      <c r="H48">
        <v>97</v>
      </c>
      <c r="I48">
        <v>96</v>
      </c>
      <c r="J48">
        <f>G48+H48+I48</f>
        <v>274</v>
      </c>
      <c r="L48">
        <f>RANK(J48, $J$5:$J$1004, 0)</f>
        <v>43</v>
      </c>
    </row>
    <row r="49" spans="1:12" x14ac:dyDescent="0.3">
      <c r="A49">
        <f t="shared" si="0"/>
        <v>46</v>
      </c>
      <c r="B49" t="s">
        <v>134</v>
      </c>
      <c r="C49" t="s">
        <v>133</v>
      </c>
      <c r="D49" t="s">
        <v>127</v>
      </c>
      <c r="E49" t="s">
        <v>130</v>
      </c>
      <c r="F49" t="s">
        <v>131</v>
      </c>
      <c r="G49">
        <v>98</v>
      </c>
      <c r="H49">
        <v>86</v>
      </c>
      <c r="I49">
        <v>90</v>
      </c>
      <c r="J49">
        <f>G49+H49+I49</f>
        <v>274</v>
      </c>
      <c r="L49">
        <f>RANK(J49, $J$5:$J$1004, 0)</f>
        <v>43</v>
      </c>
    </row>
    <row r="50" spans="1:12" x14ac:dyDescent="0.3">
      <c r="A50">
        <f t="shared" si="0"/>
        <v>47</v>
      </c>
      <c r="B50" t="s">
        <v>129</v>
      </c>
      <c r="C50" t="s">
        <v>141</v>
      </c>
      <c r="D50" t="s">
        <v>139</v>
      </c>
      <c r="E50" t="s">
        <v>130</v>
      </c>
      <c r="F50" t="s">
        <v>131</v>
      </c>
      <c r="G50">
        <v>94</v>
      </c>
      <c r="H50">
        <v>87</v>
      </c>
      <c r="I50">
        <v>92</v>
      </c>
      <c r="J50">
        <f>G50+H50+I50</f>
        <v>273</v>
      </c>
      <c r="L50">
        <f>RANK(J50, $J$5:$J$1004, 0)</f>
        <v>46</v>
      </c>
    </row>
    <row r="51" spans="1:12" x14ac:dyDescent="0.3">
      <c r="A51">
        <f t="shared" si="0"/>
        <v>48</v>
      </c>
      <c r="B51" t="s">
        <v>134</v>
      </c>
      <c r="C51" t="s">
        <v>141</v>
      </c>
      <c r="D51" t="s">
        <v>139</v>
      </c>
      <c r="E51" t="s">
        <v>130</v>
      </c>
      <c r="F51" t="s">
        <v>131</v>
      </c>
      <c r="G51">
        <v>91</v>
      </c>
      <c r="H51">
        <v>89</v>
      </c>
      <c r="I51">
        <v>92</v>
      </c>
      <c r="J51">
        <f>G51+H51+I51</f>
        <v>272</v>
      </c>
      <c r="L51">
        <f>RANK(J51, $J$5:$J$1004, 0)</f>
        <v>47</v>
      </c>
    </row>
    <row r="52" spans="1:12" x14ac:dyDescent="0.3">
      <c r="A52">
        <f t="shared" si="0"/>
        <v>49</v>
      </c>
      <c r="B52" t="s">
        <v>129</v>
      </c>
      <c r="C52" t="s">
        <v>133</v>
      </c>
      <c r="D52" t="s">
        <v>138</v>
      </c>
      <c r="E52" t="s">
        <v>125</v>
      </c>
      <c r="F52" t="s">
        <v>131</v>
      </c>
      <c r="G52">
        <v>83</v>
      </c>
      <c r="H52">
        <v>93</v>
      </c>
      <c r="I52">
        <v>95</v>
      </c>
      <c r="J52">
        <f>G52+H52+I52</f>
        <v>271</v>
      </c>
      <c r="L52">
        <f>RANK(J52, $J$5:$J$1004, 0)</f>
        <v>48</v>
      </c>
    </row>
    <row r="53" spans="1:12" x14ac:dyDescent="0.3">
      <c r="A53">
        <f t="shared" si="0"/>
        <v>50</v>
      </c>
      <c r="B53" t="s">
        <v>129</v>
      </c>
      <c r="C53" t="s">
        <v>141</v>
      </c>
      <c r="D53" t="s">
        <v>139</v>
      </c>
      <c r="E53" t="s">
        <v>130</v>
      </c>
      <c r="F53" t="s">
        <v>131</v>
      </c>
      <c r="G53">
        <v>90</v>
      </c>
      <c r="H53">
        <v>90</v>
      </c>
      <c r="I53">
        <v>91</v>
      </c>
      <c r="J53">
        <f>G53+H53+I53</f>
        <v>271</v>
      </c>
      <c r="L53">
        <f>RANK(J53, $J$5:$J$1004, 0)</f>
        <v>48</v>
      </c>
    </row>
    <row r="54" spans="1:12" x14ac:dyDescent="0.3">
      <c r="A54">
        <f t="shared" si="0"/>
        <v>51</v>
      </c>
      <c r="B54" t="s">
        <v>129</v>
      </c>
      <c r="C54" t="s">
        <v>136</v>
      </c>
      <c r="D54" t="s">
        <v>139</v>
      </c>
      <c r="E54" t="s">
        <v>125</v>
      </c>
      <c r="F54" t="s">
        <v>131</v>
      </c>
      <c r="G54">
        <v>84</v>
      </c>
      <c r="H54">
        <v>95</v>
      </c>
      <c r="I54">
        <v>92</v>
      </c>
      <c r="J54">
        <f>G54+H54+I54</f>
        <v>271</v>
      </c>
      <c r="L54">
        <f>RANK(J54, $J$5:$J$1004, 0)</f>
        <v>48</v>
      </c>
    </row>
    <row r="55" spans="1:12" x14ac:dyDescent="0.3">
      <c r="A55">
        <f t="shared" si="0"/>
        <v>52</v>
      </c>
      <c r="B55" t="s">
        <v>129</v>
      </c>
      <c r="C55" t="s">
        <v>133</v>
      </c>
      <c r="D55" t="s">
        <v>127</v>
      </c>
      <c r="E55" t="s">
        <v>130</v>
      </c>
      <c r="F55" t="s">
        <v>131</v>
      </c>
      <c r="G55">
        <v>90</v>
      </c>
      <c r="H55">
        <v>90</v>
      </c>
      <c r="I55">
        <v>90</v>
      </c>
      <c r="J55">
        <f>G55+H55+I55</f>
        <v>270</v>
      </c>
      <c r="L55">
        <f>RANK(J55, $J$5:$J$1004, 0)</f>
        <v>51</v>
      </c>
    </row>
    <row r="56" spans="1:12" x14ac:dyDescent="0.3">
      <c r="A56">
        <f t="shared" si="0"/>
        <v>53</v>
      </c>
      <c r="B56" t="s">
        <v>129</v>
      </c>
      <c r="C56" t="s">
        <v>133</v>
      </c>
      <c r="D56" t="s">
        <v>140</v>
      </c>
      <c r="E56" t="s">
        <v>130</v>
      </c>
      <c r="F56" t="s">
        <v>131</v>
      </c>
      <c r="G56">
        <v>85</v>
      </c>
      <c r="H56">
        <v>92</v>
      </c>
      <c r="I56">
        <v>93</v>
      </c>
      <c r="J56">
        <f>G56+H56+I56</f>
        <v>270</v>
      </c>
      <c r="L56">
        <f>RANK(J56, $J$5:$J$1004, 0)</f>
        <v>51</v>
      </c>
    </row>
    <row r="57" spans="1:12" x14ac:dyDescent="0.3">
      <c r="A57">
        <f t="shared" si="0"/>
        <v>54</v>
      </c>
      <c r="B57" t="s">
        <v>129</v>
      </c>
      <c r="C57" t="s">
        <v>133</v>
      </c>
      <c r="D57" t="s">
        <v>127</v>
      </c>
      <c r="E57" t="s">
        <v>130</v>
      </c>
      <c r="F57" t="s">
        <v>131</v>
      </c>
      <c r="G57">
        <v>87</v>
      </c>
      <c r="H57">
        <v>89</v>
      </c>
      <c r="I57">
        <v>94</v>
      </c>
      <c r="J57">
        <f>G57+H57+I57</f>
        <v>270</v>
      </c>
      <c r="L57">
        <f>RANK(J57, $J$5:$J$1004, 0)</f>
        <v>51</v>
      </c>
    </row>
    <row r="58" spans="1:12" x14ac:dyDescent="0.3">
      <c r="A58">
        <f t="shared" si="0"/>
        <v>55</v>
      </c>
      <c r="B58" t="s">
        <v>129</v>
      </c>
      <c r="C58" t="s">
        <v>133</v>
      </c>
      <c r="D58" t="s">
        <v>139</v>
      </c>
      <c r="E58" t="s">
        <v>125</v>
      </c>
      <c r="F58" t="s">
        <v>131</v>
      </c>
      <c r="G58">
        <v>85</v>
      </c>
      <c r="H58">
        <v>89</v>
      </c>
      <c r="I58">
        <v>95</v>
      </c>
      <c r="J58">
        <f>G58+H58+I58</f>
        <v>269</v>
      </c>
      <c r="L58">
        <f>RANK(J58, $J$5:$J$1004, 0)</f>
        <v>54</v>
      </c>
    </row>
    <row r="59" spans="1:12" x14ac:dyDescent="0.3">
      <c r="A59">
        <f t="shared" si="0"/>
        <v>56</v>
      </c>
      <c r="B59" t="s">
        <v>129</v>
      </c>
      <c r="C59" t="s">
        <v>128</v>
      </c>
      <c r="D59" t="s">
        <v>127</v>
      </c>
      <c r="E59" t="s">
        <v>130</v>
      </c>
      <c r="F59" t="s">
        <v>131</v>
      </c>
      <c r="G59">
        <v>85</v>
      </c>
      <c r="H59">
        <v>86</v>
      </c>
      <c r="I59">
        <v>98</v>
      </c>
      <c r="J59">
        <f>G59+H59+I59</f>
        <v>269</v>
      </c>
      <c r="L59">
        <f>RANK(J59, $J$5:$J$1004, 0)</f>
        <v>54</v>
      </c>
    </row>
    <row r="60" spans="1:12" x14ac:dyDescent="0.3">
      <c r="A60">
        <f t="shared" si="0"/>
        <v>57</v>
      </c>
      <c r="B60" t="s">
        <v>129</v>
      </c>
      <c r="C60" t="s">
        <v>141</v>
      </c>
      <c r="D60" t="s">
        <v>132</v>
      </c>
      <c r="E60" t="s">
        <v>125</v>
      </c>
      <c r="F60" t="s">
        <v>131</v>
      </c>
      <c r="G60">
        <v>87</v>
      </c>
      <c r="H60">
        <v>95</v>
      </c>
      <c r="I60">
        <v>86</v>
      </c>
      <c r="J60">
        <f>G60+H60+I60</f>
        <v>268</v>
      </c>
      <c r="L60">
        <f>RANK(J60, $J$5:$J$1004, 0)</f>
        <v>56</v>
      </c>
    </row>
    <row r="61" spans="1:12" x14ac:dyDescent="0.3">
      <c r="A61">
        <f t="shared" si="0"/>
        <v>58</v>
      </c>
      <c r="B61" t="s">
        <v>129</v>
      </c>
      <c r="C61" t="s">
        <v>133</v>
      </c>
      <c r="D61" t="s">
        <v>139</v>
      </c>
      <c r="E61" t="s">
        <v>130</v>
      </c>
      <c r="F61" t="s">
        <v>126</v>
      </c>
      <c r="G61">
        <v>82</v>
      </c>
      <c r="H61">
        <v>93</v>
      </c>
      <c r="I61">
        <v>93</v>
      </c>
      <c r="J61">
        <f>G61+H61+I61</f>
        <v>268</v>
      </c>
      <c r="L61">
        <f>RANK(J61, $J$5:$J$1004, 0)</f>
        <v>56</v>
      </c>
    </row>
    <row r="62" spans="1:12" x14ac:dyDescent="0.3">
      <c r="A62">
        <f t="shared" si="0"/>
        <v>59</v>
      </c>
      <c r="B62" t="s">
        <v>129</v>
      </c>
      <c r="C62" t="s">
        <v>141</v>
      </c>
      <c r="D62" t="s">
        <v>135</v>
      </c>
      <c r="E62" t="s">
        <v>130</v>
      </c>
      <c r="F62" t="s">
        <v>126</v>
      </c>
      <c r="G62">
        <v>77</v>
      </c>
      <c r="H62">
        <v>97</v>
      </c>
      <c r="I62">
        <v>94</v>
      </c>
      <c r="J62">
        <f>G62+H62+I62</f>
        <v>268</v>
      </c>
      <c r="L62">
        <f>RANK(J62, $J$5:$J$1004, 0)</f>
        <v>56</v>
      </c>
    </row>
    <row r="63" spans="1:12" x14ac:dyDescent="0.3">
      <c r="A63">
        <f t="shared" si="0"/>
        <v>60</v>
      </c>
      <c r="B63" t="s">
        <v>129</v>
      </c>
      <c r="C63" t="s">
        <v>137</v>
      </c>
      <c r="D63" t="s">
        <v>139</v>
      </c>
      <c r="E63" t="s">
        <v>125</v>
      </c>
      <c r="F63" t="s">
        <v>131</v>
      </c>
      <c r="G63">
        <v>82</v>
      </c>
      <c r="H63">
        <v>93</v>
      </c>
      <c r="I63">
        <v>93</v>
      </c>
      <c r="J63">
        <f>G63+H63+I63</f>
        <v>268</v>
      </c>
      <c r="L63">
        <f>RANK(J63, $J$5:$J$1004, 0)</f>
        <v>56</v>
      </c>
    </row>
    <row r="64" spans="1:12" x14ac:dyDescent="0.3">
      <c r="A64">
        <f t="shared" si="0"/>
        <v>61</v>
      </c>
      <c r="B64" t="s">
        <v>129</v>
      </c>
      <c r="C64" t="s">
        <v>137</v>
      </c>
      <c r="D64" t="s">
        <v>140</v>
      </c>
      <c r="E64" t="s">
        <v>130</v>
      </c>
      <c r="F64" t="s">
        <v>131</v>
      </c>
      <c r="G64">
        <v>85</v>
      </c>
      <c r="H64">
        <v>90</v>
      </c>
      <c r="I64">
        <v>92</v>
      </c>
      <c r="J64">
        <f>G64+H64+I64</f>
        <v>267</v>
      </c>
      <c r="L64">
        <f>RANK(J64, $J$5:$J$1004, 0)</f>
        <v>60</v>
      </c>
    </row>
    <row r="65" spans="1:12" x14ac:dyDescent="0.3">
      <c r="A65">
        <f t="shared" si="0"/>
        <v>62</v>
      </c>
      <c r="B65" t="s">
        <v>134</v>
      </c>
      <c r="C65" t="s">
        <v>136</v>
      </c>
      <c r="D65" t="s">
        <v>139</v>
      </c>
      <c r="E65" t="s">
        <v>130</v>
      </c>
      <c r="F65" t="s">
        <v>131</v>
      </c>
      <c r="G65">
        <v>97</v>
      </c>
      <c r="H65">
        <v>82</v>
      </c>
      <c r="I65">
        <v>88</v>
      </c>
      <c r="J65">
        <f>G65+H65+I65</f>
        <v>267</v>
      </c>
      <c r="L65">
        <f>RANK(J65, $J$5:$J$1004, 0)</f>
        <v>60</v>
      </c>
    </row>
    <row r="66" spans="1:12" x14ac:dyDescent="0.3">
      <c r="A66">
        <f t="shared" si="0"/>
        <v>63</v>
      </c>
      <c r="B66" t="s">
        <v>134</v>
      </c>
      <c r="C66" t="s">
        <v>136</v>
      </c>
      <c r="D66" t="s">
        <v>127</v>
      </c>
      <c r="E66" t="s">
        <v>130</v>
      </c>
      <c r="F66" t="s">
        <v>131</v>
      </c>
      <c r="G66">
        <v>99</v>
      </c>
      <c r="H66">
        <v>87</v>
      </c>
      <c r="I66">
        <v>81</v>
      </c>
      <c r="J66">
        <f>G66+H66+I66</f>
        <v>267</v>
      </c>
      <c r="L66">
        <f>RANK(J66, $J$5:$J$1004, 0)</f>
        <v>60</v>
      </c>
    </row>
    <row r="67" spans="1:12" x14ac:dyDescent="0.3">
      <c r="A67">
        <f t="shared" si="0"/>
        <v>64</v>
      </c>
      <c r="B67" t="s">
        <v>134</v>
      </c>
      <c r="C67" t="s">
        <v>133</v>
      </c>
      <c r="D67" t="s">
        <v>127</v>
      </c>
      <c r="E67" t="s">
        <v>130</v>
      </c>
      <c r="F67" t="s">
        <v>131</v>
      </c>
      <c r="G67">
        <v>93</v>
      </c>
      <c r="H67">
        <v>84</v>
      </c>
      <c r="I67">
        <v>90</v>
      </c>
      <c r="J67">
        <f>G67+H67+I67</f>
        <v>267</v>
      </c>
      <c r="L67">
        <f>RANK(J67, $J$5:$J$1004, 0)</f>
        <v>60</v>
      </c>
    </row>
    <row r="68" spans="1:12" x14ac:dyDescent="0.3">
      <c r="A68">
        <f t="shared" si="0"/>
        <v>65</v>
      </c>
      <c r="B68" t="s">
        <v>134</v>
      </c>
      <c r="C68" t="s">
        <v>141</v>
      </c>
      <c r="D68" t="s">
        <v>140</v>
      </c>
      <c r="E68" t="s">
        <v>130</v>
      </c>
      <c r="F68" t="s">
        <v>131</v>
      </c>
      <c r="G68">
        <v>94</v>
      </c>
      <c r="H68">
        <v>86</v>
      </c>
      <c r="I68">
        <v>87</v>
      </c>
      <c r="J68">
        <f>G68+H68+I68</f>
        <v>267</v>
      </c>
      <c r="L68">
        <f>RANK(J68, $J$5:$J$1004, 0)</f>
        <v>60</v>
      </c>
    </row>
    <row r="69" spans="1:12" x14ac:dyDescent="0.3">
      <c r="A69">
        <f t="shared" ref="A69:A132" si="1">ROW()-3</f>
        <v>66</v>
      </c>
      <c r="B69" t="s">
        <v>129</v>
      </c>
      <c r="C69" t="s">
        <v>133</v>
      </c>
      <c r="D69" t="s">
        <v>127</v>
      </c>
      <c r="E69" t="s">
        <v>125</v>
      </c>
      <c r="F69" t="s">
        <v>131</v>
      </c>
      <c r="G69">
        <v>82</v>
      </c>
      <c r="H69">
        <v>90</v>
      </c>
      <c r="I69">
        <v>94</v>
      </c>
      <c r="J69">
        <f>G69+H69+I69</f>
        <v>266</v>
      </c>
      <c r="L69">
        <f>RANK(J69, $J$5:$J$1004, 0)</f>
        <v>65</v>
      </c>
    </row>
    <row r="70" spans="1:12" x14ac:dyDescent="0.3">
      <c r="A70">
        <f t="shared" si="1"/>
        <v>67</v>
      </c>
      <c r="B70" t="s">
        <v>129</v>
      </c>
      <c r="C70" t="s">
        <v>133</v>
      </c>
      <c r="D70" t="s">
        <v>138</v>
      </c>
      <c r="E70" t="s">
        <v>130</v>
      </c>
      <c r="F70" t="s">
        <v>131</v>
      </c>
      <c r="G70">
        <v>77</v>
      </c>
      <c r="H70">
        <v>94</v>
      </c>
      <c r="I70">
        <v>95</v>
      </c>
      <c r="J70">
        <f>G70+H70+I70</f>
        <v>266</v>
      </c>
      <c r="L70">
        <f>RANK(J70, $J$5:$J$1004, 0)</f>
        <v>65</v>
      </c>
    </row>
    <row r="71" spans="1:12" x14ac:dyDescent="0.3">
      <c r="A71">
        <f t="shared" si="1"/>
        <v>68</v>
      </c>
      <c r="B71" t="s">
        <v>129</v>
      </c>
      <c r="C71" t="s">
        <v>128</v>
      </c>
      <c r="D71" t="s">
        <v>139</v>
      </c>
      <c r="E71" t="s">
        <v>125</v>
      </c>
      <c r="F71" t="s">
        <v>131</v>
      </c>
      <c r="G71">
        <v>82</v>
      </c>
      <c r="H71">
        <v>95</v>
      </c>
      <c r="I71">
        <v>89</v>
      </c>
      <c r="J71">
        <f>G71+H71+I71</f>
        <v>266</v>
      </c>
      <c r="L71">
        <f>RANK(J71, $J$5:$J$1004, 0)</f>
        <v>65</v>
      </c>
    </row>
    <row r="72" spans="1:12" x14ac:dyDescent="0.3">
      <c r="A72">
        <f t="shared" si="1"/>
        <v>69</v>
      </c>
      <c r="B72" t="s">
        <v>134</v>
      </c>
      <c r="C72" t="s">
        <v>136</v>
      </c>
      <c r="D72" t="s">
        <v>127</v>
      </c>
      <c r="E72" t="s">
        <v>125</v>
      </c>
      <c r="F72" t="s">
        <v>131</v>
      </c>
      <c r="G72">
        <v>97</v>
      </c>
      <c r="H72">
        <v>87</v>
      </c>
      <c r="I72">
        <v>82</v>
      </c>
      <c r="J72">
        <f>G72+H72+I72</f>
        <v>266</v>
      </c>
      <c r="L72">
        <f>RANK(J72, $J$5:$J$1004, 0)</f>
        <v>65</v>
      </c>
    </row>
    <row r="73" spans="1:12" x14ac:dyDescent="0.3">
      <c r="A73">
        <f t="shared" si="1"/>
        <v>70</v>
      </c>
      <c r="B73" t="s">
        <v>134</v>
      </c>
      <c r="C73" t="s">
        <v>136</v>
      </c>
      <c r="D73" t="s">
        <v>127</v>
      </c>
      <c r="E73" t="s">
        <v>125</v>
      </c>
      <c r="F73" t="s">
        <v>126</v>
      </c>
      <c r="G73">
        <v>93</v>
      </c>
      <c r="H73">
        <v>90</v>
      </c>
      <c r="I73">
        <v>83</v>
      </c>
      <c r="J73">
        <f>G73+H73+I73</f>
        <v>266</v>
      </c>
      <c r="L73">
        <f>RANK(J73, $J$5:$J$1004, 0)</f>
        <v>65</v>
      </c>
    </row>
    <row r="74" spans="1:12" x14ac:dyDescent="0.3">
      <c r="A74">
        <f t="shared" si="1"/>
        <v>71</v>
      </c>
      <c r="B74" t="s">
        <v>129</v>
      </c>
      <c r="C74" t="s">
        <v>128</v>
      </c>
      <c r="D74" t="s">
        <v>139</v>
      </c>
      <c r="E74" t="s">
        <v>125</v>
      </c>
      <c r="F74" t="s">
        <v>131</v>
      </c>
      <c r="G74">
        <v>85</v>
      </c>
      <c r="H74">
        <v>91</v>
      </c>
      <c r="I74">
        <v>89</v>
      </c>
      <c r="J74">
        <f>G74+H74+I74</f>
        <v>265</v>
      </c>
      <c r="L74">
        <f>RANK(J74, $J$5:$J$1004, 0)</f>
        <v>70</v>
      </c>
    </row>
    <row r="75" spans="1:12" x14ac:dyDescent="0.3">
      <c r="A75">
        <f t="shared" si="1"/>
        <v>72</v>
      </c>
      <c r="B75" t="s">
        <v>129</v>
      </c>
      <c r="C75" t="s">
        <v>133</v>
      </c>
      <c r="D75" t="s">
        <v>138</v>
      </c>
      <c r="E75" t="s">
        <v>125</v>
      </c>
      <c r="F75" t="s">
        <v>131</v>
      </c>
      <c r="G75">
        <v>86</v>
      </c>
      <c r="H75">
        <v>92</v>
      </c>
      <c r="I75">
        <v>87</v>
      </c>
      <c r="J75">
        <f>G75+H75+I75</f>
        <v>265</v>
      </c>
      <c r="L75">
        <f>RANK(J75, $J$5:$J$1004, 0)</f>
        <v>70</v>
      </c>
    </row>
    <row r="76" spans="1:12" x14ac:dyDescent="0.3">
      <c r="A76">
        <f t="shared" si="1"/>
        <v>73</v>
      </c>
      <c r="B76" t="s">
        <v>129</v>
      </c>
      <c r="C76" t="s">
        <v>136</v>
      </c>
      <c r="D76" t="s">
        <v>127</v>
      </c>
      <c r="E76" t="s">
        <v>125</v>
      </c>
      <c r="F76" t="s">
        <v>131</v>
      </c>
      <c r="G76">
        <v>87</v>
      </c>
      <c r="H76">
        <v>85</v>
      </c>
      <c r="I76">
        <v>93</v>
      </c>
      <c r="J76">
        <f>G76+H76+I76</f>
        <v>265</v>
      </c>
      <c r="L76">
        <f>RANK(J76, $J$5:$J$1004, 0)</f>
        <v>70</v>
      </c>
    </row>
    <row r="77" spans="1:12" x14ac:dyDescent="0.3">
      <c r="A77">
        <f t="shared" si="1"/>
        <v>74</v>
      </c>
      <c r="B77" t="s">
        <v>129</v>
      </c>
      <c r="C77" t="s">
        <v>128</v>
      </c>
      <c r="D77" t="s">
        <v>135</v>
      </c>
      <c r="E77" t="s">
        <v>125</v>
      </c>
      <c r="F77" t="s">
        <v>131</v>
      </c>
      <c r="G77">
        <v>78</v>
      </c>
      <c r="H77">
        <v>91</v>
      </c>
      <c r="I77">
        <v>96</v>
      </c>
      <c r="J77">
        <f>G77+H77+I77</f>
        <v>265</v>
      </c>
      <c r="L77">
        <f>RANK(J77, $J$5:$J$1004, 0)</f>
        <v>70</v>
      </c>
    </row>
    <row r="78" spans="1:12" x14ac:dyDescent="0.3">
      <c r="A78">
        <f t="shared" si="1"/>
        <v>75</v>
      </c>
      <c r="B78" t="s">
        <v>134</v>
      </c>
      <c r="C78" t="s">
        <v>141</v>
      </c>
      <c r="D78" t="s">
        <v>138</v>
      </c>
      <c r="E78" t="s">
        <v>130</v>
      </c>
      <c r="F78" t="s">
        <v>126</v>
      </c>
      <c r="G78">
        <v>87</v>
      </c>
      <c r="H78">
        <v>90</v>
      </c>
      <c r="I78">
        <v>88</v>
      </c>
      <c r="J78">
        <f>G78+H78+I78</f>
        <v>265</v>
      </c>
      <c r="L78">
        <f>RANK(J78, $J$5:$J$1004, 0)</f>
        <v>70</v>
      </c>
    </row>
    <row r="79" spans="1:12" x14ac:dyDescent="0.3">
      <c r="A79">
        <f t="shared" si="1"/>
        <v>76</v>
      </c>
      <c r="B79" t="s">
        <v>129</v>
      </c>
      <c r="C79" t="s">
        <v>128</v>
      </c>
      <c r="D79" t="s">
        <v>139</v>
      </c>
      <c r="E79" t="s">
        <v>130</v>
      </c>
      <c r="F79" t="s">
        <v>126</v>
      </c>
      <c r="G79">
        <v>77</v>
      </c>
      <c r="H79">
        <v>89</v>
      </c>
      <c r="I79">
        <v>98</v>
      </c>
      <c r="J79">
        <f>G79+H79+I79</f>
        <v>264</v>
      </c>
      <c r="L79">
        <f>RANK(J79, $J$5:$J$1004, 0)</f>
        <v>75</v>
      </c>
    </row>
    <row r="80" spans="1:12" x14ac:dyDescent="0.3">
      <c r="A80">
        <f t="shared" si="1"/>
        <v>77</v>
      </c>
      <c r="B80" t="s">
        <v>129</v>
      </c>
      <c r="C80" t="s">
        <v>136</v>
      </c>
      <c r="D80" t="s">
        <v>135</v>
      </c>
      <c r="E80" t="s">
        <v>125</v>
      </c>
      <c r="F80" t="s">
        <v>131</v>
      </c>
      <c r="G80">
        <v>81</v>
      </c>
      <c r="H80">
        <v>92</v>
      </c>
      <c r="I80">
        <v>91</v>
      </c>
      <c r="J80">
        <f>G80+H80+I80</f>
        <v>264</v>
      </c>
      <c r="L80">
        <f>RANK(J80, $J$5:$J$1004, 0)</f>
        <v>75</v>
      </c>
    </row>
    <row r="81" spans="1:12" x14ac:dyDescent="0.3">
      <c r="A81">
        <f t="shared" si="1"/>
        <v>78</v>
      </c>
      <c r="B81" t="s">
        <v>134</v>
      </c>
      <c r="C81" t="s">
        <v>133</v>
      </c>
      <c r="D81" t="s">
        <v>132</v>
      </c>
      <c r="E81" t="s">
        <v>125</v>
      </c>
      <c r="F81" t="s">
        <v>131</v>
      </c>
      <c r="G81">
        <v>88</v>
      </c>
      <c r="H81">
        <v>89</v>
      </c>
      <c r="I81">
        <v>86</v>
      </c>
      <c r="J81">
        <f>G81+H81+I81</f>
        <v>263</v>
      </c>
      <c r="L81">
        <f>RANK(J81, $J$5:$J$1004, 0)</f>
        <v>77</v>
      </c>
    </row>
    <row r="82" spans="1:12" x14ac:dyDescent="0.3">
      <c r="A82">
        <f t="shared" si="1"/>
        <v>79</v>
      </c>
      <c r="B82" t="s">
        <v>134</v>
      </c>
      <c r="C82" t="s">
        <v>128</v>
      </c>
      <c r="D82" t="s">
        <v>135</v>
      </c>
      <c r="E82" t="s">
        <v>130</v>
      </c>
      <c r="F82" t="s">
        <v>126</v>
      </c>
      <c r="G82">
        <v>84</v>
      </c>
      <c r="H82">
        <v>89</v>
      </c>
      <c r="I82">
        <v>90</v>
      </c>
      <c r="J82">
        <f>G82+H82+I82</f>
        <v>263</v>
      </c>
      <c r="L82">
        <f>RANK(J82, $J$5:$J$1004, 0)</f>
        <v>77</v>
      </c>
    </row>
    <row r="83" spans="1:12" x14ac:dyDescent="0.3">
      <c r="A83">
        <f t="shared" si="1"/>
        <v>80</v>
      </c>
      <c r="B83" t="s">
        <v>129</v>
      </c>
      <c r="C83" t="s">
        <v>133</v>
      </c>
      <c r="D83" t="s">
        <v>127</v>
      </c>
      <c r="E83" t="s">
        <v>125</v>
      </c>
      <c r="F83" t="s">
        <v>131</v>
      </c>
      <c r="G83">
        <v>84</v>
      </c>
      <c r="H83">
        <v>87</v>
      </c>
      <c r="I83">
        <v>91</v>
      </c>
      <c r="J83">
        <f>G83+H83+I83</f>
        <v>262</v>
      </c>
      <c r="L83">
        <f>RANK(J83, $J$5:$J$1004, 0)</f>
        <v>79</v>
      </c>
    </row>
    <row r="84" spans="1:12" x14ac:dyDescent="0.3">
      <c r="A84">
        <f t="shared" si="1"/>
        <v>81</v>
      </c>
      <c r="B84" t="s">
        <v>129</v>
      </c>
      <c r="C84" t="s">
        <v>136</v>
      </c>
      <c r="D84" t="s">
        <v>127</v>
      </c>
      <c r="E84" t="s">
        <v>130</v>
      </c>
      <c r="F84" t="s">
        <v>131</v>
      </c>
      <c r="G84">
        <v>86</v>
      </c>
      <c r="H84">
        <v>85</v>
      </c>
      <c r="I84">
        <v>91</v>
      </c>
      <c r="J84">
        <f>G84+H84+I84</f>
        <v>262</v>
      </c>
      <c r="L84">
        <f>RANK(J84, $J$5:$J$1004, 0)</f>
        <v>79</v>
      </c>
    </row>
    <row r="85" spans="1:12" x14ac:dyDescent="0.3">
      <c r="A85">
        <f t="shared" si="1"/>
        <v>82</v>
      </c>
      <c r="B85" t="s">
        <v>129</v>
      </c>
      <c r="C85" t="s">
        <v>136</v>
      </c>
      <c r="D85" t="s">
        <v>139</v>
      </c>
      <c r="E85" t="s">
        <v>125</v>
      </c>
      <c r="F85" t="s">
        <v>131</v>
      </c>
      <c r="G85">
        <v>85</v>
      </c>
      <c r="H85">
        <v>92</v>
      </c>
      <c r="I85">
        <v>85</v>
      </c>
      <c r="J85">
        <f>G85+H85+I85</f>
        <v>262</v>
      </c>
      <c r="L85">
        <f>RANK(J85, $J$5:$J$1004, 0)</f>
        <v>79</v>
      </c>
    </row>
    <row r="86" spans="1:12" x14ac:dyDescent="0.3">
      <c r="A86">
        <f t="shared" si="1"/>
        <v>83</v>
      </c>
      <c r="B86" t="s">
        <v>134</v>
      </c>
      <c r="C86" t="s">
        <v>128</v>
      </c>
      <c r="D86" t="s">
        <v>139</v>
      </c>
      <c r="E86" t="s">
        <v>125</v>
      </c>
      <c r="F86" t="s">
        <v>131</v>
      </c>
      <c r="G86">
        <v>90</v>
      </c>
      <c r="H86">
        <v>87</v>
      </c>
      <c r="I86">
        <v>85</v>
      </c>
      <c r="J86">
        <f>G86+H86+I86</f>
        <v>262</v>
      </c>
      <c r="L86">
        <f>RANK(J86, $J$5:$J$1004, 0)</f>
        <v>79</v>
      </c>
    </row>
    <row r="87" spans="1:12" x14ac:dyDescent="0.3">
      <c r="A87">
        <f t="shared" si="1"/>
        <v>84</v>
      </c>
      <c r="B87" t="s">
        <v>134</v>
      </c>
      <c r="C87" t="s">
        <v>136</v>
      </c>
      <c r="D87" t="s">
        <v>139</v>
      </c>
      <c r="E87" t="s">
        <v>125</v>
      </c>
      <c r="F87" t="s">
        <v>126</v>
      </c>
      <c r="G87">
        <v>90</v>
      </c>
      <c r="H87">
        <v>90</v>
      </c>
      <c r="I87">
        <v>82</v>
      </c>
      <c r="J87">
        <f>G87+H87+I87</f>
        <v>262</v>
      </c>
      <c r="L87">
        <f>RANK(J87, $J$5:$J$1004, 0)</f>
        <v>79</v>
      </c>
    </row>
    <row r="88" spans="1:12" x14ac:dyDescent="0.3">
      <c r="A88">
        <f t="shared" si="1"/>
        <v>85</v>
      </c>
      <c r="B88" t="s">
        <v>129</v>
      </c>
      <c r="C88" t="s">
        <v>133</v>
      </c>
      <c r="D88" t="s">
        <v>139</v>
      </c>
      <c r="E88" t="s">
        <v>125</v>
      </c>
      <c r="F88" t="s">
        <v>131</v>
      </c>
      <c r="G88">
        <v>91</v>
      </c>
      <c r="H88">
        <v>86</v>
      </c>
      <c r="I88">
        <v>84</v>
      </c>
      <c r="J88">
        <f>G88+H88+I88</f>
        <v>261</v>
      </c>
      <c r="L88">
        <f>RANK(J88, $J$5:$J$1004, 0)</f>
        <v>84</v>
      </c>
    </row>
    <row r="89" spans="1:12" x14ac:dyDescent="0.3">
      <c r="A89">
        <f t="shared" si="1"/>
        <v>86</v>
      </c>
      <c r="B89" t="s">
        <v>129</v>
      </c>
      <c r="C89" t="s">
        <v>136</v>
      </c>
      <c r="D89" t="s">
        <v>139</v>
      </c>
      <c r="E89" t="s">
        <v>130</v>
      </c>
      <c r="F89" t="s">
        <v>131</v>
      </c>
      <c r="G89">
        <v>79</v>
      </c>
      <c r="H89">
        <v>88</v>
      </c>
      <c r="I89">
        <v>94</v>
      </c>
      <c r="J89">
        <f>G89+H89+I89</f>
        <v>261</v>
      </c>
      <c r="L89">
        <f>RANK(J89, $J$5:$J$1004, 0)</f>
        <v>84</v>
      </c>
    </row>
    <row r="90" spans="1:12" x14ac:dyDescent="0.3">
      <c r="A90">
        <f t="shared" si="1"/>
        <v>87</v>
      </c>
      <c r="B90" t="s">
        <v>129</v>
      </c>
      <c r="C90" t="s">
        <v>141</v>
      </c>
      <c r="D90" t="s">
        <v>132</v>
      </c>
      <c r="E90" t="s">
        <v>125</v>
      </c>
      <c r="F90" t="s">
        <v>131</v>
      </c>
      <c r="G90">
        <v>81</v>
      </c>
      <c r="H90">
        <v>91</v>
      </c>
      <c r="I90">
        <v>89</v>
      </c>
      <c r="J90">
        <f>G90+H90+I90</f>
        <v>261</v>
      </c>
      <c r="L90">
        <f>RANK(J90, $J$5:$J$1004, 0)</f>
        <v>84</v>
      </c>
    </row>
    <row r="91" spans="1:12" x14ac:dyDescent="0.3">
      <c r="A91">
        <f t="shared" si="1"/>
        <v>88</v>
      </c>
      <c r="B91" t="s">
        <v>129</v>
      </c>
      <c r="C91" t="s">
        <v>128</v>
      </c>
      <c r="D91" t="s">
        <v>138</v>
      </c>
      <c r="E91" t="s">
        <v>125</v>
      </c>
      <c r="F91" t="s">
        <v>126</v>
      </c>
      <c r="G91">
        <v>78</v>
      </c>
      <c r="H91">
        <v>90</v>
      </c>
      <c r="I91">
        <v>93</v>
      </c>
      <c r="J91">
        <f>G91+H91+I91</f>
        <v>261</v>
      </c>
      <c r="L91">
        <f>RANK(J91, $J$5:$J$1004, 0)</f>
        <v>84</v>
      </c>
    </row>
    <row r="92" spans="1:12" x14ac:dyDescent="0.3">
      <c r="A92">
        <f t="shared" si="1"/>
        <v>89</v>
      </c>
      <c r="B92" t="s">
        <v>134</v>
      </c>
      <c r="C92" t="s">
        <v>136</v>
      </c>
      <c r="D92" t="s">
        <v>139</v>
      </c>
      <c r="E92" t="s">
        <v>130</v>
      </c>
      <c r="F92" t="s">
        <v>131</v>
      </c>
      <c r="G92">
        <v>94</v>
      </c>
      <c r="H92">
        <v>85</v>
      </c>
      <c r="I92">
        <v>82</v>
      </c>
      <c r="J92">
        <f>G92+H92+I92</f>
        <v>261</v>
      </c>
      <c r="L92">
        <f>RANK(J92, $J$5:$J$1004, 0)</f>
        <v>84</v>
      </c>
    </row>
    <row r="93" spans="1:12" x14ac:dyDescent="0.3">
      <c r="A93">
        <f t="shared" si="1"/>
        <v>90</v>
      </c>
      <c r="B93" t="s">
        <v>134</v>
      </c>
      <c r="C93" t="s">
        <v>133</v>
      </c>
      <c r="D93" t="s">
        <v>135</v>
      </c>
      <c r="E93" t="s">
        <v>130</v>
      </c>
      <c r="F93" t="s">
        <v>131</v>
      </c>
      <c r="G93">
        <v>91</v>
      </c>
      <c r="H93">
        <v>85</v>
      </c>
      <c r="I93">
        <v>85</v>
      </c>
      <c r="J93">
        <f>G93+H93+I93</f>
        <v>261</v>
      </c>
      <c r="L93">
        <f>RANK(J93, $J$5:$J$1004, 0)</f>
        <v>84</v>
      </c>
    </row>
    <row r="94" spans="1:12" x14ac:dyDescent="0.3">
      <c r="A94">
        <f t="shared" si="1"/>
        <v>91</v>
      </c>
      <c r="B94" t="s">
        <v>129</v>
      </c>
      <c r="C94" t="s">
        <v>133</v>
      </c>
      <c r="D94" t="s">
        <v>138</v>
      </c>
      <c r="E94" t="s">
        <v>130</v>
      </c>
      <c r="F94" t="s">
        <v>131</v>
      </c>
      <c r="G94">
        <v>79</v>
      </c>
      <c r="H94">
        <v>92</v>
      </c>
      <c r="I94">
        <v>89</v>
      </c>
      <c r="J94">
        <f>G94+H94+I94</f>
        <v>260</v>
      </c>
      <c r="L94">
        <f>RANK(J94, $J$5:$J$1004, 0)</f>
        <v>90</v>
      </c>
    </row>
    <row r="95" spans="1:12" x14ac:dyDescent="0.3">
      <c r="A95">
        <f t="shared" si="1"/>
        <v>92</v>
      </c>
      <c r="B95" t="s">
        <v>129</v>
      </c>
      <c r="C95" t="s">
        <v>128</v>
      </c>
      <c r="D95" t="s">
        <v>140</v>
      </c>
      <c r="E95" t="s">
        <v>130</v>
      </c>
      <c r="F95" t="s">
        <v>131</v>
      </c>
      <c r="G95">
        <v>80</v>
      </c>
      <c r="H95">
        <v>92</v>
      </c>
      <c r="I95">
        <v>88</v>
      </c>
      <c r="J95">
        <f>G95+H95+I95</f>
        <v>260</v>
      </c>
      <c r="L95">
        <f>RANK(J95, $J$5:$J$1004, 0)</f>
        <v>90</v>
      </c>
    </row>
    <row r="96" spans="1:12" x14ac:dyDescent="0.3">
      <c r="A96">
        <f t="shared" si="1"/>
        <v>93</v>
      </c>
      <c r="B96" t="s">
        <v>134</v>
      </c>
      <c r="C96" t="s">
        <v>136</v>
      </c>
      <c r="D96" t="s">
        <v>140</v>
      </c>
      <c r="E96" t="s">
        <v>125</v>
      </c>
      <c r="F96" t="s">
        <v>131</v>
      </c>
      <c r="G96">
        <v>94</v>
      </c>
      <c r="H96">
        <v>88</v>
      </c>
      <c r="I96">
        <v>78</v>
      </c>
      <c r="J96">
        <f>G96+H96+I96</f>
        <v>260</v>
      </c>
      <c r="L96">
        <f>RANK(J96, $J$5:$J$1004, 0)</f>
        <v>90</v>
      </c>
    </row>
    <row r="97" spans="1:12" x14ac:dyDescent="0.3">
      <c r="A97">
        <f t="shared" si="1"/>
        <v>94</v>
      </c>
      <c r="B97" t="s">
        <v>134</v>
      </c>
      <c r="C97" t="s">
        <v>128</v>
      </c>
      <c r="D97" t="s">
        <v>135</v>
      </c>
      <c r="E97" t="s">
        <v>125</v>
      </c>
      <c r="F97" t="s">
        <v>131</v>
      </c>
      <c r="G97">
        <v>95</v>
      </c>
      <c r="H97">
        <v>81</v>
      </c>
      <c r="I97">
        <v>84</v>
      </c>
      <c r="J97">
        <f>G97+H97+I97</f>
        <v>260</v>
      </c>
      <c r="L97">
        <f>RANK(J97, $J$5:$J$1004, 0)</f>
        <v>90</v>
      </c>
    </row>
    <row r="98" spans="1:12" x14ac:dyDescent="0.3">
      <c r="A98">
        <f t="shared" si="1"/>
        <v>95</v>
      </c>
      <c r="B98" t="s">
        <v>129</v>
      </c>
      <c r="C98" t="s">
        <v>133</v>
      </c>
      <c r="D98" t="s">
        <v>135</v>
      </c>
      <c r="E98" t="s">
        <v>130</v>
      </c>
      <c r="F98" t="s">
        <v>131</v>
      </c>
      <c r="G98">
        <v>81</v>
      </c>
      <c r="H98">
        <v>91</v>
      </c>
      <c r="I98">
        <v>87</v>
      </c>
      <c r="J98">
        <f>G98+H98+I98</f>
        <v>259</v>
      </c>
      <c r="L98">
        <f>RANK(J98, $J$5:$J$1004, 0)</f>
        <v>94</v>
      </c>
    </row>
    <row r="99" spans="1:12" x14ac:dyDescent="0.3">
      <c r="A99">
        <f t="shared" si="1"/>
        <v>96</v>
      </c>
      <c r="B99" t="s">
        <v>129</v>
      </c>
      <c r="C99" t="s">
        <v>128</v>
      </c>
      <c r="D99" t="s">
        <v>127</v>
      </c>
      <c r="E99" t="s">
        <v>125</v>
      </c>
      <c r="F99" t="s">
        <v>131</v>
      </c>
      <c r="G99">
        <v>80</v>
      </c>
      <c r="H99">
        <v>90</v>
      </c>
      <c r="I99">
        <v>89</v>
      </c>
      <c r="J99">
        <f>G99+H99+I99</f>
        <v>259</v>
      </c>
      <c r="L99">
        <f>RANK(J99, $J$5:$J$1004, 0)</f>
        <v>94</v>
      </c>
    </row>
    <row r="100" spans="1:12" x14ac:dyDescent="0.3">
      <c r="A100">
        <f t="shared" si="1"/>
        <v>97</v>
      </c>
      <c r="B100" t="s">
        <v>129</v>
      </c>
      <c r="C100" t="s">
        <v>133</v>
      </c>
      <c r="D100" t="s">
        <v>138</v>
      </c>
      <c r="E100" t="s">
        <v>125</v>
      </c>
      <c r="F100" t="s">
        <v>131</v>
      </c>
      <c r="G100">
        <v>81</v>
      </c>
      <c r="H100">
        <v>88</v>
      </c>
      <c r="I100">
        <v>90</v>
      </c>
      <c r="J100">
        <f>G100+H100+I100</f>
        <v>259</v>
      </c>
      <c r="L100">
        <f>RANK(J100, $J$5:$J$1004, 0)</f>
        <v>94</v>
      </c>
    </row>
    <row r="101" spans="1:12" x14ac:dyDescent="0.3">
      <c r="A101">
        <f t="shared" si="1"/>
        <v>98</v>
      </c>
      <c r="B101" t="s">
        <v>134</v>
      </c>
      <c r="C101" t="s">
        <v>136</v>
      </c>
      <c r="D101" t="s">
        <v>132</v>
      </c>
      <c r="E101" t="s">
        <v>130</v>
      </c>
      <c r="F101" t="s">
        <v>131</v>
      </c>
      <c r="G101">
        <v>87</v>
      </c>
      <c r="H101">
        <v>91</v>
      </c>
      <c r="I101">
        <v>81</v>
      </c>
      <c r="J101">
        <f>G101+H101+I101</f>
        <v>259</v>
      </c>
      <c r="L101">
        <f>RANK(J101, $J$5:$J$1004, 0)</f>
        <v>94</v>
      </c>
    </row>
    <row r="102" spans="1:12" x14ac:dyDescent="0.3">
      <c r="A102">
        <f t="shared" si="1"/>
        <v>99</v>
      </c>
      <c r="B102" t="s">
        <v>134</v>
      </c>
      <c r="C102" t="s">
        <v>128</v>
      </c>
      <c r="D102" t="s">
        <v>140</v>
      </c>
      <c r="E102" t="s">
        <v>130</v>
      </c>
      <c r="F102" t="s">
        <v>131</v>
      </c>
      <c r="G102">
        <v>89</v>
      </c>
      <c r="H102">
        <v>88</v>
      </c>
      <c r="I102">
        <v>82</v>
      </c>
      <c r="J102">
        <f>G102+H102+I102</f>
        <v>259</v>
      </c>
      <c r="L102">
        <f>RANK(J102, $J$5:$J$1004, 0)</f>
        <v>94</v>
      </c>
    </row>
    <row r="103" spans="1:12" x14ac:dyDescent="0.3">
      <c r="A103">
        <f t="shared" si="1"/>
        <v>100</v>
      </c>
      <c r="B103" t="s">
        <v>134</v>
      </c>
      <c r="C103" t="s">
        <v>136</v>
      </c>
      <c r="D103" t="s">
        <v>135</v>
      </c>
      <c r="E103" t="s">
        <v>125</v>
      </c>
      <c r="F103" t="s">
        <v>131</v>
      </c>
      <c r="G103">
        <v>90</v>
      </c>
      <c r="H103">
        <v>85</v>
      </c>
      <c r="I103">
        <v>84</v>
      </c>
      <c r="J103">
        <f>G103+H103+I103</f>
        <v>259</v>
      </c>
      <c r="L103">
        <f>RANK(J103, $J$5:$J$1004, 0)</f>
        <v>94</v>
      </c>
    </row>
    <row r="104" spans="1:12" x14ac:dyDescent="0.3">
      <c r="A104">
        <f t="shared" si="1"/>
        <v>101</v>
      </c>
      <c r="B104" t="s">
        <v>129</v>
      </c>
      <c r="C104" t="s">
        <v>133</v>
      </c>
      <c r="D104" t="s">
        <v>127</v>
      </c>
      <c r="E104" t="s">
        <v>125</v>
      </c>
      <c r="F104" t="s">
        <v>126</v>
      </c>
      <c r="G104">
        <v>77</v>
      </c>
      <c r="H104">
        <v>90</v>
      </c>
      <c r="I104">
        <v>91</v>
      </c>
      <c r="J104">
        <f>G104+H104+I104</f>
        <v>258</v>
      </c>
      <c r="L104">
        <f>RANK(J104, $J$5:$J$1004, 0)</f>
        <v>100</v>
      </c>
    </row>
    <row r="105" spans="1:12" x14ac:dyDescent="0.3">
      <c r="A105">
        <f t="shared" si="1"/>
        <v>102</v>
      </c>
      <c r="B105" t="s">
        <v>129</v>
      </c>
      <c r="C105" t="s">
        <v>133</v>
      </c>
      <c r="D105" t="s">
        <v>139</v>
      </c>
      <c r="E105" t="s">
        <v>130</v>
      </c>
      <c r="F105" t="s">
        <v>131</v>
      </c>
      <c r="G105">
        <v>83</v>
      </c>
      <c r="H105">
        <v>85</v>
      </c>
      <c r="I105">
        <v>90</v>
      </c>
      <c r="J105">
        <f>G105+H105+I105</f>
        <v>258</v>
      </c>
      <c r="L105">
        <f>RANK(J105, $J$5:$J$1004, 0)</f>
        <v>100</v>
      </c>
    </row>
    <row r="106" spans="1:12" x14ac:dyDescent="0.3">
      <c r="A106">
        <f t="shared" si="1"/>
        <v>103</v>
      </c>
      <c r="B106" t="s">
        <v>134</v>
      </c>
      <c r="C106" t="s">
        <v>137</v>
      </c>
      <c r="D106" t="s">
        <v>138</v>
      </c>
      <c r="E106" t="s">
        <v>130</v>
      </c>
      <c r="F106" t="s">
        <v>131</v>
      </c>
      <c r="G106">
        <v>87</v>
      </c>
      <c r="H106">
        <v>84</v>
      </c>
      <c r="I106">
        <v>87</v>
      </c>
      <c r="J106">
        <f>G106+H106+I106</f>
        <v>258</v>
      </c>
      <c r="L106">
        <f>RANK(J106, $J$5:$J$1004, 0)</f>
        <v>100</v>
      </c>
    </row>
    <row r="107" spans="1:12" x14ac:dyDescent="0.3">
      <c r="A107">
        <f t="shared" si="1"/>
        <v>104</v>
      </c>
      <c r="B107" t="s">
        <v>134</v>
      </c>
      <c r="C107" t="s">
        <v>128</v>
      </c>
      <c r="D107" t="s">
        <v>135</v>
      </c>
      <c r="E107" t="s">
        <v>125</v>
      </c>
      <c r="F107" t="s">
        <v>131</v>
      </c>
      <c r="G107">
        <v>85</v>
      </c>
      <c r="H107">
        <v>84</v>
      </c>
      <c r="I107">
        <v>89</v>
      </c>
      <c r="J107">
        <f>G107+H107+I107</f>
        <v>258</v>
      </c>
      <c r="L107">
        <f>RANK(J107, $J$5:$J$1004, 0)</f>
        <v>100</v>
      </c>
    </row>
    <row r="108" spans="1:12" x14ac:dyDescent="0.3">
      <c r="A108">
        <f t="shared" si="1"/>
        <v>105</v>
      </c>
      <c r="B108" t="s">
        <v>129</v>
      </c>
      <c r="C108" t="s">
        <v>141</v>
      </c>
      <c r="D108" t="s">
        <v>127</v>
      </c>
      <c r="E108" t="s">
        <v>125</v>
      </c>
      <c r="F108" t="s">
        <v>131</v>
      </c>
      <c r="G108">
        <v>79</v>
      </c>
      <c r="H108">
        <v>86</v>
      </c>
      <c r="I108">
        <v>92</v>
      </c>
      <c r="J108">
        <f>G108+H108+I108</f>
        <v>257</v>
      </c>
      <c r="L108">
        <f>RANK(J108, $J$5:$J$1004, 0)</f>
        <v>104</v>
      </c>
    </row>
    <row r="109" spans="1:12" x14ac:dyDescent="0.3">
      <c r="A109">
        <f t="shared" si="1"/>
        <v>106</v>
      </c>
      <c r="B109" t="s">
        <v>129</v>
      </c>
      <c r="C109" t="s">
        <v>136</v>
      </c>
      <c r="D109" t="s">
        <v>139</v>
      </c>
      <c r="E109" t="s">
        <v>130</v>
      </c>
      <c r="F109" t="s">
        <v>126</v>
      </c>
      <c r="G109">
        <v>83</v>
      </c>
      <c r="H109">
        <v>86</v>
      </c>
      <c r="I109">
        <v>88</v>
      </c>
      <c r="J109">
        <f>G109+H109+I109</f>
        <v>257</v>
      </c>
      <c r="L109">
        <f>RANK(J109, $J$5:$J$1004, 0)</f>
        <v>104</v>
      </c>
    </row>
    <row r="110" spans="1:12" x14ac:dyDescent="0.3">
      <c r="A110">
        <f t="shared" si="1"/>
        <v>107</v>
      </c>
      <c r="B110" t="s">
        <v>129</v>
      </c>
      <c r="C110" t="s">
        <v>128</v>
      </c>
      <c r="D110" t="s">
        <v>138</v>
      </c>
      <c r="E110" t="s">
        <v>125</v>
      </c>
      <c r="F110" t="s">
        <v>131</v>
      </c>
      <c r="G110">
        <v>79</v>
      </c>
      <c r="H110">
        <v>89</v>
      </c>
      <c r="I110">
        <v>89</v>
      </c>
      <c r="J110">
        <f>G110+H110+I110</f>
        <v>257</v>
      </c>
      <c r="L110">
        <f>RANK(J110, $J$5:$J$1004, 0)</f>
        <v>104</v>
      </c>
    </row>
    <row r="111" spans="1:12" x14ac:dyDescent="0.3">
      <c r="A111">
        <f t="shared" si="1"/>
        <v>108</v>
      </c>
      <c r="B111" t="s">
        <v>129</v>
      </c>
      <c r="C111" t="s">
        <v>141</v>
      </c>
      <c r="D111" t="s">
        <v>139</v>
      </c>
      <c r="E111" t="s">
        <v>130</v>
      </c>
      <c r="F111" t="s">
        <v>126</v>
      </c>
      <c r="G111">
        <v>76</v>
      </c>
      <c r="H111">
        <v>94</v>
      </c>
      <c r="I111">
        <v>87</v>
      </c>
      <c r="J111">
        <f>G111+H111+I111</f>
        <v>257</v>
      </c>
      <c r="L111">
        <f>RANK(J111, $J$5:$J$1004, 0)</f>
        <v>104</v>
      </c>
    </row>
    <row r="112" spans="1:12" x14ac:dyDescent="0.3">
      <c r="A112">
        <f t="shared" si="1"/>
        <v>109</v>
      </c>
      <c r="B112" t="s">
        <v>134</v>
      </c>
      <c r="C112" t="s">
        <v>136</v>
      </c>
      <c r="D112" t="s">
        <v>140</v>
      </c>
      <c r="E112" t="s">
        <v>125</v>
      </c>
      <c r="F112" t="s">
        <v>131</v>
      </c>
      <c r="G112">
        <v>92</v>
      </c>
      <c r="H112">
        <v>87</v>
      </c>
      <c r="I112">
        <v>78</v>
      </c>
      <c r="J112">
        <f>G112+H112+I112</f>
        <v>257</v>
      </c>
      <c r="L112">
        <f>RANK(J112, $J$5:$J$1004, 0)</f>
        <v>104</v>
      </c>
    </row>
    <row r="113" spans="1:12" x14ac:dyDescent="0.3">
      <c r="A113">
        <f t="shared" si="1"/>
        <v>110</v>
      </c>
      <c r="B113" t="s">
        <v>134</v>
      </c>
      <c r="C113" t="s">
        <v>141</v>
      </c>
      <c r="D113" t="s">
        <v>127</v>
      </c>
      <c r="E113" t="s">
        <v>130</v>
      </c>
      <c r="F113" t="s">
        <v>131</v>
      </c>
      <c r="G113">
        <v>87</v>
      </c>
      <c r="H113">
        <v>84</v>
      </c>
      <c r="I113">
        <v>86</v>
      </c>
      <c r="J113">
        <f>G113+H113+I113</f>
        <v>257</v>
      </c>
      <c r="L113">
        <f>RANK(J113, $J$5:$J$1004, 0)</f>
        <v>104</v>
      </c>
    </row>
    <row r="114" spans="1:12" x14ac:dyDescent="0.3">
      <c r="A114">
        <f t="shared" si="1"/>
        <v>111</v>
      </c>
      <c r="B114" t="s">
        <v>129</v>
      </c>
      <c r="C114" t="s">
        <v>133</v>
      </c>
      <c r="D114" t="s">
        <v>127</v>
      </c>
      <c r="E114" t="s">
        <v>125</v>
      </c>
      <c r="F114" t="s">
        <v>131</v>
      </c>
      <c r="G114">
        <v>83</v>
      </c>
      <c r="H114">
        <v>83</v>
      </c>
      <c r="I114">
        <v>90</v>
      </c>
      <c r="J114">
        <f>G114+H114+I114</f>
        <v>256</v>
      </c>
      <c r="L114">
        <f>RANK(J114, $J$5:$J$1004, 0)</f>
        <v>110</v>
      </c>
    </row>
    <row r="115" spans="1:12" x14ac:dyDescent="0.3">
      <c r="A115">
        <f t="shared" si="1"/>
        <v>112</v>
      </c>
      <c r="B115" t="s">
        <v>129</v>
      </c>
      <c r="C115" t="s">
        <v>133</v>
      </c>
      <c r="D115" t="s">
        <v>140</v>
      </c>
      <c r="E115" t="s">
        <v>125</v>
      </c>
      <c r="F115" t="s">
        <v>131</v>
      </c>
      <c r="G115">
        <v>77</v>
      </c>
      <c r="H115">
        <v>91</v>
      </c>
      <c r="I115">
        <v>88</v>
      </c>
      <c r="J115">
        <f>G115+H115+I115</f>
        <v>256</v>
      </c>
      <c r="L115">
        <f>RANK(J115, $J$5:$J$1004, 0)</f>
        <v>110</v>
      </c>
    </row>
    <row r="116" spans="1:12" x14ac:dyDescent="0.3">
      <c r="A116">
        <f t="shared" si="1"/>
        <v>113</v>
      </c>
      <c r="B116" t="s">
        <v>129</v>
      </c>
      <c r="C116" t="s">
        <v>137</v>
      </c>
      <c r="D116" t="s">
        <v>127</v>
      </c>
      <c r="E116" t="s">
        <v>130</v>
      </c>
      <c r="F116" t="s">
        <v>131</v>
      </c>
      <c r="G116">
        <v>78</v>
      </c>
      <c r="H116">
        <v>87</v>
      </c>
      <c r="I116">
        <v>91</v>
      </c>
      <c r="J116">
        <f>G116+H116+I116</f>
        <v>256</v>
      </c>
      <c r="L116">
        <f>RANK(J116, $J$5:$J$1004, 0)</f>
        <v>110</v>
      </c>
    </row>
    <row r="117" spans="1:12" x14ac:dyDescent="0.3">
      <c r="A117">
        <f t="shared" si="1"/>
        <v>114</v>
      </c>
      <c r="B117" t="s">
        <v>134</v>
      </c>
      <c r="C117" t="s">
        <v>128</v>
      </c>
      <c r="D117" t="s">
        <v>139</v>
      </c>
      <c r="E117" t="s">
        <v>130</v>
      </c>
      <c r="F117" t="s">
        <v>131</v>
      </c>
      <c r="G117">
        <v>87</v>
      </c>
      <c r="H117">
        <v>84</v>
      </c>
      <c r="I117">
        <v>85</v>
      </c>
      <c r="J117">
        <f>G117+H117+I117</f>
        <v>256</v>
      </c>
      <c r="L117">
        <f>RANK(J117, $J$5:$J$1004, 0)</f>
        <v>110</v>
      </c>
    </row>
    <row r="118" spans="1:12" x14ac:dyDescent="0.3">
      <c r="A118">
        <f t="shared" si="1"/>
        <v>115</v>
      </c>
      <c r="B118" t="s">
        <v>134</v>
      </c>
      <c r="C118" t="s">
        <v>128</v>
      </c>
      <c r="D118" t="s">
        <v>135</v>
      </c>
      <c r="E118" t="s">
        <v>125</v>
      </c>
      <c r="F118" t="s">
        <v>131</v>
      </c>
      <c r="G118">
        <v>89</v>
      </c>
      <c r="H118">
        <v>84</v>
      </c>
      <c r="I118">
        <v>82</v>
      </c>
      <c r="J118">
        <f>G118+H118+I118</f>
        <v>255</v>
      </c>
      <c r="L118">
        <f>RANK(J118, $J$5:$J$1004, 0)</f>
        <v>114</v>
      </c>
    </row>
    <row r="119" spans="1:12" x14ac:dyDescent="0.3">
      <c r="A119">
        <f t="shared" si="1"/>
        <v>116</v>
      </c>
      <c r="B119" t="s">
        <v>134</v>
      </c>
      <c r="C119" t="s">
        <v>133</v>
      </c>
      <c r="D119" t="s">
        <v>138</v>
      </c>
      <c r="E119" t="s">
        <v>125</v>
      </c>
      <c r="F119" t="s">
        <v>131</v>
      </c>
      <c r="G119">
        <v>86</v>
      </c>
      <c r="H119">
        <v>83</v>
      </c>
      <c r="I119">
        <v>86</v>
      </c>
      <c r="J119">
        <f>G119+H119+I119</f>
        <v>255</v>
      </c>
      <c r="L119">
        <f>RANK(J119, $J$5:$J$1004, 0)</f>
        <v>114</v>
      </c>
    </row>
    <row r="120" spans="1:12" x14ac:dyDescent="0.3">
      <c r="A120">
        <f t="shared" si="1"/>
        <v>117</v>
      </c>
      <c r="B120" t="s">
        <v>134</v>
      </c>
      <c r="C120" t="s">
        <v>128</v>
      </c>
      <c r="D120" t="s">
        <v>132</v>
      </c>
      <c r="E120" t="s">
        <v>125</v>
      </c>
      <c r="F120" t="s">
        <v>131</v>
      </c>
      <c r="G120">
        <v>89</v>
      </c>
      <c r="H120">
        <v>87</v>
      </c>
      <c r="I120">
        <v>79</v>
      </c>
      <c r="J120">
        <f>G120+H120+I120</f>
        <v>255</v>
      </c>
      <c r="L120">
        <f>RANK(J120, $J$5:$J$1004, 0)</f>
        <v>114</v>
      </c>
    </row>
    <row r="121" spans="1:12" x14ac:dyDescent="0.3">
      <c r="A121">
        <f t="shared" si="1"/>
        <v>118</v>
      </c>
      <c r="B121" t="s">
        <v>134</v>
      </c>
      <c r="C121" t="s">
        <v>133</v>
      </c>
      <c r="D121" t="s">
        <v>139</v>
      </c>
      <c r="E121" t="s">
        <v>125</v>
      </c>
      <c r="F121" t="s">
        <v>131</v>
      </c>
      <c r="G121">
        <v>92</v>
      </c>
      <c r="H121">
        <v>79</v>
      </c>
      <c r="I121">
        <v>84</v>
      </c>
      <c r="J121">
        <f>G121+H121+I121</f>
        <v>255</v>
      </c>
      <c r="L121">
        <f>RANK(J121, $J$5:$J$1004, 0)</f>
        <v>114</v>
      </c>
    </row>
    <row r="122" spans="1:12" x14ac:dyDescent="0.3">
      <c r="A122">
        <f t="shared" si="1"/>
        <v>119</v>
      </c>
      <c r="B122" t="s">
        <v>129</v>
      </c>
      <c r="C122" t="s">
        <v>128</v>
      </c>
      <c r="D122" t="s">
        <v>127</v>
      </c>
      <c r="E122" t="s">
        <v>125</v>
      </c>
      <c r="F122" t="s">
        <v>126</v>
      </c>
      <c r="G122">
        <v>79</v>
      </c>
      <c r="H122">
        <v>89</v>
      </c>
      <c r="I122">
        <v>86</v>
      </c>
      <c r="J122">
        <f>G122+H122+I122</f>
        <v>254</v>
      </c>
      <c r="L122">
        <f>RANK(J122, $J$5:$J$1004, 0)</f>
        <v>118</v>
      </c>
    </row>
    <row r="123" spans="1:12" x14ac:dyDescent="0.3">
      <c r="A123">
        <f t="shared" si="1"/>
        <v>120</v>
      </c>
      <c r="B123" t="s">
        <v>129</v>
      </c>
      <c r="C123" t="s">
        <v>141</v>
      </c>
      <c r="D123" t="s">
        <v>127</v>
      </c>
      <c r="E123" t="s">
        <v>125</v>
      </c>
      <c r="F123" t="s">
        <v>131</v>
      </c>
      <c r="G123">
        <v>82</v>
      </c>
      <c r="H123">
        <v>85</v>
      </c>
      <c r="I123">
        <v>87</v>
      </c>
      <c r="J123">
        <f>G123+H123+I123</f>
        <v>254</v>
      </c>
      <c r="L123">
        <f>RANK(J123, $J$5:$J$1004, 0)</f>
        <v>118</v>
      </c>
    </row>
    <row r="124" spans="1:12" x14ac:dyDescent="0.3">
      <c r="A124">
        <f t="shared" si="1"/>
        <v>121</v>
      </c>
      <c r="B124" t="s">
        <v>129</v>
      </c>
      <c r="C124" t="s">
        <v>136</v>
      </c>
      <c r="D124" t="s">
        <v>135</v>
      </c>
      <c r="E124" t="s">
        <v>125</v>
      </c>
      <c r="F124" t="s">
        <v>126</v>
      </c>
      <c r="G124">
        <v>81</v>
      </c>
      <c r="H124">
        <v>86</v>
      </c>
      <c r="I124">
        <v>87</v>
      </c>
      <c r="J124">
        <f>G124+H124+I124</f>
        <v>254</v>
      </c>
      <c r="L124">
        <f>RANK(J124, $J$5:$J$1004, 0)</f>
        <v>118</v>
      </c>
    </row>
    <row r="125" spans="1:12" x14ac:dyDescent="0.3">
      <c r="A125">
        <f t="shared" si="1"/>
        <v>122</v>
      </c>
      <c r="B125" t="s">
        <v>129</v>
      </c>
      <c r="C125" t="s">
        <v>128</v>
      </c>
      <c r="D125" t="s">
        <v>127</v>
      </c>
      <c r="E125" t="s">
        <v>130</v>
      </c>
      <c r="F125" t="s">
        <v>131</v>
      </c>
      <c r="G125">
        <v>79</v>
      </c>
      <c r="H125">
        <v>84</v>
      </c>
      <c r="I125">
        <v>91</v>
      </c>
      <c r="J125">
        <f>G125+H125+I125</f>
        <v>254</v>
      </c>
      <c r="L125">
        <f>RANK(J125, $J$5:$J$1004, 0)</f>
        <v>118</v>
      </c>
    </row>
    <row r="126" spans="1:12" x14ac:dyDescent="0.3">
      <c r="A126">
        <f t="shared" si="1"/>
        <v>123</v>
      </c>
      <c r="B126" t="s">
        <v>129</v>
      </c>
      <c r="C126" t="s">
        <v>128</v>
      </c>
      <c r="D126" t="s">
        <v>139</v>
      </c>
      <c r="E126" t="s">
        <v>130</v>
      </c>
      <c r="F126" t="s">
        <v>126</v>
      </c>
      <c r="G126">
        <v>75</v>
      </c>
      <c r="H126">
        <v>90</v>
      </c>
      <c r="I126">
        <v>88</v>
      </c>
      <c r="J126">
        <f>G126+H126+I126</f>
        <v>253</v>
      </c>
      <c r="L126">
        <f>RANK(J126, $J$5:$J$1004, 0)</f>
        <v>122</v>
      </c>
    </row>
    <row r="127" spans="1:12" x14ac:dyDescent="0.3">
      <c r="A127">
        <f t="shared" si="1"/>
        <v>124</v>
      </c>
      <c r="B127" t="s">
        <v>129</v>
      </c>
      <c r="C127" t="s">
        <v>136</v>
      </c>
      <c r="D127" t="s">
        <v>139</v>
      </c>
      <c r="E127" t="s">
        <v>130</v>
      </c>
      <c r="F127" t="s">
        <v>131</v>
      </c>
      <c r="G127">
        <v>82</v>
      </c>
      <c r="H127">
        <v>85</v>
      </c>
      <c r="I127">
        <v>86</v>
      </c>
      <c r="J127">
        <f>G127+H127+I127</f>
        <v>253</v>
      </c>
      <c r="L127">
        <f>RANK(J127, $J$5:$J$1004, 0)</f>
        <v>122</v>
      </c>
    </row>
    <row r="128" spans="1:12" x14ac:dyDescent="0.3">
      <c r="A128">
        <f t="shared" si="1"/>
        <v>125</v>
      </c>
      <c r="B128" t="s">
        <v>129</v>
      </c>
      <c r="C128" t="s">
        <v>133</v>
      </c>
      <c r="D128" t="s">
        <v>138</v>
      </c>
      <c r="E128" t="s">
        <v>125</v>
      </c>
      <c r="F128" t="s">
        <v>131</v>
      </c>
      <c r="G128">
        <v>77</v>
      </c>
      <c r="H128">
        <v>88</v>
      </c>
      <c r="I128">
        <v>87</v>
      </c>
      <c r="J128">
        <f>G128+H128+I128</f>
        <v>252</v>
      </c>
      <c r="L128">
        <f>RANK(J128, $J$5:$J$1004, 0)</f>
        <v>124</v>
      </c>
    </row>
    <row r="129" spans="1:12" x14ac:dyDescent="0.3">
      <c r="A129">
        <f t="shared" si="1"/>
        <v>126</v>
      </c>
      <c r="B129" t="s">
        <v>129</v>
      </c>
      <c r="C129" t="s">
        <v>128</v>
      </c>
      <c r="D129" t="s">
        <v>140</v>
      </c>
      <c r="E129" t="s">
        <v>125</v>
      </c>
      <c r="F129" t="s">
        <v>131</v>
      </c>
      <c r="G129">
        <v>80</v>
      </c>
      <c r="H129">
        <v>90</v>
      </c>
      <c r="I129">
        <v>82</v>
      </c>
      <c r="J129">
        <f>G129+H129+I129</f>
        <v>252</v>
      </c>
      <c r="L129">
        <f>RANK(J129, $J$5:$J$1004, 0)</f>
        <v>124</v>
      </c>
    </row>
    <row r="130" spans="1:12" x14ac:dyDescent="0.3">
      <c r="A130">
        <f t="shared" si="1"/>
        <v>127</v>
      </c>
      <c r="B130" t="s">
        <v>129</v>
      </c>
      <c r="C130" t="s">
        <v>128</v>
      </c>
      <c r="D130" t="s">
        <v>139</v>
      </c>
      <c r="E130" t="s">
        <v>130</v>
      </c>
      <c r="F130" t="s">
        <v>126</v>
      </c>
      <c r="G130">
        <v>74</v>
      </c>
      <c r="H130">
        <v>88</v>
      </c>
      <c r="I130">
        <v>90</v>
      </c>
      <c r="J130">
        <f>G130+H130+I130</f>
        <v>252</v>
      </c>
      <c r="L130">
        <f>RANK(J130, $J$5:$J$1004, 0)</f>
        <v>124</v>
      </c>
    </row>
    <row r="131" spans="1:12" x14ac:dyDescent="0.3">
      <c r="A131">
        <f t="shared" si="1"/>
        <v>128</v>
      </c>
      <c r="B131" t="s">
        <v>129</v>
      </c>
      <c r="C131" t="s">
        <v>141</v>
      </c>
      <c r="D131" t="s">
        <v>140</v>
      </c>
      <c r="E131" t="s">
        <v>130</v>
      </c>
      <c r="F131" t="s">
        <v>126</v>
      </c>
      <c r="G131">
        <v>74</v>
      </c>
      <c r="H131">
        <v>90</v>
      </c>
      <c r="I131">
        <v>88</v>
      </c>
      <c r="J131">
        <f>G131+H131+I131</f>
        <v>252</v>
      </c>
      <c r="L131">
        <f>RANK(J131, $J$5:$J$1004, 0)</f>
        <v>124</v>
      </c>
    </row>
    <row r="132" spans="1:12" x14ac:dyDescent="0.3">
      <c r="A132">
        <f t="shared" si="1"/>
        <v>129</v>
      </c>
      <c r="B132" t="s">
        <v>129</v>
      </c>
      <c r="C132" t="s">
        <v>133</v>
      </c>
      <c r="D132" t="s">
        <v>140</v>
      </c>
      <c r="E132" t="s">
        <v>130</v>
      </c>
      <c r="F132" t="s">
        <v>131</v>
      </c>
      <c r="G132">
        <v>77</v>
      </c>
      <c r="H132">
        <v>90</v>
      </c>
      <c r="I132">
        <v>85</v>
      </c>
      <c r="J132">
        <f>G132+H132+I132</f>
        <v>252</v>
      </c>
      <c r="L132">
        <f>RANK(J132, $J$5:$J$1004, 0)</f>
        <v>124</v>
      </c>
    </row>
    <row r="133" spans="1:12" x14ac:dyDescent="0.3">
      <c r="A133">
        <f t="shared" ref="A133:A196" si="2">ROW()-3</f>
        <v>130</v>
      </c>
      <c r="B133" t="s">
        <v>134</v>
      </c>
      <c r="C133" t="s">
        <v>128</v>
      </c>
      <c r="D133" t="s">
        <v>139</v>
      </c>
      <c r="E133" t="s">
        <v>125</v>
      </c>
      <c r="F133" t="s">
        <v>126</v>
      </c>
      <c r="G133">
        <v>90</v>
      </c>
      <c r="H133">
        <v>87</v>
      </c>
      <c r="I133">
        <v>75</v>
      </c>
      <c r="J133">
        <f>G133+H133+I133</f>
        <v>252</v>
      </c>
      <c r="L133">
        <f>RANK(J133, $J$5:$J$1004, 0)</f>
        <v>124</v>
      </c>
    </row>
    <row r="134" spans="1:12" x14ac:dyDescent="0.3">
      <c r="A134">
        <f t="shared" si="2"/>
        <v>131</v>
      </c>
      <c r="B134" t="s">
        <v>134</v>
      </c>
      <c r="C134" t="s">
        <v>128</v>
      </c>
      <c r="D134" t="s">
        <v>127</v>
      </c>
      <c r="E134" t="s">
        <v>130</v>
      </c>
      <c r="F134" t="s">
        <v>131</v>
      </c>
      <c r="G134">
        <v>82</v>
      </c>
      <c r="H134">
        <v>82</v>
      </c>
      <c r="I134">
        <v>88</v>
      </c>
      <c r="J134">
        <f>G134+H134+I134</f>
        <v>252</v>
      </c>
      <c r="L134">
        <f>RANK(J134, $J$5:$J$1004, 0)</f>
        <v>124</v>
      </c>
    </row>
    <row r="135" spans="1:12" x14ac:dyDescent="0.3">
      <c r="A135">
        <f t="shared" si="2"/>
        <v>132</v>
      </c>
      <c r="B135" t="s">
        <v>134</v>
      </c>
      <c r="C135" t="s">
        <v>133</v>
      </c>
      <c r="D135" t="s">
        <v>127</v>
      </c>
      <c r="E135" t="s">
        <v>125</v>
      </c>
      <c r="F135" t="s">
        <v>131</v>
      </c>
      <c r="G135">
        <v>84</v>
      </c>
      <c r="H135">
        <v>87</v>
      </c>
      <c r="I135">
        <v>81</v>
      </c>
      <c r="J135">
        <f>G135+H135+I135</f>
        <v>252</v>
      </c>
      <c r="L135">
        <f>RANK(J135, $J$5:$J$1004, 0)</f>
        <v>124</v>
      </c>
    </row>
    <row r="136" spans="1:12" x14ac:dyDescent="0.3">
      <c r="A136">
        <f t="shared" si="2"/>
        <v>133</v>
      </c>
      <c r="B136" t="s">
        <v>129</v>
      </c>
      <c r="C136" t="s">
        <v>133</v>
      </c>
      <c r="D136" t="s">
        <v>139</v>
      </c>
      <c r="E136" t="s">
        <v>125</v>
      </c>
      <c r="F136" t="s">
        <v>131</v>
      </c>
      <c r="G136">
        <v>85</v>
      </c>
      <c r="H136">
        <v>84</v>
      </c>
      <c r="I136">
        <v>82</v>
      </c>
      <c r="J136">
        <f>G136+H136+I136</f>
        <v>251</v>
      </c>
      <c r="L136">
        <f>RANK(J136, $J$5:$J$1004, 0)</f>
        <v>132</v>
      </c>
    </row>
    <row r="137" spans="1:12" x14ac:dyDescent="0.3">
      <c r="A137">
        <f t="shared" si="2"/>
        <v>134</v>
      </c>
      <c r="B137" t="s">
        <v>129</v>
      </c>
      <c r="C137" t="s">
        <v>141</v>
      </c>
      <c r="D137" t="s">
        <v>135</v>
      </c>
      <c r="E137" t="s">
        <v>125</v>
      </c>
      <c r="F137" t="s">
        <v>131</v>
      </c>
      <c r="G137">
        <v>77</v>
      </c>
      <c r="H137">
        <v>90</v>
      </c>
      <c r="I137">
        <v>84</v>
      </c>
      <c r="J137">
        <f>G137+H137+I137</f>
        <v>251</v>
      </c>
      <c r="L137">
        <f>RANK(J137, $J$5:$J$1004, 0)</f>
        <v>132</v>
      </c>
    </row>
    <row r="138" spans="1:12" x14ac:dyDescent="0.3">
      <c r="A138">
        <f t="shared" si="2"/>
        <v>135</v>
      </c>
      <c r="B138" t="s">
        <v>134</v>
      </c>
      <c r="C138" t="s">
        <v>133</v>
      </c>
      <c r="D138" t="s">
        <v>138</v>
      </c>
      <c r="E138" t="s">
        <v>130</v>
      </c>
      <c r="F138" t="s">
        <v>131</v>
      </c>
      <c r="G138">
        <v>91</v>
      </c>
      <c r="H138">
        <v>81</v>
      </c>
      <c r="I138">
        <v>79</v>
      </c>
      <c r="J138">
        <f>G138+H138+I138</f>
        <v>251</v>
      </c>
      <c r="L138">
        <f>RANK(J138, $J$5:$J$1004, 0)</f>
        <v>132</v>
      </c>
    </row>
    <row r="139" spans="1:12" x14ac:dyDescent="0.3">
      <c r="A139">
        <f t="shared" si="2"/>
        <v>136</v>
      </c>
      <c r="B139" t="s">
        <v>134</v>
      </c>
      <c r="C139" t="s">
        <v>128</v>
      </c>
      <c r="D139" t="s">
        <v>127</v>
      </c>
      <c r="E139" t="s">
        <v>130</v>
      </c>
      <c r="F139" t="s">
        <v>131</v>
      </c>
      <c r="G139">
        <v>85</v>
      </c>
      <c r="H139">
        <v>81</v>
      </c>
      <c r="I139">
        <v>85</v>
      </c>
      <c r="J139">
        <f>G139+H139+I139</f>
        <v>251</v>
      </c>
      <c r="L139">
        <f>RANK(J139, $J$5:$J$1004, 0)</f>
        <v>132</v>
      </c>
    </row>
    <row r="140" spans="1:12" x14ac:dyDescent="0.3">
      <c r="A140">
        <f t="shared" si="2"/>
        <v>137</v>
      </c>
      <c r="B140" t="s">
        <v>129</v>
      </c>
      <c r="C140" t="s">
        <v>128</v>
      </c>
      <c r="D140" t="s">
        <v>135</v>
      </c>
      <c r="E140" t="s">
        <v>130</v>
      </c>
      <c r="F140" t="s">
        <v>131</v>
      </c>
      <c r="G140">
        <v>77</v>
      </c>
      <c r="H140">
        <v>82</v>
      </c>
      <c r="I140">
        <v>91</v>
      </c>
      <c r="J140">
        <f>G140+H140+I140</f>
        <v>250</v>
      </c>
      <c r="L140">
        <f>RANK(J140, $J$5:$J$1004, 0)</f>
        <v>136</v>
      </c>
    </row>
    <row r="141" spans="1:12" x14ac:dyDescent="0.3">
      <c r="A141">
        <f t="shared" si="2"/>
        <v>138</v>
      </c>
      <c r="B141" t="s">
        <v>129</v>
      </c>
      <c r="C141" t="s">
        <v>137</v>
      </c>
      <c r="D141" t="s">
        <v>132</v>
      </c>
      <c r="E141" t="s">
        <v>130</v>
      </c>
      <c r="F141" t="s">
        <v>126</v>
      </c>
      <c r="G141">
        <v>77</v>
      </c>
      <c r="H141">
        <v>88</v>
      </c>
      <c r="I141">
        <v>85</v>
      </c>
      <c r="J141">
        <f>G141+H141+I141</f>
        <v>250</v>
      </c>
      <c r="L141">
        <f>RANK(J141, $J$5:$J$1004, 0)</f>
        <v>136</v>
      </c>
    </row>
    <row r="142" spans="1:12" x14ac:dyDescent="0.3">
      <c r="A142">
        <f t="shared" si="2"/>
        <v>139</v>
      </c>
      <c r="B142" t="s">
        <v>129</v>
      </c>
      <c r="C142" t="s">
        <v>136</v>
      </c>
      <c r="D142" t="s">
        <v>140</v>
      </c>
      <c r="E142" t="s">
        <v>130</v>
      </c>
      <c r="F142" t="s">
        <v>131</v>
      </c>
      <c r="G142">
        <v>80</v>
      </c>
      <c r="H142">
        <v>85</v>
      </c>
      <c r="I142">
        <v>85</v>
      </c>
      <c r="J142">
        <f>G142+H142+I142</f>
        <v>250</v>
      </c>
      <c r="L142">
        <f>RANK(J142, $J$5:$J$1004, 0)</f>
        <v>136</v>
      </c>
    </row>
    <row r="143" spans="1:12" x14ac:dyDescent="0.3">
      <c r="A143">
        <f t="shared" si="2"/>
        <v>140</v>
      </c>
      <c r="B143" t="s">
        <v>134</v>
      </c>
      <c r="C143" t="s">
        <v>136</v>
      </c>
      <c r="D143" t="s">
        <v>140</v>
      </c>
      <c r="E143" t="s">
        <v>130</v>
      </c>
      <c r="F143" t="s">
        <v>131</v>
      </c>
      <c r="G143">
        <v>89</v>
      </c>
      <c r="H143">
        <v>84</v>
      </c>
      <c r="I143">
        <v>77</v>
      </c>
      <c r="J143">
        <f>G143+H143+I143</f>
        <v>250</v>
      </c>
      <c r="L143">
        <f>RANK(J143, $J$5:$J$1004, 0)</f>
        <v>136</v>
      </c>
    </row>
    <row r="144" spans="1:12" x14ac:dyDescent="0.3">
      <c r="A144">
        <f t="shared" si="2"/>
        <v>141</v>
      </c>
      <c r="B144" t="s">
        <v>134</v>
      </c>
      <c r="C144" t="s">
        <v>141</v>
      </c>
      <c r="D144" t="s">
        <v>140</v>
      </c>
      <c r="E144" t="s">
        <v>130</v>
      </c>
      <c r="F144" t="s">
        <v>131</v>
      </c>
      <c r="G144">
        <v>79</v>
      </c>
      <c r="H144">
        <v>85</v>
      </c>
      <c r="I144">
        <v>86</v>
      </c>
      <c r="J144">
        <f>G144+H144+I144</f>
        <v>250</v>
      </c>
      <c r="L144">
        <f>RANK(J144, $J$5:$J$1004, 0)</f>
        <v>136</v>
      </c>
    </row>
    <row r="145" spans="1:12" x14ac:dyDescent="0.3">
      <c r="A145">
        <f t="shared" si="2"/>
        <v>142</v>
      </c>
      <c r="B145" t="s">
        <v>129</v>
      </c>
      <c r="C145" t="s">
        <v>141</v>
      </c>
      <c r="D145" t="s">
        <v>139</v>
      </c>
      <c r="E145" t="s">
        <v>125</v>
      </c>
      <c r="F145" t="s">
        <v>131</v>
      </c>
      <c r="G145">
        <v>80</v>
      </c>
      <c r="H145">
        <v>86</v>
      </c>
      <c r="I145">
        <v>83</v>
      </c>
      <c r="J145">
        <f>G145+H145+I145</f>
        <v>249</v>
      </c>
      <c r="L145">
        <f>RANK(J145, $J$5:$J$1004, 0)</f>
        <v>141</v>
      </c>
    </row>
    <row r="146" spans="1:12" x14ac:dyDescent="0.3">
      <c r="A146">
        <f t="shared" si="2"/>
        <v>143</v>
      </c>
      <c r="B146" t="s">
        <v>129</v>
      </c>
      <c r="C146" t="s">
        <v>141</v>
      </c>
      <c r="D146" t="s">
        <v>138</v>
      </c>
      <c r="E146" t="s">
        <v>125</v>
      </c>
      <c r="F146" t="s">
        <v>126</v>
      </c>
      <c r="G146">
        <v>77</v>
      </c>
      <c r="H146">
        <v>85</v>
      </c>
      <c r="I146">
        <v>87</v>
      </c>
      <c r="J146">
        <f>G146+H146+I146</f>
        <v>249</v>
      </c>
      <c r="L146">
        <f>RANK(J146, $J$5:$J$1004, 0)</f>
        <v>141</v>
      </c>
    </row>
    <row r="147" spans="1:12" x14ac:dyDescent="0.3">
      <c r="A147">
        <f t="shared" si="2"/>
        <v>144</v>
      </c>
      <c r="B147" t="s">
        <v>129</v>
      </c>
      <c r="C147" t="s">
        <v>128</v>
      </c>
      <c r="D147" t="s">
        <v>132</v>
      </c>
      <c r="E147" t="s">
        <v>125</v>
      </c>
      <c r="F147" t="s">
        <v>126</v>
      </c>
      <c r="G147">
        <v>73</v>
      </c>
      <c r="H147">
        <v>92</v>
      </c>
      <c r="I147">
        <v>84</v>
      </c>
      <c r="J147">
        <f>G147+H147+I147</f>
        <v>249</v>
      </c>
      <c r="L147">
        <f>RANK(J147, $J$5:$J$1004, 0)</f>
        <v>141</v>
      </c>
    </row>
    <row r="148" spans="1:12" x14ac:dyDescent="0.3">
      <c r="A148">
        <f t="shared" si="2"/>
        <v>145</v>
      </c>
      <c r="B148" t="s">
        <v>129</v>
      </c>
      <c r="C148" t="s">
        <v>133</v>
      </c>
      <c r="D148" t="s">
        <v>138</v>
      </c>
      <c r="E148" t="s">
        <v>130</v>
      </c>
      <c r="F148" t="s">
        <v>126</v>
      </c>
      <c r="G148">
        <v>74</v>
      </c>
      <c r="H148">
        <v>86</v>
      </c>
      <c r="I148">
        <v>89</v>
      </c>
      <c r="J148">
        <f>G148+H148+I148</f>
        <v>249</v>
      </c>
      <c r="L148">
        <f>RANK(J148, $J$5:$J$1004, 0)</f>
        <v>141</v>
      </c>
    </row>
    <row r="149" spans="1:12" x14ac:dyDescent="0.3">
      <c r="A149">
        <f t="shared" si="2"/>
        <v>146</v>
      </c>
      <c r="B149" t="s">
        <v>129</v>
      </c>
      <c r="C149" t="s">
        <v>128</v>
      </c>
      <c r="D149" t="s">
        <v>127</v>
      </c>
      <c r="E149" t="s">
        <v>125</v>
      </c>
      <c r="F149" t="s">
        <v>126</v>
      </c>
      <c r="G149">
        <v>77</v>
      </c>
      <c r="H149">
        <v>86</v>
      </c>
      <c r="I149">
        <v>86</v>
      </c>
      <c r="J149">
        <f>G149+H149+I149</f>
        <v>249</v>
      </c>
      <c r="L149">
        <f>RANK(J149, $J$5:$J$1004, 0)</f>
        <v>141</v>
      </c>
    </row>
    <row r="150" spans="1:12" x14ac:dyDescent="0.3">
      <c r="A150">
        <f t="shared" si="2"/>
        <v>147</v>
      </c>
      <c r="B150" t="s">
        <v>134</v>
      </c>
      <c r="C150" t="s">
        <v>133</v>
      </c>
      <c r="D150" t="s">
        <v>138</v>
      </c>
      <c r="E150" t="s">
        <v>130</v>
      </c>
      <c r="F150" t="s">
        <v>131</v>
      </c>
      <c r="G150">
        <v>83</v>
      </c>
      <c r="H150">
        <v>82</v>
      </c>
      <c r="I150">
        <v>84</v>
      </c>
      <c r="J150">
        <f>G150+H150+I150</f>
        <v>249</v>
      </c>
      <c r="L150">
        <f>RANK(J150, $J$5:$J$1004, 0)</f>
        <v>141</v>
      </c>
    </row>
    <row r="151" spans="1:12" x14ac:dyDescent="0.3">
      <c r="A151">
        <f t="shared" si="2"/>
        <v>148</v>
      </c>
      <c r="B151" t="s">
        <v>134</v>
      </c>
      <c r="C151" t="s">
        <v>141</v>
      </c>
      <c r="D151" t="s">
        <v>127</v>
      </c>
      <c r="E151" t="s">
        <v>130</v>
      </c>
      <c r="F151" t="s">
        <v>131</v>
      </c>
      <c r="G151">
        <v>88</v>
      </c>
      <c r="H151">
        <v>85</v>
      </c>
      <c r="I151">
        <v>76</v>
      </c>
      <c r="J151">
        <f>G151+H151+I151</f>
        <v>249</v>
      </c>
      <c r="L151">
        <f>RANK(J151, $J$5:$J$1004, 0)</f>
        <v>141</v>
      </c>
    </row>
    <row r="152" spans="1:12" x14ac:dyDescent="0.3">
      <c r="A152">
        <f t="shared" si="2"/>
        <v>149</v>
      </c>
      <c r="B152" t="s">
        <v>134</v>
      </c>
      <c r="C152" t="s">
        <v>141</v>
      </c>
      <c r="D152" t="s">
        <v>139</v>
      </c>
      <c r="E152" t="s">
        <v>125</v>
      </c>
      <c r="F152" t="s">
        <v>131</v>
      </c>
      <c r="G152">
        <v>90</v>
      </c>
      <c r="H152">
        <v>78</v>
      </c>
      <c r="I152">
        <v>81</v>
      </c>
      <c r="J152">
        <f>G152+H152+I152</f>
        <v>249</v>
      </c>
      <c r="L152">
        <f>RANK(J152, $J$5:$J$1004, 0)</f>
        <v>141</v>
      </c>
    </row>
    <row r="153" spans="1:12" x14ac:dyDescent="0.3">
      <c r="A153">
        <f t="shared" si="2"/>
        <v>150</v>
      </c>
      <c r="B153" t="s">
        <v>134</v>
      </c>
      <c r="C153" t="s">
        <v>128</v>
      </c>
      <c r="D153" t="s">
        <v>138</v>
      </c>
      <c r="E153" t="s">
        <v>125</v>
      </c>
      <c r="F153" t="s">
        <v>131</v>
      </c>
      <c r="G153">
        <v>88</v>
      </c>
      <c r="H153">
        <v>78</v>
      </c>
      <c r="I153">
        <v>83</v>
      </c>
      <c r="J153">
        <f>G153+H153+I153</f>
        <v>249</v>
      </c>
      <c r="L153">
        <f>RANK(J153, $J$5:$J$1004, 0)</f>
        <v>141</v>
      </c>
    </row>
    <row r="154" spans="1:12" x14ac:dyDescent="0.3">
      <c r="A154">
        <f t="shared" si="2"/>
        <v>151</v>
      </c>
      <c r="B154" t="s">
        <v>129</v>
      </c>
      <c r="C154" t="s">
        <v>136</v>
      </c>
      <c r="D154" t="s">
        <v>127</v>
      </c>
      <c r="E154" t="s">
        <v>130</v>
      </c>
      <c r="F154" t="s">
        <v>126</v>
      </c>
      <c r="G154">
        <v>75</v>
      </c>
      <c r="H154">
        <v>88</v>
      </c>
      <c r="I154">
        <v>85</v>
      </c>
      <c r="J154">
        <f>G154+H154+I154</f>
        <v>248</v>
      </c>
      <c r="L154">
        <f>RANK(J154, $J$5:$J$1004, 0)</f>
        <v>150</v>
      </c>
    </row>
    <row r="155" spans="1:12" x14ac:dyDescent="0.3">
      <c r="A155">
        <f t="shared" si="2"/>
        <v>152</v>
      </c>
      <c r="B155" t="s">
        <v>129</v>
      </c>
      <c r="C155" t="s">
        <v>133</v>
      </c>
      <c r="D155" t="s">
        <v>140</v>
      </c>
      <c r="E155" t="s">
        <v>130</v>
      </c>
      <c r="F155" t="s">
        <v>131</v>
      </c>
      <c r="G155">
        <v>76</v>
      </c>
      <c r="H155">
        <v>87</v>
      </c>
      <c r="I155">
        <v>85</v>
      </c>
      <c r="J155">
        <f>G155+H155+I155</f>
        <v>248</v>
      </c>
      <c r="L155">
        <f>RANK(J155, $J$5:$J$1004, 0)</f>
        <v>150</v>
      </c>
    </row>
    <row r="156" spans="1:12" x14ac:dyDescent="0.3">
      <c r="A156">
        <f t="shared" si="2"/>
        <v>153</v>
      </c>
      <c r="B156" t="s">
        <v>129</v>
      </c>
      <c r="C156" t="s">
        <v>133</v>
      </c>
      <c r="D156" t="s">
        <v>132</v>
      </c>
      <c r="E156" t="s">
        <v>125</v>
      </c>
      <c r="F156" t="s">
        <v>131</v>
      </c>
      <c r="G156">
        <v>75</v>
      </c>
      <c r="H156">
        <v>88</v>
      </c>
      <c r="I156">
        <v>85</v>
      </c>
      <c r="J156">
        <f>G156+H156+I156</f>
        <v>248</v>
      </c>
      <c r="L156">
        <f>RANK(J156, $J$5:$J$1004, 0)</f>
        <v>150</v>
      </c>
    </row>
    <row r="157" spans="1:12" x14ac:dyDescent="0.3">
      <c r="A157">
        <f t="shared" si="2"/>
        <v>154</v>
      </c>
      <c r="B157" t="s">
        <v>129</v>
      </c>
      <c r="C157" t="s">
        <v>141</v>
      </c>
      <c r="D157" t="s">
        <v>132</v>
      </c>
      <c r="E157" t="s">
        <v>130</v>
      </c>
      <c r="F157" t="s">
        <v>131</v>
      </c>
      <c r="G157">
        <v>77</v>
      </c>
      <c r="H157">
        <v>82</v>
      </c>
      <c r="I157">
        <v>89</v>
      </c>
      <c r="J157">
        <f>G157+H157+I157</f>
        <v>248</v>
      </c>
      <c r="L157">
        <f>RANK(J157, $J$5:$J$1004, 0)</f>
        <v>150</v>
      </c>
    </row>
    <row r="158" spans="1:12" x14ac:dyDescent="0.3">
      <c r="A158">
        <f t="shared" si="2"/>
        <v>155</v>
      </c>
      <c r="B158" t="s">
        <v>134</v>
      </c>
      <c r="C158" t="s">
        <v>133</v>
      </c>
      <c r="D158" t="s">
        <v>132</v>
      </c>
      <c r="E158" t="s">
        <v>130</v>
      </c>
      <c r="F158" t="s">
        <v>131</v>
      </c>
      <c r="G158">
        <v>82</v>
      </c>
      <c r="H158">
        <v>84</v>
      </c>
      <c r="I158">
        <v>82</v>
      </c>
      <c r="J158">
        <f>G158+H158+I158</f>
        <v>248</v>
      </c>
      <c r="L158">
        <f>RANK(J158, $J$5:$J$1004, 0)</f>
        <v>150</v>
      </c>
    </row>
    <row r="159" spans="1:12" x14ac:dyDescent="0.3">
      <c r="A159">
        <f t="shared" si="2"/>
        <v>156</v>
      </c>
      <c r="B159" t="s">
        <v>134</v>
      </c>
      <c r="C159" t="s">
        <v>128</v>
      </c>
      <c r="D159" t="s">
        <v>140</v>
      </c>
      <c r="E159" t="s">
        <v>125</v>
      </c>
      <c r="F159" t="s">
        <v>131</v>
      </c>
      <c r="G159">
        <v>84</v>
      </c>
      <c r="H159">
        <v>84</v>
      </c>
      <c r="I159">
        <v>80</v>
      </c>
      <c r="J159">
        <f>G159+H159+I159</f>
        <v>248</v>
      </c>
      <c r="L159">
        <f>RANK(J159, $J$5:$J$1004, 0)</f>
        <v>150</v>
      </c>
    </row>
    <row r="160" spans="1:12" x14ac:dyDescent="0.3">
      <c r="A160">
        <f t="shared" si="2"/>
        <v>157</v>
      </c>
      <c r="B160" t="s">
        <v>129</v>
      </c>
      <c r="C160" t="s">
        <v>133</v>
      </c>
      <c r="D160" t="s">
        <v>127</v>
      </c>
      <c r="E160" t="s">
        <v>125</v>
      </c>
      <c r="F160" t="s">
        <v>126</v>
      </c>
      <c r="G160">
        <v>76</v>
      </c>
      <c r="H160">
        <v>83</v>
      </c>
      <c r="I160">
        <v>88</v>
      </c>
      <c r="J160">
        <f>G160+H160+I160</f>
        <v>247</v>
      </c>
      <c r="L160">
        <f>RANK(J160, $J$5:$J$1004, 0)</f>
        <v>156</v>
      </c>
    </row>
    <row r="161" spans="1:12" x14ac:dyDescent="0.3">
      <c r="A161">
        <f t="shared" si="2"/>
        <v>158</v>
      </c>
      <c r="B161" t="s">
        <v>129</v>
      </c>
      <c r="C161" t="s">
        <v>133</v>
      </c>
      <c r="D161" t="s">
        <v>127</v>
      </c>
      <c r="E161" t="s">
        <v>130</v>
      </c>
      <c r="F161" t="s">
        <v>131</v>
      </c>
      <c r="G161">
        <v>70</v>
      </c>
      <c r="H161">
        <v>89</v>
      </c>
      <c r="I161">
        <v>88</v>
      </c>
      <c r="J161">
        <f>G161+H161+I161</f>
        <v>247</v>
      </c>
      <c r="L161">
        <f>RANK(J161, $J$5:$J$1004, 0)</f>
        <v>156</v>
      </c>
    </row>
    <row r="162" spans="1:12" x14ac:dyDescent="0.3">
      <c r="A162">
        <f t="shared" si="2"/>
        <v>159</v>
      </c>
      <c r="B162" t="s">
        <v>129</v>
      </c>
      <c r="C162" t="s">
        <v>128</v>
      </c>
      <c r="D162" t="s">
        <v>127</v>
      </c>
      <c r="E162" t="s">
        <v>125</v>
      </c>
      <c r="F162" t="s">
        <v>131</v>
      </c>
      <c r="G162">
        <v>74</v>
      </c>
      <c r="H162">
        <v>89</v>
      </c>
      <c r="I162">
        <v>84</v>
      </c>
      <c r="J162">
        <f>G162+H162+I162</f>
        <v>247</v>
      </c>
      <c r="L162">
        <f>RANK(J162, $J$5:$J$1004, 0)</f>
        <v>156</v>
      </c>
    </row>
    <row r="163" spans="1:12" x14ac:dyDescent="0.3">
      <c r="A163">
        <f t="shared" si="2"/>
        <v>160</v>
      </c>
      <c r="B163" t="s">
        <v>129</v>
      </c>
      <c r="C163" t="s">
        <v>133</v>
      </c>
      <c r="D163" t="s">
        <v>139</v>
      </c>
      <c r="E163" t="s">
        <v>130</v>
      </c>
      <c r="F163" t="s">
        <v>131</v>
      </c>
      <c r="G163">
        <v>75</v>
      </c>
      <c r="H163">
        <v>82</v>
      </c>
      <c r="I163">
        <v>90</v>
      </c>
      <c r="J163">
        <f>G163+H163+I163</f>
        <v>247</v>
      </c>
      <c r="L163">
        <f>RANK(J163, $J$5:$J$1004, 0)</f>
        <v>156</v>
      </c>
    </row>
    <row r="164" spans="1:12" x14ac:dyDescent="0.3">
      <c r="A164">
        <f t="shared" si="2"/>
        <v>161</v>
      </c>
      <c r="B164" t="s">
        <v>129</v>
      </c>
      <c r="C164" t="s">
        <v>133</v>
      </c>
      <c r="D164" t="s">
        <v>132</v>
      </c>
      <c r="E164" t="s">
        <v>125</v>
      </c>
      <c r="F164" t="s">
        <v>131</v>
      </c>
      <c r="G164">
        <v>81</v>
      </c>
      <c r="H164">
        <v>84</v>
      </c>
      <c r="I164">
        <v>82</v>
      </c>
      <c r="J164">
        <f>G164+H164+I164</f>
        <v>247</v>
      </c>
      <c r="L164">
        <f>RANK(J164, $J$5:$J$1004, 0)</f>
        <v>156</v>
      </c>
    </row>
    <row r="165" spans="1:12" x14ac:dyDescent="0.3">
      <c r="A165">
        <f t="shared" si="2"/>
        <v>162</v>
      </c>
      <c r="B165" t="s">
        <v>134</v>
      </c>
      <c r="C165" t="s">
        <v>141</v>
      </c>
      <c r="D165" t="s">
        <v>140</v>
      </c>
      <c r="E165" t="s">
        <v>125</v>
      </c>
      <c r="F165" t="s">
        <v>131</v>
      </c>
      <c r="G165">
        <v>88</v>
      </c>
      <c r="H165">
        <v>84</v>
      </c>
      <c r="I165">
        <v>75</v>
      </c>
      <c r="J165">
        <f>G165+H165+I165</f>
        <v>247</v>
      </c>
      <c r="L165">
        <f>RANK(J165, $J$5:$J$1004, 0)</f>
        <v>156</v>
      </c>
    </row>
    <row r="166" spans="1:12" x14ac:dyDescent="0.3">
      <c r="A166">
        <f t="shared" si="2"/>
        <v>163</v>
      </c>
      <c r="B166" t="s">
        <v>134</v>
      </c>
      <c r="C166" t="s">
        <v>141</v>
      </c>
      <c r="D166" t="s">
        <v>140</v>
      </c>
      <c r="E166" t="s">
        <v>130</v>
      </c>
      <c r="F166" t="s">
        <v>131</v>
      </c>
      <c r="G166">
        <v>85</v>
      </c>
      <c r="H166">
        <v>84</v>
      </c>
      <c r="I166">
        <v>78</v>
      </c>
      <c r="J166">
        <f>G166+H166+I166</f>
        <v>247</v>
      </c>
      <c r="L166">
        <f>RANK(J166, $J$5:$J$1004, 0)</f>
        <v>156</v>
      </c>
    </row>
    <row r="167" spans="1:12" x14ac:dyDescent="0.3">
      <c r="A167">
        <f t="shared" si="2"/>
        <v>164</v>
      </c>
      <c r="B167" t="s">
        <v>134</v>
      </c>
      <c r="C167" t="s">
        <v>133</v>
      </c>
      <c r="D167" t="s">
        <v>132</v>
      </c>
      <c r="E167" t="s">
        <v>130</v>
      </c>
      <c r="F167" t="s">
        <v>131</v>
      </c>
      <c r="G167">
        <v>86</v>
      </c>
      <c r="H167">
        <v>81</v>
      </c>
      <c r="I167">
        <v>80</v>
      </c>
      <c r="J167">
        <f>G167+H167+I167</f>
        <v>247</v>
      </c>
      <c r="L167">
        <f>RANK(J167, $J$5:$J$1004, 0)</f>
        <v>156</v>
      </c>
    </row>
    <row r="168" spans="1:12" x14ac:dyDescent="0.3">
      <c r="A168">
        <f t="shared" si="2"/>
        <v>165</v>
      </c>
      <c r="B168" t="s">
        <v>134</v>
      </c>
      <c r="C168" t="s">
        <v>136</v>
      </c>
      <c r="D168" t="s">
        <v>140</v>
      </c>
      <c r="E168" t="s">
        <v>130</v>
      </c>
      <c r="F168" t="s">
        <v>131</v>
      </c>
      <c r="G168">
        <v>87</v>
      </c>
      <c r="H168">
        <v>84</v>
      </c>
      <c r="I168">
        <v>76</v>
      </c>
      <c r="J168">
        <f>G168+H168+I168</f>
        <v>247</v>
      </c>
      <c r="L168">
        <f>RANK(J168, $J$5:$J$1004, 0)</f>
        <v>156</v>
      </c>
    </row>
    <row r="169" spans="1:12" x14ac:dyDescent="0.3">
      <c r="A169">
        <f t="shared" si="2"/>
        <v>166</v>
      </c>
      <c r="B169" t="s">
        <v>134</v>
      </c>
      <c r="C169" t="s">
        <v>128</v>
      </c>
      <c r="D169" t="s">
        <v>127</v>
      </c>
      <c r="E169" t="s">
        <v>125</v>
      </c>
      <c r="F169" t="s">
        <v>131</v>
      </c>
      <c r="G169">
        <v>81</v>
      </c>
      <c r="H169">
        <v>82</v>
      </c>
      <c r="I169">
        <v>84</v>
      </c>
      <c r="J169">
        <f>G169+H169+I169</f>
        <v>247</v>
      </c>
      <c r="L169">
        <f>RANK(J169, $J$5:$J$1004, 0)</f>
        <v>156</v>
      </c>
    </row>
    <row r="170" spans="1:12" x14ac:dyDescent="0.3">
      <c r="A170">
        <f t="shared" si="2"/>
        <v>167</v>
      </c>
      <c r="B170" t="s">
        <v>129</v>
      </c>
      <c r="C170" t="s">
        <v>128</v>
      </c>
      <c r="D170" t="s">
        <v>127</v>
      </c>
      <c r="E170" t="s">
        <v>125</v>
      </c>
      <c r="F170" t="s">
        <v>131</v>
      </c>
      <c r="G170">
        <v>79</v>
      </c>
      <c r="H170">
        <v>86</v>
      </c>
      <c r="I170">
        <v>81</v>
      </c>
      <c r="J170">
        <f>G170+H170+I170</f>
        <v>246</v>
      </c>
      <c r="L170">
        <f>RANK(J170, $J$5:$J$1004, 0)</f>
        <v>166</v>
      </c>
    </row>
    <row r="171" spans="1:12" x14ac:dyDescent="0.3">
      <c r="A171">
        <f t="shared" si="2"/>
        <v>168</v>
      </c>
      <c r="B171" t="s">
        <v>129</v>
      </c>
      <c r="C171" t="s">
        <v>136</v>
      </c>
      <c r="D171" t="s">
        <v>138</v>
      </c>
      <c r="E171" t="s">
        <v>125</v>
      </c>
      <c r="F171" t="s">
        <v>131</v>
      </c>
      <c r="G171">
        <v>80</v>
      </c>
      <c r="H171">
        <v>83</v>
      </c>
      <c r="I171">
        <v>83</v>
      </c>
      <c r="J171">
        <f>G171+H171+I171</f>
        <v>246</v>
      </c>
      <c r="L171">
        <f>RANK(J171, $J$5:$J$1004, 0)</f>
        <v>166</v>
      </c>
    </row>
    <row r="172" spans="1:12" x14ac:dyDescent="0.3">
      <c r="A172">
        <f t="shared" si="2"/>
        <v>169</v>
      </c>
      <c r="B172" t="s">
        <v>134</v>
      </c>
      <c r="C172" t="s">
        <v>128</v>
      </c>
      <c r="D172" t="s">
        <v>135</v>
      </c>
      <c r="E172" t="s">
        <v>125</v>
      </c>
      <c r="F172" t="s">
        <v>131</v>
      </c>
      <c r="G172">
        <v>81</v>
      </c>
      <c r="H172">
        <v>81</v>
      </c>
      <c r="I172">
        <v>84</v>
      </c>
      <c r="J172">
        <f>G172+H172+I172</f>
        <v>246</v>
      </c>
      <c r="L172">
        <f>RANK(J172, $J$5:$J$1004, 0)</f>
        <v>166</v>
      </c>
    </row>
    <row r="173" spans="1:12" x14ac:dyDescent="0.3">
      <c r="A173">
        <f t="shared" si="2"/>
        <v>170</v>
      </c>
      <c r="B173" t="s">
        <v>134</v>
      </c>
      <c r="C173" t="s">
        <v>141</v>
      </c>
      <c r="D173" t="s">
        <v>139</v>
      </c>
      <c r="E173" t="s">
        <v>125</v>
      </c>
      <c r="F173" t="s">
        <v>131</v>
      </c>
      <c r="G173">
        <v>87</v>
      </c>
      <c r="H173">
        <v>85</v>
      </c>
      <c r="I173">
        <v>73</v>
      </c>
      <c r="J173">
        <f>G173+H173+I173</f>
        <v>245</v>
      </c>
      <c r="L173">
        <f>RANK(J173, $J$5:$J$1004, 0)</f>
        <v>169</v>
      </c>
    </row>
    <row r="174" spans="1:12" x14ac:dyDescent="0.3">
      <c r="A174">
        <f t="shared" si="2"/>
        <v>171</v>
      </c>
      <c r="B174" t="s">
        <v>134</v>
      </c>
      <c r="C174" t="s">
        <v>141</v>
      </c>
      <c r="D174" t="s">
        <v>139</v>
      </c>
      <c r="E174" t="s">
        <v>130</v>
      </c>
      <c r="F174" t="s">
        <v>131</v>
      </c>
      <c r="G174">
        <v>81</v>
      </c>
      <c r="H174">
        <v>82</v>
      </c>
      <c r="I174">
        <v>82</v>
      </c>
      <c r="J174">
        <f>G174+H174+I174</f>
        <v>245</v>
      </c>
      <c r="L174">
        <f>RANK(J174, $J$5:$J$1004, 0)</f>
        <v>169</v>
      </c>
    </row>
    <row r="175" spans="1:12" x14ac:dyDescent="0.3">
      <c r="A175">
        <f t="shared" si="2"/>
        <v>172</v>
      </c>
      <c r="B175" t="s">
        <v>134</v>
      </c>
      <c r="C175" t="s">
        <v>136</v>
      </c>
      <c r="D175" t="s">
        <v>127</v>
      </c>
      <c r="E175" t="s">
        <v>130</v>
      </c>
      <c r="F175" t="s">
        <v>131</v>
      </c>
      <c r="G175">
        <v>84</v>
      </c>
      <c r="H175">
        <v>83</v>
      </c>
      <c r="I175">
        <v>78</v>
      </c>
      <c r="J175">
        <f>G175+H175+I175</f>
        <v>245</v>
      </c>
      <c r="L175">
        <f>RANK(J175, $J$5:$J$1004, 0)</f>
        <v>169</v>
      </c>
    </row>
    <row r="176" spans="1:12" x14ac:dyDescent="0.3">
      <c r="A176">
        <f t="shared" si="2"/>
        <v>173</v>
      </c>
      <c r="B176" t="s">
        <v>134</v>
      </c>
      <c r="C176" t="s">
        <v>128</v>
      </c>
      <c r="D176" t="s">
        <v>140</v>
      </c>
      <c r="E176" t="s">
        <v>130</v>
      </c>
      <c r="F176" t="s">
        <v>131</v>
      </c>
      <c r="G176">
        <v>78</v>
      </c>
      <c r="H176">
        <v>81</v>
      </c>
      <c r="I176">
        <v>86</v>
      </c>
      <c r="J176">
        <f>G176+H176+I176</f>
        <v>245</v>
      </c>
      <c r="L176">
        <f>RANK(J176, $J$5:$J$1004, 0)</f>
        <v>169</v>
      </c>
    </row>
    <row r="177" spans="1:12" x14ac:dyDescent="0.3">
      <c r="A177">
        <f t="shared" si="2"/>
        <v>174</v>
      </c>
      <c r="B177" t="s">
        <v>129</v>
      </c>
      <c r="C177" t="s">
        <v>141</v>
      </c>
      <c r="D177" t="s">
        <v>140</v>
      </c>
      <c r="E177" t="s">
        <v>125</v>
      </c>
      <c r="F177" t="s">
        <v>131</v>
      </c>
      <c r="G177">
        <v>82</v>
      </c>
      <c r="H177">
        <v>82</v>
      </c>
      <c r="I177">
        <v>80</v>
      </c>
      <c r="J177">
        <f>G177+H177+I177</f>
        <v>244</v>
      </c>
      <c r="L177">
        <f>RANK(J177, $J$5:$J$1004, 0)</f>
        <v>173</v>
      </c>
    </row>
    <row r="178" spans="1:12" x14ac:dyDescent="0.3">
      <c r="A178">
        <f t="shared" si="2"/>
        <v>175</v>
      </c>
      <c r="B178" t="s">
        <v>134</v>
      </c>
      <c r="C178" t="s">
        <v>133</v>
      </c>
      <c r="D178" t="s">
        <v>139</v>
      </c>
      <c r="E178" t="s">
        <v>125</v>
      </c>
      <c r="F178" t="s">
        <v>131</v>
      </c>
      <c r="G178">
        <v>84</v>
      </c>
      <c r="H178">
        <v>80</v>
      </c>
      <c r="I178">
        <v>80</v>
      </c>
      <c r="J178">
        <f>G178+H178+I178</f>
        <v>244</v>
      </c>
      <c r="L178">
        <f>RANK(J178, $J$5:$J$1004, 0)</f>
        <v>173</v>
      </c>
    </row>
    <row r="179" spans="1:12" x14ac:dyDescent="0.3">
      <c r="A179">
        <f t="shared" si="2"/>
        <v>176</v>
      </c>
      <c r="B179" t="s">
        <v>134</v>
      </c>
      <c r="C179" t="s">
        <v>136</v>
      </c>
      <c r="D179" t="s">
        <v>139</v>
      </c>
      <c r="E179" t="s">
        <v>130</v>
      </c>
      <c r="F179" t="s">
        <v>126</v>
      </c>
      <c r="G179">
        <v>91</v>
      </c>
      <c r="H179">
        <v>73</v>
      </c>
      <c r="I179">
        <v>80</v>
      </c>
      <c r="J179">
        <f>G179+H179+I179</f>
        <v>244</v>
      </c>
      <c r="L179">
        <f>RANK(J179, $J$5:$J$1004, 0)</f>
        <v>173</v>
      </c>
    </row>
    <row r="180" spans="1:12" x14ac:dyDescent="0.3">
      <c r="A180">
        <f t="shared" si="2"/>
        <v>177</v>
      </c>
      <c r="B180" t="s">
        <v>134</v>
      </c>
      <c r="C180" t="s">
        <v>141</v>
      </c>
      <c r="D180" t="s">
        <v>139</v>
      </c>
      <c r="E180" t="s">
        <v>130</v>
      </c>
      <c r="F180" t="s">
        <v>131</v>
      </c>
      <c r="G180">
        <v>82</v>
      </c>
      <c r="H180">
        <v>84</v>
      </c>
      <c r="I180">
        <v>78</v>
      </c>
      <c r="J180">
        <f>G180+H180+I180</f>
        <v>244</v>
      </c>
      <c r="L180">
        <f>RANK(J180, $J$5:$J$1004, 0)</f>
        <v>173</v>
      </c>
    </row>
    <row r="181" spans="1:12" x14ac:dyDescent="0.3">
      <c r="A181">
        <f t="shared" si="2"/>
        <v>178</v>
      </c>
      <c r="B181" t="s">
        <v>134</v>
      </c>
      <c r="C181" t="s">
        <v>141</v>
      </c>
      <c r="D181" t="s">
        <v>132</v>
      </c>
      <c r="E181" t="s">
        <v>125</v>
      </c>
      <c r="F181" t="s">
        <v>131</v>
      </c>
      <c r="G181">
        <v>82</v>
      </c>
      <c r="H181">
        <v>82</v>
      </c>
      <c r="I181">
        <v>80</v>
      </c>
      <c r="J181">
        <f>G181+H181+I181</f>
        <v>244</v>
      </c>
      <c r="L181">
        <f>RANK(J181, $J$5:$J$1004, 0)</f>
        <v>173</v>
      </c>
    </row>
    <row r="182" spans="1:12" x14ac:dyDescent="0.3">
      <c r="A182">
        <f t="shared" si="2"/>
        <v>179</v>
      </c>
      <c r="B182" t="s">
        <v>129</v>
      </c>
      <c r="C182" t="s">
        <v>141</v>
      </c>
      <c r="D182" t="s">
        <v>132</v>
      </c>
      <c r="E182" t="s">
        <v>130</v>
      </c>
      <c r="F182" t="s">
        <v>126</v>
      </c>
      <c r="G182">
        <v>76</v>
      </c>
      <c r="H182">
        <v>85</v>
      </c>
      <c r="I182">
        <v>82</v>
      </c>
      <c r="J182">
        <f>G182+H182+I182</f>
        <v>243</v>
      </c>
      <c r="L182">
        <f>RANK(J182, $J$5:$J$1004, 0)</f>
        <v>178</v>
      </c>
    </row>
    <row r="183" spans="1:12" x14ac:dyDescent="0.3">
      <c r="A183">
        <f t="shared" si="2"/>
        <v>180</v>
      </c>
      <c r="B183" t="s">
        <v>134</v>
      </c>
      <c r="C183" t="s">
        <v>137</v>
      </c>
      <c r="D183" t="s">
        <v>139</v>
      </c>
      <c r="E183" t="s">
        <v>130</v>
      </c>
      <c r="F183" t="s">
        <v>126</v>
      </c>
      <c r="G183">
        <v>79</v>
      </c>
      <c r="H183">
        <v>82</v>
      </c>
      <c r="I183">
        <v>82</v>
      </c>
      <c r="J183">
        <f>G183+H183+I183</f>
        <v>243</v>
      </c>
      <c r="L183">
        <f>RANK(J183, $J$5:$J$1004, 0)</f>
        <v>178</v>
      </c>
    </row>
    <row r="184" spans="1:12" x14ac:dyDescent="0.3">
      <c r="A184">
        <f t="shared" si="2"/>
        <v>181</v>
      </c>
      <c r="B184" t="s">
        <v>129</v>
      </c>
      <c r="C184" t="s">
        <v>133</v>
      </c>
      <c r="D184" t="s">
        <v>140</v>
      </c>
      <c r="E184" t="s">
        <v>130</v>
      </c>
      <c r="F184" t="s">
        <v>126</v>
      </c>
      <c r="G184">
        <v>71</v>
      </c>
      <c r="H184">
        <v>84</v>
      </c>
      <c r="I184">
        <v>87</v>
      </c>
      <c r="J184">
        <f>G184+H184+I184</f>
        <v>242</v>
      </c>
      <c r="L184">
        <f>RANK(J184, $J$5:$J$1004, 0)</f>
        <v>180</v>
      </c>
    </row>
    <row r="185" spans="1:12" x14ac:dyDescent="0.3">
      <c r="A185">
        <f t="shared" si="2"/>
        <v>182</v>
      </c>
      <c r="B185" t="s">
        <v>129</v>
      </c>
      <c r="C185" t="s">
        <v>141</v>
      </c>
      <c r="D185" t="s">
        <v>138</v>
      </c>
      <c r="E185" t="s">
        <v>125</v>
      </c>
      <c r="F185" t="s">
        <v>126</v>
      </c>
      <c r="G185">
        <v>75</v>
      </c>
      <c r="H185">
        <v>85</v>
      </c>
      <c r="I185">
        <v>82</v>
      </c>
      <c r="J185">
        <f>G185+H185+I185</f>
        <v>242</v>
      </c>
      <c r="L185">
        <f>RANK(J185, $J$5:$J$1004, 0)</f>
        <v>180</v>
      </c>
    </row>
    <row r="186" spans="1:12" x14ac:dyDescent="0.3">
      <c r="A186">
        <f t="shared" si="2"/>
        <v>183</v>
      </c>
      <c r="B186" t="s">
        <v>129</v>
      </c>
      <c r="C186" t="s">
        <v>128</v>
      </c>
      <c r="D186" t="s">
        <v>140</v>
      </c>
      <c r="E186" t="s">
        <v>125</v>
      </c>
      <c r="F186" t="s">
        <v>131</v>
      </c>
      <c r="G186">
        <v>73</v>
      </c>
      <c r="H186">
        <v>84</v>
      </c>
      <c r="I186">
        <v>85</v>
      </c>
      <c r="J186">
        <f>G186+H186+I186</f>
        <v>242</v>
      </c>
      <c r="L186">
        <f>RANK(J186, $J$5:$J$1004, 0)</f>
        <v>180</v>
      </c>
    </row>
    <row r="187" spans="1:12" x14ac:dyDescent="0.3">
      <c r="A187">
        <f t="shared" si="2"/>
        <v>184</v>
      </c>
      <c r="B187" t="s">
        <v>129</v>
      </c>
      <c r="C187" t="s">
        <v>136</v>
      </c>
      <c r="D187" t="s">
        <v>138</v>
      </c>
      <c r="E187" t="s">
        <v>130</v>
      </c>
      <c r="F187" t="s">
        <v>131</v>
      </c>
      <c r="G187">
        <v>79</v>
      </c>
      <c r="H187">
        <v>81</v>
      </c>
      <c r="I187">
        <v>82</v>
      </c>
      <c r="J187">
        <f>G187+H187+I187</f>
        <v>242</v>
      </c>
      <c r="L187">
        <f>RANK(J187, $J$5:$J$1004, 0)</f>
        <v>180</v>
      </c>
    </row>
    <row r="188" spans="1:12" x14ac:dyDescent="0.3">
      <c r="A188">
        <f t="shared" si="2"/>
        <v>185</v>
      </c>
      <c r="B188" t="s">
        <v>134</v>
      </c>
      <c r="C188" t="s">
        <v>141</v>
      </c>
      <c r="D188" t="s">
        <v>140</v>
      </c>
      <c r="E188" t="s">
        <v>130</v>
      </c>
      <c r="F188" t="s">
        <v>131</v>
      </c>
      <c r="G188">
        <v>84</v>
      </c>
      <c r="H188">
        <v>83</v>
      </c>
      <c r="I188">
        <v>75</v>
      </c>
      <c r="J188">
        <f>G188+H188+I188</f>
        <v>242</v>
      </c>
      <c r="L188">
        <f>RANK(J188, $J$5:$J$1004, 0)</f>
        <v>180</v>
      </c>
    </row>
    <row r="189" spans="1:12" x14ac:dyDescent="0.3">
      <c r="A189">
        <f t="shared" si="2"/>
        <v>186</v>
      </c>
      <c r="B189" t="s">
        <v>134</v>
      </c>
      <c r="C189" t="s">
        <v>128</v>
      </c>
      <c r="D189" t="s">
        <v>127</v>
      </c>
      <c r="E189" t="s">
        <v>125</v>
      </c>
      <c r="F189" t="s">
        <v>131</v>
      </c>
      <c r="G189">
        <v>88</v>
      </c>
      <c r="H189">
        <v>77</v>
      </c>
      <c r="I189">
        <v>77</v>
      </c>
      <c r="J189">
        <f>G189+H189+I189</f>
        <v>242</v>
      </c>
      <c r="L189">
        <f>RANK(J189, $J$5:$J$1004, 0)</f>
        <v>180</v>
      </c>
    </row>
    <row r="190" spans="1:12" x14ac:dyDescent="0.3">
      <c r="A190">
        <f t="shared" si="2"/>
        <v>187</v>
      </c>
      <c r="B190" t="s">
        <v>134</v>
      </c>
      <c r="C190" t="s">
        <v>136</v>
      </c>
      <c r="D190" t="s">
        <v>132</v>
      </c>
      <c r="E190" t="s">
        <v>130</v>
      </c>
      <c r="F190" t="s">
        <v>126</v>
      </c>
      <c r="G190">
        <v>86</v>
      </c>
      <c r="H190">
        <v>81</v>
      </c>
      <c r="I190">
        <v>75</v>
      </c>
      <c r="J190">
        <f>G190+H190+I190</f>
        <v>242</v>
      </c>
      <c r="L190">
        <f>RANK(J190, $J$5:$J$1004, 0)</f>
        <v>180</v>
      </c>
    </row>
    <row r="191" spans="1:12" x14ac:dyDescent="0.3">
      <c r="A191">
        <f t="shared" si="2"/>
        <v>188</v>
      </c>
      <c r="B191" t="s">
        <v>129</v>
      </c>
      <c r="C191" t="s">
        <v>128</v>
      </c>
      <c r="D191" t="s">
        <v>140</v>
      </c>
      <c r="E191" t="s">
        <v>125</v>
      </c>
      <c r="F191" t="s">
        <v>131</v>
      </c>
      <c r="G191">
        <v>73</v>
      </c>
      <c r="H191">
        <v>86</v>
      </c>
      <c r="I191">
        <v>82</v>
      </c>
      <c r="J191">
        <f>G191+H191+I191</f>
        <v>241</v>
      </c>
      <c r="L191">
        <f>RANK(J191, $J$5:$J$1004, 0)</f>
        <v>187</v>
      </c>
    </row>
    <row r="192" spans="1:12" x14ac:dyDescent="0.3">
      <c r="A192">
        <f t="shared" si="2"/>
        <v>189</v>
      </c>
      <c r="B192" t="s">
        <v>134</v>
      </c>
      <c r="C192" t="s">
        <v>136</v>
      </c>
      <c r="D192" t="s">
        <v>139</v>
      </c>
      <c r="E192" t="s">
        <v>130</v>
      </c>
      <c r="F192" t="s">
        <v>131</v>
      </c>
      <c r="G192">
        <v>81</v>
      </c>
      <c r="H192">
        <v>81</v>
      </c>
      <c r="I192">
        <v>79</v>
      </c>
      <c r="J192">
        <f>G192+H192+I192</f>
        <v>241</v>
      </c>
      <c r="L192">
        <f>RANK(J192, $J$5:$J$1004, 0)</f>
        <v>187</v>
      </c>
    </row>
    <row r="193" spans="1:12" x14ac:dyDescent="0.3">
      <c r="A193">
        <f t="shared" si="2"/>
        <v>190</v>
      </c>
      <c r="B193" t="s">
        <v>134</v>
      </c>
      <c r="C193" t="s">
        <v>128</v>
      </c>
      <c r="D193" t="s">
        <v>132</v>
      </c>
      <c r="E193" t="s">
        <v>125</v>
      </c>
      <c r="F193" t="s">
        <v>131</v>
      </c>
      <c r="G193">
        <v>88</v>
      </c>
      <c r="H193">
        <v>78</v>
      </c>
      <c r="I193">
        <v>75</v>
      </c>
      <c r="J193">
        <f>G193+H193+I193</f>
        <v>241</v>
      </c>
      <c r="L193">
        <f>RANK(J193, $J$5:$J$1004, 0)</f>
        <v>187</v>
      </c>
    </row>
    <row r="194" spans="1:12" x14ac:dyDescent="0.3">
      <c r="A194">
        <f t="shared" si="2"/>
        <v>191</v>
      </c>
      <c r="B194" t="s">
        <v>134</v>
      </c>
      <c r="C194" t="s">
        <v>133</v>
      </c>
      <c r="D194" t="s">
        <v>139</v>
      </c>
      <c r="E194" t="s">
        <v>130</v>
      </c>
      <c r="F194" t="s">
        <v>126</v>
      </c>
      <c r="G194">
        <v>78</v>
      </c>
      <c r="H194">
        <v>81</v>
      </c>
      <c r="I194">
        <v>82</v>
      </c>
      <c r="J194">
        <f>G194+H194+I194</f>
        <v>241</v>
      </c>
      <c r="L194">
        <f>RANK(J194, $J$5:$J$1004, 0)</f>
        <v>187</v>
      </c>
    </row>
    <row r="195" spans="1:12" x14ac:dyDescent="0.3">
      <c r="A195">
        <f t="shared" si="2"/>
        <v>192</v>
      </c>
      <c r="B195" t="s">
        <v>134</v>
      </c>
      <c r="C195" t="s">
        <v>128</v>
      </c>
      <c r="D195" t="s">
        <v>140</v>
      </c>
      <c r="E195" t="s">
        <v>125</v>
      </c>
      <c r="F195" t="s">
        <v>131</v>
      </c>
      <c r="G195">
        <v>86</v>
      </c>
      <c r="H195">
        <v>80</v>
      </c>
      <c r="I195">
        <v>75</v>
      </c>
      <c r="J195">
        <f>G195+H195+I195</f>
        <v>241</v>
      </c>
      <c r="L195">
        <f>RANK(J195, $J$5:$J$1004, 0)</f>
        <v>187</v>
      </c>
    </row>
    <row r="196" spans="1:12" x14ac:dyDescent="0.3">
      <c r="A196">
        <f t="shared" si="2"/>
        <v>193</v>
      </c>
      <c r="B196" t="s">
        <v>134</v>
      </c>
      <c r="C196" t="s">
        <v>133</v>
      </c>
      <c r="D196" t="s">
        <v>127</v>
      </c>
      <c r="E196" t="s">
        <v>125</v>
      </c>
      <c r="F196" t="s">
        <v>131</v>
      </c>
      <c r="G196">
        <v>91</v>
      </c>
      <c r="H196">
        <v>74</v>
      </c>
      <c r="I196">
        <v>76</v>
      </c>
      <c r="J196">
        <f>G196+H196+I196</f>
        <v>241</v>
      </c>
      <c r="L196">
        <f>RANK(J196, $J$5:$J$1004, 0)</f>
        <v>187</v>
      </c>
    </row>
    <row r="197" spans="1:12" x14ac:dyDescent="0.3">
      <c r="A197">
        <f t="shared" ref="A197:A260" si="3">ROW()-3</f>
        <v>194</v>
      </c>
      <c r="B197" t="s">
        <v>134</v>
      </c>
      <c r="C197" t="s">
        <v>128</v>
      </c>
      <c r="D197" t="s">
        <v>139</v>
      </c>
      <c r="E197" t="s">
        <v>130</v>
      </c>
      <c r="F197" t="s">
        <v>126</v>
      </c>
      <c r="G197">
        <v>79</v>
      </c>
      <c r="H197">
        <v>82</v>
      </c>
      <c r="I197">
        <v>80</v>
      </c>
      <c r="J197">
        <f>G197+H197+I197</f>
        <v>241</v>
      </c>
      <c r="L197">
        <f>RANK(J197, $J$5:$J$1004, 0)</f>
        <v>187</v>
      </c>
    </row>
    <row r="198" spans="1:12" x14ac:dyDescent="0.3">
      <c r="A198">
        <f t="shared" si="3"/>
        <v>195</v>
      </c>
      <c r="B198" t="s">
        <v>134</v>
      </c>
      <c r="C198" t="s">
        <v>136</v>
      </c>
      <c r="D198" t="s">
        <v>140</v>
      </c>
      <c r="E198" t="s">
        <v>130</v>
      </c>
      <c r="F198" t="s">
        <v>126</v>
      </c>
      <c r="G198">
        <v>78</v>
      </c>
      <c r="H198">
        <v>83</v>
      </c>
      <c r="I198">
        <v>80</v>
      </c>
      <c r="J198">
        <f>G198+H198+I198</f>
        <v>241</v>
      </c>
      <c r="L198">
        <f>RANK(J198, $J$5:$J$1004, 0)</f>
        <v>187</v>
      </c>
    </row>
    <row r="199" spans="1:12" x14ac:dyDescent="0.3">
      <c r="A199">
        <f t="shared" si="3"/>
        <v>196</v>
      </c>
      <c r="B199" t="s">
        <v>129</v>
      </c>
      <c r="C199" t="s">
        <v>133</v>
      </c>
      <c r="D199" t="s">
        <v>127</v>
      </c>
      <c r="E199" t="s">
        <v>130</v>
      </c>
      <c r="F199" t="s">
        <v>131</v>
      </c>
      <c r="G199">
        <v>75</v>
      </c>
      <c r="H199">
        <v>81</v>
      </c>
      <c r="I199">
        <v>84</v>
      </c>
      <c r="J199">
        <f>G199+H199+I199</f>
        <v>240</v>
      </c>
      <c r="L199">
        <f>RANK(J199, $J$5:$J$1004, 0)</f>
        <v>195</v>
      </c>
    </row>
    <row r="200" spans="1:12" x14ac:dyDescent="0.3">
      <c r="A200">
        <f t="shared" si="3"/>
        <v>197</v>
      </c>
      <c r="B200" t="s">
        <v>129</v>
      </c>
      <c r="C200" t="s">
        <v>136</v>
      </c>
      <c r="D200" t="s">
        <v>132</v>
      </c>
      <c r="E200" t="s">
        <v>125</v>
      </c>
      <c r="F200" t="s">
        <v>131</v>
      </c>
      <c r="G200">
        <v>75</v>
      </c>
      <c r="H200">
        <v>86</v>
      </c>
      <c r="I200">
        <v>79</v>
      </c>
      <c r="J200">
        <f>G200+H200+I200</f>
        <v>240</v>
      </c>
      <c r="L200">
        <f>RANK(J200, $J$5:$J$1004, 0)</f>
        <v>195</v>
      </c>
    </row>
    <row r="201" spans="1:12" x14ac:dyDescent="0.3">
      <c r="A201">
        <f t="shared" si="3"/>
        <v>198</v>
      </c>
      <c r="B201" t="s">
        <v>129</v>
      </c>
      <c r="C201" t="s">
        <v>141</v>
      </c>
      <c r="D201" t="s">
        <v>132</v>
      </c>
      <c r="E201" t="s">
        <v>125</v>
      </c>
      <c r="F201" t="s">
        <v>126</v>
      </c>
      <c r="G201">
        <v>71</v>
      </c>
      <c r="H201">
        <v>87</v>
      </c>
      <c r="I201">
        <v>82</v>
      </c>
      <c r="J201">
        <f>G201+H201+I201</f>
        <v>240</v>
      </c>
      <c r="L201">
        <f>RANK(J201, $J$5:$J$1004, 0)</f>
        <v>195</v>
      </c>
    </row>
    <row r="202" spans="1:12" x14ac:dyDescent="0.3">
      <c r="A202">
        <f t="shared" si="3"/>
        <v>199</v>
      </c>
      <c r="B202" t="s">
        <v>134</v>
      </c>
      <c r="C202" t="s">
        <v>137</v>
      </c>
      <c r="D202" t="s">
        <v>127</v>
      </c>
      <c r="E202" t="s">
        <v>130</v>
      </c>
      <c r="F202" t="s">
        <v>126</v>
      </c>
      <c r="G202">
        <v>81</v>
      </c>
      <c r="H202">
        <v>78</v>
      </c>
      <c r="I202">
        <v>81</v>
      </c>
      <c r="J202">
        <f>G202+H202+I202</f>
        <v>240</v>
      </c>
      <c r="L202">
        <f>RANK(J202, $J$5:$J$1004, 0)</f>
        <v>195</v>
      </c>
    </row>
    <row r="203" spans="1:12" x14ac:dyDescent="0.3">
      <c r="A203">
        <f t="shared" si="3"/>
        <v>200</v>
      </c>
      <c r="B203" t="s">
        <v>129</v>
      </c>
      <c r="C203" t="s">
        <v>128</v>
      </c>
      <c r="D203" t="s">
        <v>138</v>
      </c>
      <c r="E203" t="s">
        <v>125</v>
      </c>
      <c r="F203" t="s">
        <v>131</v>
      </c>
      <c r="G203">
        <v>78</v>
      </c>
      <c r="H203">
        <v>82</v>
      </c>
      <c r="I203">
        <v>79</v>
      </c>
      <c r="J203">
        <f>G203+H203+I203</f>
        <v>239</v>
      </c>
      <c r="L203">
        <f>RANK(J203, $J$5:$J$1004, 0)</f>
        <v>199</v>
      </c>
    </row>
    <row r="204" spans="1:12" x14ac:dyDescent="0.3">
      <c r="A204">
        <f t="shared" si="3"/>
        <v>201</v>
      </c>
      <c r="B204" t="s">
        <v>129</v>
      </c>
      <c r="C204" t="s">
        <v>141</v>
      </c>
      <c r="D204" t="s">
        <v>139</v>
      </c>
      <c r="E204" t="s">
        <v>125</v>
      </c>
      <c r="F204" t="s">
        <v>131</v>
      </c>
      <c r="G204">
        <v>82</v>
      </c>
      <c r="H204">
        <v>80</v>
      </c>
      <c r="I204">
        <v>77</v>
      </c>
      <c r="J204">
        <f>G204+H204+I204</f>
        <v>239</v>
      </c>
      <c r="L204">
        <f>RANK(J204, $J$5:$J$1004, 0)</f>
        <v>199</v>
      </c>
    </row>
    <row r="205" spans="1:12" x14ac:dyDescent="0.3">
      <c r="A205">
        <f t="shared" si="3"/>
        <v>202</v>
      </c>
      <c r="B205" t="s">
        <v>129</v>
      </c>
      <c r="C205" t="s">
        <v>128</v>
      </c>
      <c r="D205" t="s">
        <v>132</v>
      </c>
      <c r="E205" t="s">
        <v>125</v>
      </c>
      <c r="F205" t="s">
        <v>131</v>
      </c>
      <c r="G205">
        <v>78</v>
      </c>
      <c r="H205">
        <v>81</v>
      </c>
      <c r="I205">
        <v>80</v>
      </c>
      <c r="J205">
        <f>G205+H205+I205</f>
        <v>239</v>
      </c>
      <c r="L205">
        <f>RANK(J205, $J$5:$J$1004, 0)</f>
        <v>199</v>
      </c>
    </row>
    <row r="206" spans="1:12" x14ac:dyDescent="0.3">
      <c r="A206">
        <f t="shared" si="3"/>
        <v>203</v>
      </c>
      <c r="B206" t="s">
        <v>129</v>
      </c>
      <c r="C206" t="s">
        <v>141</v>
      </c>
      <c r="D206" t="s">
        <v>138</v>
      </c>
      <c r="E206" t="s">
        <v>125</v>
      </c>
      <c r="F206" t="s">
        <v>131</v>
      </c>
      <c r="G206">
        <v>75</v>
      </c>
      <c r="H206">
        <v>84</v>
      </c>
      <c r="I206">
        <v>80</v>
      </c>
      <c r="J206">
        <f>G206+H206+I206</f>
        <v>239</v>
      </c>
      <c r="L206">
        <f>RANK(J206, $J$5:$J$1004, 0)</f>
        <v>199</v>
      </c>
    </row>
    <row r="207" spans="1:12" x14ac:dyDescent="0.3">
      <c r="A207">
        <f t="shared" si="3"/>
        <v>204</v>
      </c>
      <c r="B207" t="s">
        <v>134</v>
      </c>
      <c r="C207" t="s">
        <v>137</v>
      </c>
      <c r="D207" t="s">
        <v>138</v>
      </c>
      <c r="E207" t="s">
        <v>130</v>
      </c>
      <c r="F207" t="s">
        <v>131</v>
      </c>
      <c r="G207">
        <v>80</v>
      </c>
      <c r="H207">
        <v>78</v>
      </c>
      <c r="I207">
        <v>81</v>
      </c>
      <c r="J207">
        <f>G207+H207+I207</f>
        <v>239</v>
      </c>
      <c r="L207">
        <f>RANK(J207, $J$5:$J$1004, 0)</f>
        <v>199</v>
      </c>
    </row>
    <row r="208" spans="1:12" x14ac:dyDescent="0.3">
      <c r="A208">
        <f t="shared" si="3"/>
        <v>205</v>
      </c>
      <c r="B208" t="s">
        <v>134</v>
      </c>
      <c r="C208" t="s">
        <v>128</v>
      </c>
      <c r="D208" t="s">
        <v>127</v>
      </c>
      <c r="E208" t="s">
        <v>125</v>
      </c>
      <c r="F208" t="s">
        <v>131</v>
      </c>
      <c r="G208">
        <v>88</v>
      </c>
      <c r="H208">
        <v>73</v>
      </c>
      <c r="I208">
        <v>78</v>
      </c>
      <c r="J208">
        <f>G208+H208+I208</f>
        <v>239</v>
      </c>
      <c r="L208">
        <f>RANK(J208, $J$5:$J$1004, 0)</f>
        <v>199</v>
      </c>
    </row>
    <row r="209" spans="1:12" x14ac:dyDescent="0.3">
      <c r="A209">
        <f t="shared" si="3"/>
        <v>206</v>
      </c>
      <c r="B209" t="s">
        <v>134</v>
      </c>
      <c r="C209" t="s">
        <v>136</v>
      </c>
      <c r="D209" t="s">
        <v>139</v>
      </c>
      <c r="E209" t="s">
        <v>125</v>
      </c>
      <c r="F209" t="s">
        <v>131</v>
      </c>
      <c r="G209">
        <v>89</v>
      </c>
      <c r="H209">
        <v>76</v>
      </c>
      <c r="I209">
        <v>74</v>
      </c>
      <c r="J209">
        <f>G209+H209+I209</f>
        <v>239</v>
      </c>
      <c r="L209">
        <f>RANK(J209, $J$5:$J$1004, 0)</f>
        <v>199</v>
      </c>
    </row>
    <row r="210" spans="1:12" x14ac:dyDescent="0.3">
      <c r="A210">
        <f t="shared" si="3"/>
        <v>207</v>
      </c>
      <c r="B210" t="s">
        <v>134</v>
      </c>
      <c r="C210" t="s">
        <v>141</v>
      </c>
      <c r="D210" t="s">
        <v>138</v>
      </c>
      <c r="E210" t="s">
        <v>125</v>
      </c>
      <c r="F210" t="s">
        <v>126</v>
      </c>
      <c r="G210">
        <v>88</v>
      </c>
      <c r="H210">
        <v>75</v>
      </c>
      <c r="I210">
        <v>76</v>
      </c>
      <c r="J210">
        <f>G210+H210+I210</f>
        <v>239</v>
      </c>
      <c r="L210">
        <f>RANK(J210, $J$5:$J$1004, 0)</f>
        <v>199</v>
      </c>
    </row>
    <row r="211" spans="1:12" x14ac:dyDescent="0.3">
      <c r="A211">
        <f t="shared" si="3"/>
        <v>208</v>
      </c>
      <c r="B211" t="s">
        <v>129</v>
      </c>
      <c r="C211" t="s">
        <v>128</v>
      </c>
      <c r="D211" t="s">
        <v>139</v>
      </c>
      <c r="E211" t="s">
        <v>125</v>
      </c>
      <c r="F211" t="s">
        <v>131</v>
      </c>
      <c r="G211">
        <v>74</v>
      </c>
      <c r="H211">
        <v>81</v>
      </c>
      <c r="I211">
        <v>83</v>
      </c>
      <c r="J211">
        <f>G211+H211+I211</f>
        <v>238</v>
      </c>
      <c r="L211">
        <f>RANK(J211, $J$5:$J$1004, 0)</f>
        <v>207</v>
      </c>
    </row>
    <row r="212" spans="1:12" x14ac:dyDescent="0.3">
      <c r="A212">
        <f t="shared" si="3"/>
        <v>209</v>
      </c>
      <c r="B212" t="s">
        <v>129</v>
      </c>
      <c r="C212" t="s">
        <v>133</v>
      </c>
      <c r="D212" t="s">
        <v>135</v>
      </c>
      <c r="E212" t="s">
        <v>130</v>
      </c>
      <c r="F212" t="s">
        <v>131</v>
      </c>
      <c r="G212">
        <v>69</v>
      </c>
      <c r="H212">
        <v>84</v>
      </c>
      <c r="I212">
        <v>85</v>
      </c>
      <c r="J212">
        <f>G212+H212+I212</f>
        <v>238</v>
      </c>
      <c r="L212">
        <f>RANK(J212, $J$5:$J$1004, 0)</f>
        <v>207</v>
      </c>
    </row>
    <row r="213" spans="1:12" x14ac:dyDescent="0.3">
      <c r="A213">
        <f t="shared" si="3"/>
        <v>210</v>
      </c>
      <c r="B213" t="s">
        <v>129</v>
      </c>
      <c r="C213" t="s">
        <v>141</v>
      </c>
      <c r="D213" t="s">
        <v>140</v>
      </c>
      <c r="E213" t="s">
        <v>125</v>
      </c>
      <c r="F213" t="s">
        <v>131</v>
      </c>
      <c r="G213">
        <v>67</v>
      </c>
      <c r="H213">
        <v>89</v>
      </c>
      <c r="I213">
        <v>82</v>
      </c>
      <c r="J213">
        <f>G213+H213+I213</f>
        <v>238</v>
      </c>
      <c r="L213">
        <f>RANK(J213, $J$5:$J$1004, 0)</f>
        <v>207</v>
      </c>
    </row>
    <row r="214" spans="1:12" x14ac:dyDescent="0.3">
      <c r="A214">
        <f t="shared" si="3"/>
        <v>211</v>
      </c>
      <c r="B214" t="s">
        <v>129</v>
      </c>
      <c r="C214" t="s">
        <v>133</v>
      </c>
      <c r="D214" t="s">
        <v>139</v>
      </c>
      <c r="E214" t="s">
        <v>130</v>
      </c>
      <c r="F214" t="s">
        <v>131</v>
      </c>
      <c r="G214">
        <v>68</v>
      </c>
      <c r="H214">
        <v>86</v>
      </c>
      <c r="I214">
        <v>84</v>
      </c>
      <c r="J214">
        <f>G214+H214+I214</f>
        <v>238</v>
      </c>
      <c r="L214">
        <f>RANK(J214, $J$5:$J$1004, 0)</f>
        <v>207</v>
      </c>
    </row>
    <row r="215" spans="1:12" x14ac:dyDescent="0.3">
      <c r="A215">
        <f t="shared" si="3"/>
        <v>212</v>
      </c>
      <c r="B215" t="s">
        <v>134</v>
      </c>
      <c r="C215" t="s">
        <v>128</v>
      </c>
      <c r="D215" t="s">
        <v>135</v>
      </c>
      <c r="E215" t="s">
        <v>125</v>
      </c>
      <c r="F215" t="s">
        <v>131</v>
      </c>
      <c r="G215">
        <v>82</v>
      </c>
      <c r="H215">
        <v>82</v>
      </c>
      <c r="I215">
        <v>74</v>
      </c>
      <c r="J215">
        <f>G215+H215+I215</f>
        <v>238</v>
      </c>
      <c r="L215">
        <f>RANK(J215, $J$5:$J$1004, 0)</f>
        <v>207</v>
      </c>
    </row>
    <row r="216" spans="1:12" x14ac:dyDescent="0.3">
      <c r="A216">
        <f t="shared" si="3"/>
        <v>213</v>
      </c>
      <c r="B216" t="s">
        <v>134</v>
      </c>
      <c r="C216" t="s">
        <v>128</v>
      </c>
      <c r="D216" t="s">
        <v>127</v>
      </c>
      <c r="E216" t="s">
        <v>130</v>
      </c>
      <c r="F216" t="s">
        <v>131</v>
      </c>
      <c r="G216">
        <v>76</v>
      </c>
      <c r="H216">
        <v>83</v>
      </c>
      <c r="I216">
        <v>79</v>
      </c>
      <c r="J216">
        <f>G216+H216+I216</f>
        <v>238</v>
      </c>
      <c r="L216">
        <f>RANK(J216, $J$5:$J$1004, 0)</f>
        <v>207</v>
      </c>
    </row>
    <row r="217" spans="1:12" x14ac:dyDescent="0.3">
      <c r="A217">
        <f t="shared" si="3"/>
        <v>214</v>
      </c>
      <c r="B217" t="s">
        <v>134</v>
      </c>
      <c r="C217" t="s">
        <v>128</v>
      </c>
      <c r="D217" t="s">
        <v>140</v>
      </c>
      <c r="E217" t="s">
        <v>130</v>
      </c>
      <c r="F217" t="s">
        <v>126</v>
      </c>
      <c r="G217">
        <v>80</v>
      </c>
      <c r="H217">
        <v>79</v>
      </c>
      <c r="I217">
        <v>79</v>
      </c>
      <c r="J217">
        <f>G217+H217+I217</f>
        <v>238</v>
      </c>
      <c r="L217">
        <f>RANK(J217, $J$5:$J$1004, 0)</f>
        <v>207</v>
      </c>
    </row>
    <row r="218" spans="1:12" x14ac:dyDescent="0.3">
      <c r="A218">
        <f t="shared" si="3"/>
        <v>215</v>
      </c>
      <c r="B218" t="s">
        <v>134</v>
      </c>
      <c r="C218" t="s">
        <v>136</v>
      </c>
      <c r="D218" t="s">
        <v>132</v>
      </c>
      <c r="E218" t="s">
        <v>125</v>
      </c>
      <c r="F218" t="s">
        <v>131</v>
      </c>
      <c r="G218">
        <v>94</v>
      </c>
      <c r="H218">
        <v>73</v>
      </c>
      <c r="I218">
        <v>71</v>
      </c>
      <c r="J218">
        <f>G218+H218+I218</f>
        <v>238</v>
      </c>
      <c r="L218">
        <f>RANK(J218, $J$5:$J$1004, 0)</f>
        <v>207</v>
      </c>
    </row>
    <row r="219" spans="1:12" x14ac:dyDescent="0.3">
      <c r="A219">
        <f t="shared" si="3"/>
        <v>216</v>
      </c>
      <c r="B219" t="s">
        <v>129</v>
      </c>
      <c r="C219" t="s">
        <v>133</v>
      </c>
      <c r="D219" t="s">
        <v>139</v>
      </c>
      <c r="E219" t="s">
        <v>130</v>
      </c>
      <c r="F219" t="s">
        <v>131</v>
      </c>
      <c r="G219">
        <v>67</v>
      </c>
      <c r="H219">
        <v>84</v>
      </c>
      <c r="I219">
        <v>86</v>
      </c>
      <c r="J219">
        <f>G219+H219+I219</f>
        <v>237</v>
      </c>
      <c r="L219">
        <f>RANK(J219, $J$5:$J$1004, 0)</f>
        <v>215</v>
      </c>
    </row>
    <row r="220" spans="1:12" x14ac:dyDescent="0.3">
      <c r="A220">
        <f t="shared" si="3"/>
        <v>217</v>
      </c>
      <c r="B220" t="s">
        <v>129</v>
      </c>
      <c r="C220" t="s">
        <v>128</v>
      </c>
      <c r="D220" t="s">
        <v>127</v>
      </c>
      <c r="E220" t="s">
        <v>125</v>
      </c>
      <c r="F220" t="s">
        <v>126</v>
      </c>
      <c r="G220">
        <v>71</v>
      </c>
      <c r="H220">
        <v>83</v>
      </c>
      <c r="I220">
        <v>83</v>
      </c>
      <c r="J220">
        <f>G220+H220+I220</f>
        <v>237</v>
      </c>
      <c r="L220">
        <f>RANK(J220, $J$5:$J$1004, 0)</f>
        <v>215</v>
      </c>
    </row>
    <row r="221" spans="1:12" x14ac:dyDescent="0.3">
      <c r="A221">
        <f t="shared" si="3"/>
        <v>218</v>
      </c>
      <c r="B221" t="s">
        <v>129</v>
      </c>
      <c r="C221" t="s">
        <v>133</v>
      </c>
      <c r="D221" t="s">
        <v>139</v>
      </c>
      <c r="E221" t="s">
        <v>125</v>
      </c>
      <c r="F221" t="s">
        <v>131</v>
      </c>
      <c r="G221">
        <v>81</v>
      </c>
      <c r="H221">
        <v>77</v>
      </c>
      <c r="I221">
        <v>79</v>
      </c>
      <c r="J221">
        <f>G221+H221+I221</f>
        <v>237</v>
      </c>
      <c r="L221">
        <f>RANK(J221, $J$5:$J$1004, 0)</f>
        <v>215</v>
      </c>
    </row>
    <row r="222" spans="1:12" x14ac:dyDescent="0.3">
      <c r="A222">
        <f t="shared" si="3"/>
        <v>219</v>
      </c>
      <c r="B222" t="s">
        <v>134</v>
      </c>
      <c r="C222" t="s">
        <v>136</v>
      </c>
      <c r="D222" t="s">
        <v>132</v>
      </c>
      <c r="E222" t="s">
        <v>130</v>
      </c>
      <c r="F222" t="s">
        <v>131</v>
      </c>
      <c r="G222">
        <v>81</v>
      </c>
      <c r="H222">
        <v>80</v>
      </c>
      <c r="I222">
        <v>76</v>
      </c>
      <c r="J222">
        <f>G222+H222+I222</f>
        <v>237</v>
      </c>
      <c r="L222">
        <f>RANK(J222, $J$5:$J$1004, 0)</f>
        <v>215</v>
      </c>
    </row>
    <row r="223" spans="1:12" x14ac:dyDescent="0.3">
      <c r="A223">
        <f t="shared" si="3"/>
        <v>220</v>
      </c>
      <c r="B223" t="s">
        <v>134</v>
      </c>
      <c r="C223" t="s">
        <v>136</v>
      </c>
      <c r="D223" t="s">
        <v>139</v>
      </c>
      <c r="E223" t="s">
        <v>125</v>
      </c>
      <c r="F223" t="s">
        <v>131</v>
      </c>
      <c r="G223">
        <v>87</v>
      </c>
      <c r="H223">
        <v>74</v>
      </c>
      <c r="I223">
        <v>76</v>
      </c>
      <c r="J223">
        <f>G223+H223+I223</f>
        <v>237</v>
      </c>
      <c r="L223">
        <f>RANK(J223, $J$5:$J$1004, 0)</f>
        <v>215</v>
      </c>
    </row>
    <row r="224" spans="1:12" x14ac:dyDescent="0.3">
      <c r="A224">
        <f t="shared" si="3"/>
        <v>221</v>
      </c>
      <c r="B224" t="s">
        <v>134</v>
      </c>
      <c r="C224" t="s">
        <v>128</v>
      </c>
      <c r="D224" t="s">
        <v>140</v>
      </c>
      <c r="E224" t="s">
        <v>130</v>
      </c>
      <c r="F224" t="s">
        <v>131</v>
      </c>
      <c r="G224">
        <v>88</v>
      </c>
      <c r="H224">
        <v>74</v>
      </c>
      <c r="I224">
        <v>75</v>
      </c>
      <c r="J224">
        <f>G224+H224+I224</f>
        <v>237</v>
      </c>
      <c r="L224">
        <f>RANK(J224, $J$5:$J$1004, 0)</f>
        <v>215</v>
      </c>
    </row>
    <row r="225" spans="1:12" x14ac:dyDescent="0.3">
      <c r="A225">
        <f t="shared" si="3"/>
        <v>222</v>
      </c>
      <c r="B225" t="s">
        <v>134</v>
      </c>
      <c r="C225" t="s">
        <v>128</v>
      </c>
      <c r="D225" t="s">
        <v>140</v>
      </c>
      <c r="E225" t="s">
        <v>125</v>
      </c>
      <c r="F225" t="s">
        <v>131</v>
      </c>
      <c r="G225">
        <v>81</v>
      </c>
      <c r="H225">
        <v>78</v>
      </c>
      <c r="I225">
        <v>78</v>
      </c>
      <c r="J225">
        <f>G225+H225+I225</f>
        <v>237</v>
      </c>
      <c r="L225">
        <f>RANK(J225, $J$5:$J$1004, 0)</f>
        <v>215</v>
      </c>
    </row>
    <row r="226" spans="1:12" x14ac:dyDescent="0.3">
      <c r="A226">
        <f t="shared" si="3"/>
        <v>223</v>
      </c>
      <c r="B226" t="s">
        <v>129</v>
      </c>
      <c r="C226" t="s">
        <v>141</v>
      </c>
      <c r="D226" t="s">
        <v>138</v>
      </c>
      <c r="E226" t="s">
        <v>125</v>
      </c>
      <c r="F226" t="s">
        <v>131</v>
      </c>
      <c r="G226">
        <v>67</v>
      </c>
      <c r="H226">
        <v>86</v>
      </c>
      <c r="I226">
        <v>83</v>
      </c>
      <c r="J226">
        <f>G226+H226+I226</f>
        <v>236</v>
      </c>
      <c r="L226">
        <f>RANK(J226, $J$5:$J$1004, 0)</f>
        <v>222</v>
      </c>
    </row>
    <row r="227" spans="1:12" x14ac:dyDescent="0.3">
      <c r="A227">
        <f t="shared" si="3"/>
        <v>224</v>
      </c>
      <c r="B227" t="s">
        <v>129</v>
      </c>
      <c r="C227" t="s">
        <v>128</v>
      </c>
      <c r="D227" t="s">
        <v>138</v>
      </c>
      <c r="E227" t="s">
        <v>125</v>
      </c>
      <c r="F227" t="s">
        <v>126</v>
      </c>
      <c r="G227">
        <v>73</v>
      </c>
      <c r="H227">
        <v>79</v>
      </c>
      <c r="I227">
        <v>84</v>
      </c>
      <c r="J227">
        <f>G227+H227+I227</f>
        <v>236</v>
      </c>
      <c r="L227">
        <f>RANK(J227, $J$5:$J$1004, 0)</f>
        <v>222</v>
      </c>
    </row>
    <row r="228" spans="1:12" x14ac:dyDescent="0.3">
      <c r="A228">
        <f t="shared" si="3"/>
        <v>225</v>
      </c>
      <c r="B228" t="s">
        <v>129</v>
      </c>
      <c r="C228" t="s">
        <v>136</v>
      </c>
      <c r="D228" t="s">
        <v>140</v>
      </c>
      <c r="E228" t="s">
        <v>125</v>
      </c>
      <c r="F228" t="s">
        <v>131</v>
      </c>
      <c r="G228">
        <v>77</v>
      </c>
      <c r="H228">
        <v>79</v>
      </c>
      <c r="I228">
        <v>80</v>
      </c>
      <c r="J228">
        <f>G228+H228+I228</f>
        <v>236</v>
      </c>
      <c r="L228">
        <f>RANK(J228, $J$5:$J$1004, 0)</f>
        <v>222</v>
      </c>
    </row>
    <row r="229" spans="1:12" x14ac:dyDescent="0.3">
      <c r="A229">
        <f t="shared" si="3"/>
        <v>226</v>
      </c>
      <c r="B229" t="s">
        <v>129</v>
      </c>
      <c r="C229" t="s">
        <v>128</v>
      </c>
      <c r="D229" t="s">
        <v>140</v>
      </c>
      <c r="E229" t="s">
        <v>130</v>
      </c>
      <c r="F229" t="s">
        <v>126</v>
      </c>
      <c r="G229">
        <v>69</v>
      </c>
      <c r="H229">
        <v>86</v>
      </c>
      <c r="I229">
        <v>81</v>
      </c>
      <c r="J229">
        <f>G229+H229+I229</f>
        <v>236</v>
      </c>
      <c r="L229">
        <f>RANK(J229, $J$5:$J$1004, 0)</f>
        <v>222</v>
      </c>
    </row>
    <row r="230" spans="1:12" x14ac:dyDescent="0.3">
      <c r="A230">
        <f t="shared" si="3"/>
        <v>227</v>
      </c>
      <c r="B230" t="s">
        <v>129</v>
      </c>
      <c r="C230" t="s">
        <v>137</v>
      </c>
      <c r="D230" t="s">
        <v>132</v>
      </c>
      <c r="E230" t="s">
        <v>130</v>
      </c>
      <c r="F230" t="s">
        <v>131</v>
      </c>
      <c r="G230">
        <v>75</v>
      </c>
      <c r="H230">
        <v>82</v>
      </c>
      <c r="I230">
        <v>79</v>
      </c>
      <c r="J230">
        <f>G230+H230+I230</f>
        <v>236</v>
      </c>
      <c r="L230">
        <f>RANK(J230, $J$5:$J$1004, 0)</f>
        <v>222</v>
      </c>
    </row>
    <row r="231" spans="1:12" x14ac:dyDescent="0.3">
      <c r="A231">
        <f t="shared" si="3"/>
        <v>228</v>
      </c>
      <c r="B231" t="s">
        <v>129</v>
      </c>
      <c r="C231" t="s">
        <v>128</v>
      </c>
      <c r="D231" t="s">
        <v>127</v>
      </c>
      <c r="E231" t="s">
        <v>130</v>
      </c>
      <c r="F231" t="s">
        <v>126</v>
      </c>
      <c r="G231">
        <v>67</v>
      </c>
      <c r="H231">
        <v>86</v>
      </c>
      <c r="I231">
        <v>83</v>
      </c>
      <c r="J231">
        <f>G231+H231+I231</f>
        <v>236</v>
      </c>
      <c r="L231">
        <f>RANK(J231, $J$5:$J$1004, 0)</f>
        <v>222</v>
      </c>
    </row>
    <row r="232" spans="1:12" x14ac:dyDescent="0.3">
      <c r="A232">
        <f t="shared" si="3"/>
        <v>229</v>
      </c>
      <c r="B232" t="s">
        <v>134</v>
      </c>
      <c r="C232" t="s">
        <v>136</v>
      </c>
      <c r="D232" t="s">
        <v>127</v>
      </c>
      <c r="E232" t="s">
        <v>125</v>
      </c>
      <c r="F232" t="s">
        <v>131</v>
      </c>
      <c r="G232">
        <v>83</v>
      </c>
      <c r="H232">
        <v>80</v>
      </c>
      <c r="I232">
        <v>73</v>
      </c>
      <c r="J232">
        <f>G232+H232+I232</f>
        <v>236</v>
      </c>
      <c r="L232">
        <f>RANK(J232, $J$5:$J$1004, 0)</f>
        <v>222</v>
      </c>
    </row>
    <row r="233" spans="1:12" x14ac:dyDescent="0.3">
      <c r="A233">
        <f t="shared" si="3"/>
        <v>230</v>
      </c>
      <c r="B233" t="s">
        <v>134</v>
      </c>
      <c r="C233" t="s">
        <v>133</v>
      </c>
      <c r="D233" t="s">
        <v>127</v>
      </c>
      <c r="E233" t="s">
        <v>130</v>
      </c>
      <c r="F233" t="s">
        <v>131</v>
      </c>
      <c r="G233">
        <v>79</v>
      </c>
      <c r="H233">
        <v>79</v>
      </c>
      <c r="I233">
        <v>78</v>
      </c>
      <c r="J233">
        <f>G233+H233+I233</f>
        <v>236</v>
      </c>
      <c r="L233">
        <f>RANK(J233, $J$5:$J$1004, 0)</f>
        <v>222</v>
      </c>
    </row>
    <row r="234" spans="1:12" x14ac:dyDescent="0.3">
      <c r="A234">
        <f t="shared" si="3"/>
        <v>231</v>
      </c>
      <c r="B234" t="s">
        <v>134</v>
      </c>
      <c r="C234" t="s">
        <v>136</v>
      </c>
      <c r="D234" t="s">
        <v>127</v>
      </c>
      <c r="E234" t="s">
        <v>125</v>
      </c>
      <c r="F234" t="s">
        <v>131</v>
      </c>
      <c r="G234">
        <v>86</v>
      </c>
      <c r="H234">
        <v>76</v>
      </c>
      <c r="I234">
        <v>74</v>
      </c>
      <c r="J234">
        <f>G234+H234+I234</f>
        <v>236</v>
      </c>
      <c r="L234">
        <f>RANK(J234, $J$5:$J$1004, 0)</f>
        <v>222</v>
      </c>
    </row>
    <row r="235" spans="1:12" x14ac:dyDescent="0.3">
      <c r="A235">
        <f t="shared" si="3"/>
        <v>232</v>
      </c>
      <c r="B235" t="s">
        <v>129</v>
      </c>
      <c r="C235" t="s">
        <v>133</v>
      </c>
      <c r="D235" t="s">
        <v>127</v>
      </c>
      <c r="E235" t="s">
        <v>125</v>
      </c>
      <c r="F235" t="s">
        <v>131</v>
      </c>
      <c r="G235">
        <v>73</v>
      </c>
      <c r="H235">
        <v>80</v>
      </c>
      <c r="I235">
        <v>82</v>
      </c>
      <c r="J235">
        <f>G235+H235+I235</f>
        <v>235</v>
      </c>
      <c r="L235">
        <f>RANK(J235, $J$5:$J$1004, 0)</f>
        <v>231</v>
      </c>
    </row>
    <row r="236" spans="1:12" x14ac:dyDescent="0.3">
      <c r="A236">
        <f t="shared" si="3"/>
        <v>233</v>
      </c>
      <c r="B236" t="s">
        <v>129</v>
      </c>
      <c r="C236" t="s">
        <v>128</v>
      </c>
      <c r="D236" t="s">
        <v>135</v>
      </c>
      <c r="E236" t="s">
        <v>125</v>
      </c>
      <c r="F236" t="s">
        <v>131</v>
      </c>
      <c r="G236">
        <v>74</v>
      </c>
      <c r="H236">
        <v>79</v>
      </c>
      <c r="I236">
        <v>82</v>
      </c>
      <c r="J236">
        <f>G236+H236+I236</f>
        <v>235</v>
      </c>
      <c r="L236">
        <f>RANK(J236, $J$5:$J$1004, 0)</f>
        <v>231</v>
      </c>
    </row>
    <row r="237" spans="1:12" x14ac:dyDescent="0.3">
      <c r="A237">
        <f t="shared" si="3"/>
        <v>234</v>
      </c>
      <c r="B237" t="s">
        <v>129</v>
      </c>
      <c r="C237" t="s">
        <v>136</v>
      </c>
      <c r="D237" t="s">
        <v>139</v>
      </c>
      <c r="E237" t="s">
        <v>125</v>
      </c>
      <c r="F237" t="s">
        <v>126</v>
      </c>
      <c r="G237">
        <v>70</v>
      </c>
      <c r="H237">
        <v>84</v>
      </c>
      <c r="I237">
        <v>81</v>
      </c>
      <c r="J237">
        <f>G237+H237+I237</f>
        <v>235</v>
      </c>
      <c r="L237">
        <f>RANK(J237, $J$5:$J$1004, 0)</f>
        <v>231</v>
      </c>
    </row>
    <row r="238" spans="1:12" x14ac:dyDescent="0.3">
      <c r="A238">
        <f t="shared" si="3"/>
        <v>235</v>
      </c>
      <c r="B238" t="s">
        <v>129</v>
      </c>
      <c r="C238" t="s">
        <v>133</v>
      </c>
      <c r="D238" t="s">
        <v>132</v>
      </c>
      <c r="E238" t="s">
        <v>125</v>
      </c>
      <c r="F238" t="s">
        <v>131</v>
      </c>
      <c r="G238">
        <v>72</v>
      </c>
      <c r="H238">
        <v>80</v>
      </c>
      <c r="I238">
        <v>83</v>
      </c>
      <c r="J238">
        <f>G238+H238+I238</f>
        <v>235</v>
      </c>
      <c r="L238">
        <f>RANK(J238, $J$5:$J$1004, 0)</f>
        <v>231</v>
      </c>
    </row>
    <row r="239" spans="1:12" x14ac:dyDescent="0.3">
      <c r="A239">
        <f t="shared" si="3"/>
        <v>236</v>
      </c>
      <c r="B239" t="s">
        <v>129</v>
      </c>
      <c r="C239" t="s">
        <v>128</v>
      </c>
      <c r="D239" t="s">
        <v>140</v>
      </c>
      <c r="E239" t="s">
        <v>125</v>
      </c>
      <c r="F239" t="s">
        <v>126</v>
      </c>
      <c r="G239">
        <v>67</v>
      </c>
      <c r="H239">
        <v>84</v>
      </c>
      <c r="I239">
        <v>84</v>
      </c>
      <c r="J239">
        <f>G239+H239+I239</f>
        <v>235</v>
      </c>
      <c r="L239">
        <f>RANK(J239, $J$5:$J$1004, 0)</f>
        <v>231</v>
      </c>
    </row>
    <row r="240" spans="1:12" x14ac:dyDescent="0.3">
      <c r="A240">
        <f t="shared" si="3"/>
        <v>237</v>
      </c>
      <c r="B240" t="s">
        <v>129</v>
      </c>
      <c r="C240" t="s">
        <v>137</v>
      </c>
      <c r="D240" t="s">
        <v>127</v>
      </c>
      <c r="E240" t="s">
        <v>125</v>
      </c>
      <c r="F240" t="s">
        <v>131</v>
      </c>
      <c r="G240">
        <v>69</v>
      </c>
      <c r="H240">
        <v>84</v>
      </c>
      <c r="I240">
        <v>82</v>
      </c>
      <c r="J240">
        <f>G240+H240+I240</f>
        <v>235</v>
      </c>
      <c r="L240">
        <f>RANK(J240, $J$5:$J$1004, 0)</f>
        <v>231</v>
      </c>
    </row>
    <row r="241" spans="1:12" x14ac:dyDescent="0.3">
      <c r="A241">
        <f t="shared" si="3"/>
        <v>238</v>
      </c>
      <c r="B241" t="s">
        <v>129</v>
      </c>
      <c r="C241" t="s">
        <v>128</v>
      </c>
      <c r="D241" t="s">
        <v>127</v>
      </c>
      <c r="E241" t="s">
        <v>130</v>
      </c>
      <c r="F241" t="s">
        <v>131</v>
      </c>
      <c r="G241">
        <v>75</v>
      </c>
      <c r="H241">
        <v>77</v>
      </c>
      <c r="I241">
        <v>83</v>
      </c>
      <c r="J241">
        <f>G241+H241+I241</f>
        <v>235</v>
      </c>
      <c r="L241">
        <f>RANK(J241, $J$5:$J$1004, 0)</f>
        <v>231</v>
      </c>
    </row>
    <row r="242" spans="1:12" x14ac:dyDescent="0.3">
      <c r="A242">
        <f t="shared" si="3"/>
        <v>239</v>
      </c>
      <c r="B242" t="s">
        <v>134</v>
      </c>
      <c r="C242" t="s">
        <v>133</v>
      </c>
      <c r="D242" t="s">
        <v>132</v>
      </c>
      <c r="E242" t="s">
        <v>125</v>
      </c>
      <c r="F242" t="s">
        <v>131</v>
      </c>
      <c r="G242">
        <v>84</v>
      </c>
      <c r="H242">
        <v>77</v>
      </c>
      <c r="I242">
        <v>74</v>
      </c>
      <c r="J242">
        <f>G242+H242+I242</f>
        <v>235</v>
      </c>
      <c r="L242">
        <f>RANK(J242, $J$5:$J$1004, 0)</f>
        <v>231</v>
      </c>
    </row>
    <row r="243" spans="1:12" x14ac:dyDescent="0.3">
      <c r="A243">
        <f t="shared" si="3"/>
        <v>240</v>
      </c>
      <c r="B243" t="s">
        <v>134</v>
      </c>
      <c r="C243" t="s">
        <v>128</v>
      </c>
      <c r="D243" t="s">
        <v>132</v>
      </c>
      <c r="E243" t="s">
        <v>130</v>
      </c>
      <c r="F243" t="s">
        <v>126</v>
      </c>
      <c r="G243">
        <v>78</v>
      </c>
      <c r="H243">
        <v>77</v>
      </c>
      <c r="I243">
        <v>80</v>
      </c>
      <c r="J243">
        <f>G243+H243+I243</f>
        <v>235</v>
      </c>
      <c r="L243">
        <f>RANK(J243, $J$5:$J$1004, 0)</f>
        <v>231</v>
      </c>
    </row>
    <row r="244" spans="1:12" x14ac:dyDescent="0.3">
      <c r="A244">
        <f t="shared" si="3"/>
        <v>241</v>
      </c>
      <c r="B244" t="s">
        <v>129</v>
      </c>
      <c r="C244" t="s">
        <v>141</v>
      </c>
      <c r="D244" t="s">
        <v>139</v>
      </c>
      <c r="E244" t="s">
        <v>130</v>
      </c>
      <c r="F244" t="s">
        <v>131</v>
      </c>
      <c r="G244">
        <v>61</v>
      </c>
      <c r="H244">
        <v>86</v>
      </c>
      <c r="I244">
        <v>87</v>
      </c>
      <c r="J244">
        <f>G244+H244+I244</f>
        <v>234</v>
      </c>
      <c r="L244">
        <f>RANK(J244, $J$5:$J$1004, 0)</f>
        <v>240</v>
      </c>
    </row>
    <row r="245" spans="1:12" x14ac:dyDescent="0.3">
      <c r="A245">
        <f t="shared" si="3"/>
        <v>242</v>
      </c>
      <c r="B245" t="s">
        <v>129</v>
      </c>
      <c r="C245" t="s">
        <v>133</v>
      </c>
      <c r="D245" t="s">
        <v>127</v>
      </c>
      <c r="E245" t="s">
        <v>130</v>
      </c>
      <c r="F245" t="s">
        <v>126</v>
      </c>
      <c r="G245">
        <v>64</v>
      </c>
      <c r="H245">
        <v>85</v>
      </c>
      <c r="I245">
        <v>85</v>
      </c>
      <c r="J245">
        <f>G245+H245+I245</f>
        <v>234</v>
      </c>
      <c r="L245">
        <f>RANK(J245, $J$5:$J$1004, 0)</f>
        <v>240</v>
      </c>
    </row>
    <row r="246" spans="1:12" x14ac:dyDescent="0.3">
      <c r="A246">
        <f t="shared" si="3"/>
        <v>243</v>
      </c>
      <c r="B246" t="s">
        <v>129</v>
      </c>
      <c r="C246" t="s">
        <v>136</v>
      </c>
      <c r="D246" t="s">
        <v>127</v>
      </c>
      <c r="E246" t="s">
        <v>125</v>
      </c>
      <c r="F246" t="s">
        <v>131</v>
      </c>
      <c r="G246">
        <v>76</v>
      </c>
      <c r="H246">
        <v>78</v>
      </c>
      <c r="I246">
        <v>80</v>
      </c>
      <c r="J246">
        <f>G246+H246+I246</f>
        <v>234</v>
      </c>
      <c r="L246">
        <f>RANK(J246, $J$5:$J$1004, 0)</f>
        <v>240</v>
      </c>
    </row>
    <row r="247" spans="1:12" x14ac:dyDescent="0.3">
      <c r="A247">
        <f t="shared" si="3"/>
        <v>244</v>
      </c>
      <c r="B247" t="s">
        <v>134</v>
      </c>
      <c r="C247" t="s">
        <v>141</v>
      </c>
      <c r="D247" t="s">
        <v>139</v>
      </c>
      <c r="E247" t="s">
        <v>130</v>
      </c>
      <c r="F247" t="s">
        <v>126</v>
      </c>
      <c r="G247">
        <v>82</v>
      </c>
      <c r="H247">
        <v>78</v>
      </c>
      <c r="I247">
        <v>74</v>
      </c>
      <c r="J247">
        <f>G247+H247+I247</f>
        <v>234</v>
      </c>
      <c r="L247">
        <f>RANK(J247, $J$5:$J$1004, 0)</f>
        <v>240</v>
      </c>
    </row>
    <row r="248" spans="1:12" x14ac:dyDescent="0.3">
      <c r="A248">
        <f t="shared" si="3"/>
        <v>245</v>
      </c>
      <c r="B248" t="s">
        <v>134</v>
      </c>
      <c r="C248" t="s">
        <v>133</v>
      </c>
      <c r="D248" t="s">
        <v>138</v>
      </c>
      <c r="E248" t="s">
        <v>125</v>
      </c>
      <c r="F248" t="s">
        <v>131</v>
      </c>
      <c r="G248">
        <v>83</v>
      </c>
      <c r="H248">
        <v>78</v>
      </c>
      <c r="I248">
        <v>73</v>
      </c>
      <c r="J248">
        <f>G248+H248+I248</f>
        <v>234</v>
      </c>
      <c r="L248">
        <f>RANK(J248, $J$5:$J$1004, 0)</f>
        <v>240</v>
      </c>
    </row>
    <row r="249" spans="1:12" x14ac:dyDescent="0.3">
      <c r="A249">
        <f t="shared" si="3"/>
        <v>246</v>
      </c>
      <c r="B249" t="s">
        <v>134</v>
      </c>
      <c r="C249" t="s">
        <v>133</v>
      </c>
      <c r="D249" t="s">
        <v>139</v>
      </c>
      <c r="E249" t="s">
        <v>130</v>
      </c>
      <c r="F249" t="s">
        <v>131</v>
      </c>
      <c r="G249">
        <v>82</v>
      </c>
      <c r="H249">
        <v>75</v>
      </c>
      <c r="I249">
        <v>77</v>
      </c>
      <c r="J249">
        <f>G249+H249+I249</f>
        <v>234</v>
      </c>
      <c r="L249">
        <f>RANK(J249, $J$5:$J$1004, 0)</f>
        <v>240</v>
      </c>
    </row>
    <row r="250" spans="1:12" x14ac:dyDescent="0.3">
      <c r="A250">
        <f t="shared" si="3"/>
        <v>247</v>
      </c>
      <c r="B250" t="s">
        <v>134</v>
      </c>
      <c r="C250" t="s">
        <v>137</v>
      </c>
      <c r="D250" t="s">
        <v>140</v>
      </c>
      <c r="E250" t="s">
        <v>125</v>
      </c>
      <c r="F250" t="s">
        <v>126</v>
      </c>
      <c r="G250">
        <v>79</v>
      </c>
      <c r="H250">
        <v>82</v>
      </c>
      <c r="I250">
        <v>73</v>
      </c>
      <c r="J250">
        <f>G250+H250+I250</f>
        <v>234</v>
      </c>
      <c r="L250">
        <f>RANK(J250, $J$5:$J$1004, 0)</f>
        <v>240</v>
      </c>
    </row>
    <row r="251" spans="1:12" x14ac:dyDescent="0.3">
      <c r="A251">
        <f t="shared" si="3"/>
        <v>248</v>
      </c>
      <c r="B251" t="s">
        <v>134</v>
      </c>
      <c r="C251" t="s">
        <v>133</v>
      </c>
      <c r="D251" t="s">
        <v>135</v>
      </c>
      <c r="E251" t="s">
        <v>125</v>
      </c>
      <c r="F251" t="s">
        <v>131</v>
      </c>
      <c r="G251">
        <v>79</v>
      </c>
      <c r="H251">
        <v>78</v>
      </c>
      <c r="I251">
        <v>77</v>
      </c>
      <c r="J251">
        <f>G251+H251+I251</f>
        <v>234</v>
      </c>
      <c r="L251">
        <f>RANK(J251, $J$5:$J$1004, 0)</f>
        <v>240</v>
      </c>
    </row>
    <row r="252" spans="1:12" x14ac:dyDescent="0.3">
      <c r="A252">
        <f t="shared" si="3"/>
        <v>249</v>
      </c>
      <c r="B252" t="s">
        <v>134</v>
      </c>
      <c r="C252" t="s">
        <v>128</v>
      </c>
      <c r="D252" t="s">
        <v>139</v>
      </c>
      <c r="E252" t="s">
        <v>125</v>
      </c>
      <c r="F252" t="s">
        <v>126</v>
      </c>
      <c r="G252">
        <v>81</v>
      </c>
      <c r="H252">
        <v>75</v>
      </c>
      <c r="I252">
        <v>78</v>
      </c>
      <c r="J252">
        <f>G252+H252+I252</f>
        <v>234</v>
      </c>
      <c r="L252">
        <f>RANK(J252, $J$5:$J$1004, 0)</f>
        <v>240</v>
      </c>
    </row>
    <row r="253" spans="1:12" x14ac:dyDescent="0.3">
      <c r="A253">
        <f t="shared" si="3"/>
        <v>250</v>
      </c>
      <c r="B253" t="s">
        <v>134</v>
      </c>
      <c r="C253" t="s">
        <v>133</v>
      </c>
      <c r="D253" t="s">
        <v>132</v>
      </c>
      <c r="E253" t="s">
        <v>125</v>
      </c>
      <c r="F253" t="s">
        <v>131</v>
      </c>
      <c r="G253">
        <v>90</v>
      </c>
      <c r="H253">
        <v>75</v>
      </c>
      <c r="I253">
        <v>69</v>
      </c>
      <c r="J253">
        <f>G253+H253+I253</f>
        <v>234</v>
      </c>
      <c r="L253">
        <f>RANK(J253, $J$5:$J$1004, 0)</f>
        <v>240</v>
      </c>
    </row>
    <row r="254" spans="1:12" x14ac:dyDescent="0.3">
      <c r="A254">
        <f t="shared" si="3"/>
        <v>251</v>
      </c>
      <c r="B254" t="s">
        <v>129</v>
      </c>
      <c r="C254" t="s">
        <v>141</v>
      </c>
      <c r="D254" t="s">
        <v>138</v>
      </c>
      <c r="E254" t="s">
        <v>125</v>
      </c>
      <c r="F254" t="s">
        <v>126</v>
      </c>
      <c r="G254">
        <v>78</v>
      </c>
      <c r="H254">
        <v>79</v>
      </c>
      <c r="I254">
        <v>76</v>
      </c>
      <c r="J254">
        <f>G254+H254+I254</f>
        <v>233</v>
      </c>
      <c r="L254">
        <f>RANK(J254, $J$5:$J$1004, 0)</f>
        <v>250</v>
      </c>
    </row>
    <row r="255" spans="1:12" x14ac:dyDescent="0.3">
      <c r="A255">
        <f t="shared" si="3"/>
        <v>252</v>
      </c>
      <c r="B255" t="s">
        <v>129</v>
      </c>
      <c r="C255" t="s">
        <v>136</v>
      </c>
      <c r="D255" t="s">
        <v>132</v>
      </c>
      <c r="E255" t="s">
        <v>130</v>
      </c>
      <c r="F255" t="s">
        <v>131</v>
      </c>
      <c r="G255">
        <v>74</v>
      </c>
      <c r="H255">
        <v>79</v>
      </c>
      <c r="I255">
        <v>80</v>
      </c>
      <c r="J255">
        <f>G255+H255+I255</f>
        <v>233</v>
      </c>
      <c r="L255">
        <f>RANK(J255, $J$5:$J$1004, 0)</f>
        <v>250</v>
      </c>
    </row>
    <row r="256" spans="1:12" x14ac:dyDescent="0.3">
      <c r="A256">
        <f t="shared" si="3"/>
        <v>253</v>
      </c>
      <c r="B256" t="s">
        <v>129</v>
      </c>
      <c r="C256" t="s">
        <v>133</v>
      </c>
      <c r="D256" t="s">
        <v>139</v>
      </c>
      <c r="E256" t="s">
        <v>130</v>
      </c>
      <c r="F256" t="s">
        <v>131</v>
      </c>
      <c r="G256">
        <v>65</v>
      </c>
      <c r="H256">
        <v>84</v>
      </c>
      <c r="I256">
        <v>84</v>
      </c>
      <c r="J256">
        <f>G256+H256+I256</f>
        <v>233</v>
      </c>
      <c r="L256">
        <f>RANK(J256, $J$5:$J$1004, 0)</f>
        <v>250</v>
      </c>
    </row>
    <row r="257" spans="1:12" x14ac:dyDescent="0.3">
      <c r="A257">
        <f t="shared" si="3"/>
        <v>254</v>
      </c>
      <c r="B257" t="s">
        <v>129</v>
      </c>
      <c r="C257" t="s">
        <v>137</v>
      </c>
      <c r="D257" t="s">
        <v>127</v>
      </c>
      <c r="E257" t="s">
        <v>130</v>
      </c>
      <c r="F257" t="s">
        <v>131</v>
      </c>
      <c r="G257">
        <v>72</v>
      </c>
      <c r="H257">
        <v>79</v>
      </c>
      <c r="I257">
        <v>82</v>
      </c>
      <c r="J257">
        <f>G257+H257+I257</f>
        <v>233</v>
      </c>
      <c r="L257">
        <f>RANK(J257, $J$5:$J$1004, 0)</f>
        <v>250</v>
      </c>
    </row>
    <row r="258" spans="1:12" x14ac:dyDescent="0.3">
      <c r="A258">
        <f t="shared" si="3"/>
        <v>255</v>
      </c>
      <c r="B258" t="s">
        <v>134</v>
      </c>
      <c r="C258" t="s">
        <v>133</v>
      </c>
      <c r="D258" t="s">
        <v>139</v>
      </c>
      <c r="E258" t="s">
        <v>125</v>
      </c>
      <c r="F258" t="s">
        <v>131</v>
      </c>
      <c r="G258">
        <v>83</v>
      </c>
      <c r="H258">
        <v>72</v>
      </c>
      <c r="I258">
        <v>78</v>
      </c>
      <c r="J258">
        <f>G258+H258+I258</f>
        <v>233</v>
      </c>
      <c r="L258">
        <f>RANK(J258, $J$5:$J$1004, 0)</f>
        <v>250</v>
      </c>
    </row>
    <row r="259" spans="1:12" x14ac:dyDescent="0.3">
      <c r="A259">
        <f t="shared" si="3"/>
        <v>256</v>
      </c>
      <c r="B259" t="s">
        <v>129</v>
      </c>
      <c r="C259" t="s">
        <v>141</v>
      </c>
      <c r="D259" t="s">
        <v>139</v>
      </c>
      <c r="E259" t="s">
        <v>125</v>
      </c>
      <c r="F259" t="s">
        <v>131</v>
      </c>
      <c r="G259">
        <v>71</v>
      </c>
      <c r="H259">
        <v>83</v>
      </c>
      <c r="I259">
        <v>78</v>
      </c>
      <c r="J259">
        <f>G259+H259+I259</f>
        <v>232</v>
      </c>
      <c r="L259">
        <f>RANK(J259, $J$5:$J$1004, 0)</f>
        <v>255</v>
      </c>
    </row>
    <row r="260" spans="1:12" x14ac:dyDescent="0.3">
      <c r="A260">
        <f t="shared" si="3"/>
        <v>257</v>
      </c>
      <c r="B260" t="s">
        <v>129</v>
      </c>
      <c r="C260" t="s">
        <v>133</v>
      </c>
      <c r="D260" t="s">
        <v>139</v>
      </c>
      <c r="E260" t="s">
        <v>130</v>
      </c>
      <c r="F260" t="s">
        <v>131</v>
      </c>
      <c r="G260">
        <v>67</v>
      </c>
      <c r="H260">
        <v>84</v>
      </c>
      <c r="I260">
        <v>81</v>
      </c>
      <c r="J260">
        <f>G260+H260+I260</f>
        <v>232</v>
      </c>
      <c r="L260">
        <f>RANK(J260, $J$5:$J$1004, 0)</f>
        <v>255</v>
      </c>
    </row>
    <row r="261" spans="1:12" x14ac:dyDescent="0.3">
      <c r="A261">
        <f t="shared" ref="A261:A324" si="4">ROW()-3</f>
        <v>258</v>
      </c>
      <c r="B261" t="s">
        <v>129</v>
      </c>
      <c r="C261" t="s">
        <v>133</v>
      </c>
      <c r="D261" t="s">
        <v>139</v>
      </c>
      <c r="E261" t="s">
        <v>130</v>
      </c>
      <c r="F261" t="s">
        <v>131</v>
      </c>
      <c r="G261">
        <v>74</v>
      </c>
      <c r="H261">
        <v>75</v>
      </c>
      <c r="I261">
        <v>83</v>
      </c>
      <c r="J261">
        <f>G261+H261+I261</f>
        <v>232</v>
      </c>
      <c r="L261">
        <f>RANK(J261, $J$5:$J$1004, 0)</f>
        <v>255</v>
      </c>
    </row>
    <row r="262" spans="1:12" x14ac:dyDescent="0.3">
      <c r="A262">
        <f t="shared" si="4"/>
        <v>259</v>
      </c>
      <c r="B262" t="s">
        <v>129</v>
      </c>
      <c r="C262" t="s">
        <v>133</v>
      </c>
      <c r="D262" t="s">
        <v>127</v>
      </c>
      <c r="E262" t="s">
        <v>125</v>
      </c>
      <c r="F262" t="s">
        <v>131</v>
      </c>
      <c r="G262">
        <v>71</v>
      </c>
      <c r="H262">
        <v>81</v>
      </c>
      <c r="I262">
        <v>80</v>
      </c>
      <c r="J262">
        <f>G262+H262+I262</f>
        <v>232</v>
      </c>
      <c r="L262">
        <f>RANK(J262, $J$5:$J$1004, 0)</f>
        <v>255</v>
      </c>
    </row>
    <row r="263" spans="1:12" x14ac:dyDescent="0.3">
      <c r="A263">
        <f t="shared" si="4"/>
        <v>260</v>
      </c>
      <c r="B263" t="s">
        <v>129</v>
      </c>
      <c r="C263" t="s">
        <v>141</v>
      </c>
      <c r="D263" t="s">
        <v>139</v>
      </c>
      <c r="E263" t="s">
        <v>125</v>
      </c>
      <c r="F263" t="s">
        <v>131</v>
      </c>
      <c r="G263">
        <v>73</v>
      </c>
      <c r="H263">
        <v>83</v>
      </c>
      <c r="I263">
        <v>76</v>
      </c>
      <c r="J263">
        <f>G263+H263+I263</f>
        <v>232</v>
      </c>
      <c r="L263">
        <f>RANK(J263, $J$5:$J$1004, 0)</f>
        <v>255</v>
      </c>
    </row>
    <row r="264" spans="1:12" x14ac:dyDescent="0.3">
      <c r="A264">
        <f t="shared" si="4"/>
        <v>261</v>
      </c>
      <c r="B264" t="s">
        <v>129</v>
      </c>
      <c r="C264" t="s">
        <v>133</v>
      </c>
      <c r="D264" t="s">
        <v>138</v>
      </c>
      <c r="E264" t="s">
        <v>130</v>
      </c>
      <c r="F264" t="s">
        <v>126</v>
      </c>
      <c r="G264">
        <v>66</v>
      </c>
      <c r="H264">
        <v>83</v>
      </c>
      <c r="I264">
        <v>83</v>
      </c>
      <c r="J264">
        <f>G264+H264+I264</f>
        <v>232</v>
      </c>
      <c r="L264">
        <f>RANK(J264, $J$5:$J$1004, 0)</f>
        <v>255</v>
      </c>
    </row>
    <row r="265" spans="1:12" x14ac:dyDescent="0.3">
      <c r="A265">
        <f t="shared" si="4"/>
        <v>262</v>
      </c>
      <c r="B265" t="s">
        <v>129</v>
      </c>
      <c r="C265" t="s">
        <v>141</v>
      </c>
      <c r="D265" t="s">
        <v>140</v>
      </c>
      <c r="E265" t="s">
        <v>125</v>
      </c>
      <c r="F265" t="s">
        <v>126</v>
      </c>
      <c r="G265">
        <v>72</v>
      </c>
      <c r="H265">
        <v>81</v>
      </c>
      <c r="I265">
        <v>79</v>
      </c>
      <c r="J265">
        <f>G265+H265+I265</f>
        <v>232</v>
      </c>
      <c r="L265">
        <f>RANK(J265, $J$5:$J$1004, 0)</f>
        <v>255</v>
      </c>
    </row>
    <row r="266" spans="1:12" x14ac:dyDescent="0.3">
      <c r="A266">
        <f t="shared" si="4"/>
        <v>263</v>
      </c>
      <c r="B266" t="s">
        <v>134</v>
      </c>
      <c r="C266" t="s">
        <v>128</v>
      </c>
      <c r="D266" t="s">
        <v>139</v>
      </c>
      <c r="E266" t="s">
        <v>125</v>
      </c>
      <c r="F266" t="s">
        <v>131</v>
      </c>
      <c r="G266">
        <v>80</v>
      </c>
      <c r="H266">
        <v>75</v>
      </c>
      <c r="I266">
        <v>77</v>
      </c>
      <c r="J266">
        <f>G266+H266+I266</f>
        <v>232</v>
      </c>
      <c r="L266">
        <f>RANK(J266, $J$5:$J$1004, 0)</f>
        <v>255</v>
      </c>
    </row>
    <row r="267" spans="1:12" x14ac:dyDescent="0.3">
      <c r="A267">
        <f t="shared" si="4"/>
        <v>264</v>
      </c>
      <c r="B267" t="s">
        <v>134</v>
      </c>
      <c r="C267" t="s">
        <v>133</v>
      </c>
      <c r="D267" t="s">
        <v>139</v>
      </c>
      <c r="E267" t="s">
        <v>125</v>
      </c>
      <c r="F267" t="s">
        <v>131</v>
      </c>
      <c r="G267">
        <v>85</v>
      </c>
      <c r="H267">
        <v>76</v>
      </c>
      <c r="I267">
        <v>71</v>
      </c>
      <c r="J267">
        <f>G267+H267+I267</f>
        <v>232</v>
      </c>
      <c r="L267">
        <f>RANK(J267, $J$5:$J$1004, 0)</f>
        <v>255</v>
      </c>
    </row>
    <row r="268" spans="1:12" x14ac:dyDescent="0.3">
      <c r="A268">
        <f t="shared" si="4"/>
        <v>265</v>
      </c>
      <c r="B268" t="s">
        <v>134</v>
      </c>
      <c r="C268" t="s">
        <v>128</v>
      </c>
      <c r="D268" t="s">
        <v>135</v>
      </c>
      <c r="E268" t="s">
        <v>125</v>
      </c>
      <c r="F268" t="s">
        <v>131</v>
      </c>
      <c r="G268">
        <v>80</v>
      </c>
      <c r="H268">
        <v>80</v>
      </c>
      <c r="I268">
        <v>72</v>
      </c>
      <c r="J268">
        <f>G268+H268+I268</f>
        <v>232</v>
      </c>
      <c r="L268">
        <f>RANK(J268, $J$5:$J$1004, 0)</f>
        <v>255</v>
      </c>
    </row>
    <row r="269" spans="1:12" x14ac:dyDescent="0.3">
      <c r="A269">
        <f t="shared" si="4"/>
        <v>266</v>
      </c>
      <c r="B269" t="s">
        <v>134</v>
      </c>
      <c r="C269" t="s">
        <v>133</v>
      </c>
      <c r="D269" t="s">
        <v>139</v>
      </c>
      <c r="E269" t="s">
        <v>130</v>
      </c>
      <c r="F269" t="s">
        <v>131</v>
      </c>
      <c r="G269">
        <v>78</v>
      </c>
      <c r="H269">
        <v>77</v>
      </c>
      <c r="I269">
        <v>77</v>
      </c>
      <c r="J269">
        <f>G269+H269+I269</f>
        <v>232</v>
      </c>
      <c r="L269">
        <f>RANK(J269, $J$5:$J$1004, 0)</f>
        <v>255</v>
      </c>
    </row>
    <row r="270" spans="1:12" x14ac:dyDescent="0.3">
      <c r="A270">
        <f t="shared" si="4"/>
        <v>267</v>
      </c>
      <c r="B270" t="s">
        <v>134</v>
      </c>
      <c r="C270" t="s">
        <v>136</v>
      </c>
      <c r="D270" t="s">
        <v>127</v>
      </c>
      <c r="E270" t="s">
        <v>125</v>
      </c>
      <c r="F270" t="s">
        <v>131</v>
      </c>
      <c r="G270">
        <v>84</v>
      </c>
      <c r="H270">
        <v>77</v>
      </c>
      <c r="I270">
        <v>71</v>
      </c>
      <c r="J270">
        <f>G270+H270+I270</f>
        <v>232</v>
      </c>
      <c r="L270">
        <f>RANK(J270, $J$5:$J$1004, 0)</f>
        <v>255</v>
      </c>
    </row>
    <row r="271" spans="1:12" x14ac:dyDescent="0.3">
      <c r="A271">
        <f t="shared" si="4"/>
        <v>268</v>
      </c>
      <c r="B271" t="s">
        <v>134</v>
      </c>
      <c r="C271" t="s">
        <v>133</v>
      </c>
      <c r="D271" t="s">
        <v>139</v>
      </c>
      <c r="E271" t="s">
        <v>125</v>
      </c>
      <c r="F271" t="s">
        <v>126</v>
      </c>
      <c r="G271">
        <v>87</v>
      </c>
      <c r="H271">
        <v>73</v>
      </c>
      <c r="I271">
        <v>72</v>
      </c>
      <c r="J271">
        <f>G271+H271+I271</f>
        <v>232</v>
      </c>
      <c r="L271">
        <f>RANK(J271, $J$5:$J$1004, 0)</f>
        <v>255</v>
      </c>
    </row>
    <row r="272" spans="1:12" x14ac:dyDescent="0.3">
      <c r="A272">
        <f t="shared" si="4"/>
        <v>269</v>
      </c>
      <c r="B272" t="s">
        <v>134</v>
      </c>
      <c r="C272" t="s">
        <v>136</v>
      </c>
      <c r="D272" t="s">
        <v>140</v>
      </c>
      <c r="E272" t="s">
        <v>130</v>
      </c>
      <c r="F272" t="s">
        <v>131</v>
      </c>
      <c r="G272">
        <v>81</v>
      </c>
      <c r="H272">
        <v>75</v>
      </c>
      <c r="I272">
        <v>76</v>
      </c>
      <c r="J272">
        <f>G272+H272+I272</f>
        <v>232</v>
      </c>
      <c r="L272">
        <f>RANK(J272, $J$5:$J$1004, 0)</f>
        <v>255</v>
      </c>
    </row>
    <row r="273" spans="1:12" x14ac:dyDescent="0.3">
      <c r="A273">
        <f t="shared" si="4"/>
        <v>270</v>
      </c>
      <c r="B273" t="s">
        <v>129</v>
      </c>
      <c r="C273" t="s">
        <v>141</v>
      </c>
      <c r="D273" t="s">
        <v>127</v>
      </c>
      <c r="E273" t="s">
        <v>125</v>
      </c>
      <c r="F273" t="s">
        <v>126</v>
      </c>
      <c r="G273">
        <v>74</v>
      </c>
      <c r="H273">
        <v>81</v>
      </c>
      <c r="I273">
        <v>76</v>
      </c>
      <c r="J273">
        <f>G273+H273+I273</f>
        <v>231</v>
      </c>
      <c r="L273">
        <f>RANK(J273, $J$5:$J$1004, 0)</f>
        <v>269</v>
      </c>
    </row>
    <row r="274" spans="1:12" x14ac:dyDescent="0.3">
      <c r="A274">
        <f t="shared" si="4"/>
        <v>271</v>
      </c>
      <c r="B274" t="s">
        <v>129</v>
      </c>
      <c r="C274" t="s">
        <v>133</v>
      </c>
      <c r="D274" t="s">
        <v>140</v>
      </c>
      <c r="E274" t="s">
        <v>125</v>
      </c>
      <c r="F274" t="s">
        <v>126</v>
      </c>
      <c r="G274">
        <v>65</v>
      </c>
      <c r="H274">
        <v>86</v>
      </c>
      <c r="I274">
        <v>80</v>
      </c>
      <c r="J274">
        <f>G274+H274+I274</f>
        <v>231</v>
      </c>
      <c r="L274">
        <f>RANK(J274, $J$5:$J$1004, 0)</f>
        <v>269</v>
      </c>
    </row>
    <row r="275" spans="1:12" x14ac:dyDescent="0.3">
      <c r="A275">
        <f t="shared" si="4"/>
        <v>272</v>
      </c>
      <c r="B275" t="s">
        <v>129</v>
      </c>
      <c r="C275" t="s">
        <v>137</v>
      </c>
      <c r="D275" t="s">
        <v>140</v>
      </c>
      <c r="E275" t="s">
        <v>125</v>
      </c>
      <c r="F275" t="s">
        <v>131</v>
      </c>
      <c r="G275">
        <v>71</v>
      </c>
      <c r="H275">
        <v>83</v>
      </c>
      <c r="I275">
        <v>77</v>
      </c>
      <c r="J275">
        <f>G275+H275+I275</f>
        <v>231</v>
      </c>
      <c r="L275">
        <f>RANK(J275, $J$5:$J$1004, 0)</f>
        <v>269</v>
      </c>
    </row>
    <row r="276" spans="1:12" x14ac:dyDescent="0.3">
      <c r="A276">
        <f t="shared" si="4"/>
        <v>273</v>
      </c>
      <c r="B276" t="s">
        <v>129</v>
      </c>
      <c r="C276" t="s">
        <v>141</v>
      </c>
      <c r="D276" t="s">
        <v>140</v>
      </c>
      <c r="E276" t="s">
        <v>125</v>
      </c>
      <c r="F276" t="s">
        <v>131</v>
      </c>
      <c r="G276">
        <v>73</v>
      </c>
      <c r="H276">
        <v>79</v>
      </c>
      <c r="I276">
        <v>79</v>
      </c>
      <c r="J276">
        <f>G276+H276+I276</f>
        <v>231</v>
      </c>
      <c r="L276">
        <f>RANK(J276, $J$5:$J$1004, 0)</f>
        <v>269</v>
      </c>
    </row>
    <row r="277" spans="1:12" x14ac:dyDescent="0.3">
      <c r="A277">
        <f t="shared" si="4"/>
        <v>274</v>
      </c>
      <c r="B277" t="s">
        <v>129</v>
      </c>
      <c r="C277" t="s">
        <v>133</v>
      </c>
      <c r="D277" t="s">
        <v>140</v>
      </c>
      <c r="E277" t="s">
        <v>125</v>
      </c>
      <c r="F277" t="s">
        <v>131</v>
      </c>
      <c r="G277">
        <v>74</v>
      </c>
      <c r="H277">
        <v>75</v>
      </c>
      <c r="I277">
        <v>82</v>
      </c>
      <c r="J277">
        <f>G277+H277+I277</f>
        <v>231</v>
      </c>
      <c r="L277">
        <f>RANK(J277, $J$5:$J$1004, 0)</f>
        <v>269</v>
      </c>
    </row>
    <row r="278" spans="1:12" x14ac:dyDescent="0.3">
      <c r="A278">
        <f t="shared" si="4"/>
        <v>275</v>
      </c>
      <c r="B278" t="s">
        <v>134</v>
      </c>
      <c r="C278" t="s">
        <v>136</v>
      </c>
      <c r="D278" t="s">
        <v>127</v>
      </c>
      <c r="E278" t="s">
        <v>130</v>
      </c>
      <c r="F278" t="s">
        <v>126</v>
      </c>
      <c r="G278">
        <v>87</v>
      </c>
      <c r="H278">
        <v>74</v>
      </c>
      <c r="I278">
        <v>70</v>
      </c>
      <c r="J278">
        <f>G278+H278+I278</f>
        <v>231</v>
      </c>
      <c r="L278">
        <f>RANK(J278, $J$5:$J$1004, 0)</f>
        <v>269</v>
      </c>
    </row>
    <row r="279" spans="1:12" x14ac:dyDescent="0.3">
      <c r="A279">
        <f t="shared" si="4"/>
        <v>276</v>
      </c>
      <c r="B279" t="s">
        <v>134</v>
      </c>
      <c r="C279" t="s">
        <v>133</v>
      </c>
      <c r="D279" t="s">
        <v>135</v>
      </c>
      <c r="E279" t="s">
        <v>125</v>
      </c>
      <c r="F279" t="s">
        <v>126</v>
      </c>
      <c r="G279">
        <v>79</v>
      </c>
      <c r="H279">
        <v>81</v>
      </c>
      <c r="I279">
        <v>71</v>
      </c>
      <c r="J279">
        <f>G279+H279+I279</f>
        <v>231</v>
      </c>
      <c r="L279">
        <f>RANK(J279, $J$5:$J$1004, 0)</f>
        <v>269</v>
      </c>
    </row>
    <row r="280" spans="1:12" x14ac:dyDescent="0.3">
      <c r="A280">
        <f t="shared" si="4"/>
        <v>277</v>
      </c>
      <c r="B280" t="s">
        <v>134</v>
      </c>
      <c r="C280" t="s">
        <v>133</v>
      </c>
      <c r="D280" t="s">
        <v>135</v>
      </c>
      <c r="E280" t="s">
        <v>130</v>
      </c>
      <c r="F280" t="s">
        <v>126</v>
      </c>
      <c r="G280">
        <v>79</v>
      </c>
      <c r="H280">
        <v>77</v>
      </c>
      <c r="I280">
        <v>75</v>
      </c>
      <c r="J280">
        <f>G280+H280+I280</f>
        <v>231</v>
      </c>
      <c r="L280">
        <f>RANK(J280, $J$5:$J$1004, 0)</f>
        <v>269</v>
      </c>
    </row>
    <row r="281" spans="1:12" x14ac:dyDescent="0.3">
      <c r="A281">
        <f t="shared" si="4"/>
        <v>278</v>
      </c>
      <c r="B281" t="s">
        <v>129</v>
      </c>
      <c r="C281" t="s">
        <v>133</v>
      </c>
      <c r="D281" t="s">
        <v>132</v>
      </c>
      <c r="E281" t="s">
        <v>130</v>
      </c>
      <c r="F281" t="s">
        <v>126</v>
      </c>
      <c r="G281">
        <v>67</v>
      </c>
      <c r="H281">
        <v>79</v>
      </c>
      <c r="I281">
        <v>84</v>
      </c>
      <c r="J281">
        <f>G281+H281+I281</f>
        <v>230</v>
      </c>
      <c r="L281">
        <f>RANK(J281, $J$5:$J$1004, 0)</f>
        <v>277</v>
      </c>
    </row>
    <row r="282" spans="1:12" x14ac:dyDescent="0.3">
      <c r="A282">
        <f t="shared" si="4"/>
        <v>279</v>
      </c>
      <c r="B282" t="s">
        <v>129</v>
      </c>
      <c r="C282" t="s">
        <v>128</v>
      </c>
      <c r="D282" t="s">
        <v>138</v>
      </c>
      <c r="E282" t="s">
        <v>130</v>
      </c>
      <c r="F282" t="s">
        <v>131</v>
      </c>
      <c r="G282">
        <v>71</v>
      </c>
      <c r="H282">
        <v>76</v>
      </c>
      <c r="I282">
        <v>83</v>
      </c>
      <c r="J282">
        <f>G282+H282+I282</f>
        <v>230</v>
      </c>
      <c r="L282">
        <f>RANK(J282, $J$5:$J$1004, 0)</f>
        <v>277</v>
      </c>
    </row>
    <row r="283" spans="1:12" x14ac:dyDescent="0.3">
      <c r="A283">
        <f t="shared" si="4"/>
        <v>280</v>
      </c>
      <c r="B283" t="s">
        <v>134</v>
      </c>
      <c r="C283" t="s">
        <v>136</v>
      </c>
      <c r="D283" t="s">
        <v>140</v>
      </c>
      <c r="E283" t="s">
        <v>130</v>
      </c>
      <c r="F283" t="s">
        <v>131</v>
      </c>
      <c r="G283">
        <v>77</v>
      </c>
      <c r="H283">
        <v>76</v>
      </c>
      <c r="I283">
        <v>77</v>
      </c>
      <c r="J283">
        <f>G283+H283+I283</f>
        <v>230</v>
      </c>
      <c r="L283">
        <f>RANK(J283, $J$5:$J$1004, 0)</f>
        <v>277</v>
      </c>
    </row>
    <row r="284" spans="1:12" x14ac:dyDescent="0.3">
      <c r="A284">
        <f t="shared" si="4"/>
        <v>281</v>
      </c>
      <c r="B284" t="s">
        <v>134</v>
      </c>
      <c r="C284" t="s">
        <v>128</v>
      </c>
      <c r="D284" t="s">
        <v>139</v>
      </c>
      <c r="E284" t="s">
        <v>130</v>
      </c>
      <c r="F284" t="s">
        <v>131</v>
      </c>
      <c r="G284">
        <v>81</v>
      </c>
      <c r="H284">
        <v>72</v>
      </c>
      <c r="I284">
        <v>77</v>
      </c>
      <c r="J284">
        <f>G284+H284+I284</f>
        <v>230</v>
      </c>
      <c r="L284">
        <f>RANK(J284, $J$5:$J$1004, 0)</f>
        <v>277</v>
      </c>
    </row>
    <row r="285" spans="1:12" x14ac:dyDescent="0.3">
      <c r="A285">
        <f t="shared" si="4"/>
        <v>282</v>
      </c>
      <c r="B285" t="s">
        <v>134</v>
      </c>
      <c r="C285" t="s">
        <v>137</v>
      </c>
      <c r="D285" t="s">
        <v>127</v>
      </c>
      <c r="E285" t="s">
        <v>125</v>
      </c>
      <c r="F285" t="s">
        <v>126</v>
      </c>
      <c r="G285">
        <v>75</v>
      </c>
      <c r="H285">
        <v>81</v>
      </c>
      <c r="I285">
        <v>74</v>
      </c>
      <c r="J285">
        <f>G285+H285+I285</f>
        <v>230</v>
      </c>
      <c r="L285">
        <f>RANK(J285, $J$5:$J$1004, 0)</f>
        <v>277</v>
      </c>
    </row>
    <row r="286" spans="1:12" x14ac:dyDescent="0.3">
      <c r="A286">
        <f t="shared" si="4"/>
        <v>283</v>
      </c>
      <c r="B286" t="s">
        <v>129</v>
      </c>
      <c r="C286" t="s">
        <v>141</v>
      </c>
      <c r="D286" t="s">
        <v>132</v>
      </c>
      <c r="E286" t="s">
        <v>130</v>
      </c>
      <c r="F286" t="s">
        <v>131</v>
      </c>
      <c r="G286">
        <v>68</v>
      </c>
      <c r="H286">
        <v>83</v>
      </c>
      <c r="I286">
        <v>78</v>
      </c>
      <c r="J286">
        <f>G286+H286+I286</f>
        <v>229</v>
      </c>
      <c r="L286">
        <f>RANK(J286, $J$5:$J$1004, 0)</f>
        <v>282</v>
      </c>
    </row>
    <row r="287" spans="1:12" x14ac:dyDescent="0.3">
      <c r="A287">
        <f t="shared" si="4"/>
        <v>284</v>
      </c>
      <c r="B287" t="s">
        <v>129</v>
      </c>
      <c r="C287" t="s">
        <v>141</v>
      </c>
      <c r="D287" t="s">
        <v>139</v>
      </c>
      <c r="E287" t="s">
        <v>125</v>
      </c>
      <c r="F287" t="s">
        <v>131</v>
      </c>
      <c r="G287">
        <v>73</v>
      </c>
      <c r="H287">
        <v>76</v>
      </c>
      <c r="I287">
        <v>80</v>
      </c>
      <c r="J287">
        <f>G287+H287+I287</f>
        <v>229</v>
      </c>
      <c r="L287">
        <f>RANK(J287, $J$5:$J$1004, 0)</f>
        <v>282</v>
      </c>
    </row>
    <row r="288" spans="1:12" x14ac:dyDescent="0.3">
      <c r="A288">
        <f t="shared" si="4"/>
        <v>285</v>
      </c>
      <c r="B288" t="s">
        <v>129</v>
      </c>
      <c r="C288" t="s">
        <v>128</v>
      </c>
      <c r="D288" t="s">
        <v>127</v>
      </c>
      <c r="E288" t="s">
        <v>130</v>
      </c>
      <c r="F288" t="s">
        <v>131</v>
      </c>
      <c r="G288">
        <v>69</v>
      </c>
      <c r="H288">
        <v>79</v>
      </c>
      <c r="I288">
        <v>81</v>
      </c>
      <c r="J288">
        <f>G288+H288+I288</f>
        <v>229</v>
      </c>
      <c r="L288">
        <f>RANK(J288, $J$5:$J$1004, 0)</f>
        <v>282</v>
      </c>
    </row>
    <row r="289" spans="1:12" x14ac:dyDescent="0.3">
      <c r="A289">
        <f t="shared" si="4"/>
        <v>286</v>
      </c>
      <c r="B289" t="s">
        <v>134</v>
      </c>
      <c r="C289" t="s">
        <v>133</v>
      </c>
      <c r="D289" t="s">
        <v>127</v>
      </c>
      <c r="E289" t="s">
        <v>125</v>
      </c>
      <c r="F289" t="s">
        <v>131</v>
      </c>
      <c r="G289">
        <v>76</v>
      </c>
      <c r="H289">
        <v>78</v>
      </c>
      <c r="I289">
        <v>75</v>
      </c>
      <c r="J289">
        <f>G289+H289+I289</f>
        <v>229</v>
      </c>
      <c r="L289">
        <f>RANK(J289, $J$5:$J$1004, 0)</f>
        <v>282</v>
      </c>
    </row>
    <row r="290" spans="1:12" x14ac:dyDescent="0.3">
      <c r="A290">
        <f t="shared" si="4"/>
        <v>287</v>
      </c>
      <c r="B290" t="s">
        <v>134</v>
      </c>
      <c r="C290" t="s">
        <v>128</v>
      </c>
      <c r="D290" t="s">
        <v>140</v>
      </c>
      <c r="E290" t="s">
        <v>125</v>
      </c>
      <c r="F290" t="s">
        <v>131</v>
      </c>
      <c r="G290">
        <v>86</v>
      </c>
      <c r="H290">
        <v>73</v>
      </c>
      <c r="I290">
        <v>70</v>
      </c>
      <c r="J290">
        <f>G290+H290+I290</f>
        <v>229</v>
      </c>
      <c r="L290">
        <f>RANK(J290, $J$5:$J$1004, 0)</f>
        <v>282</v>
      </c>
    </row>
    <row r="291" spans="1:12" x14ac:dyDescent="0.3">
      <c r="A291">
        <f t="shared" si="4"/>
        <v>288</v>
      </c>
      <c r="B291" t="s">
        <v>134</v>
      </c>
      <c r="C291" t="s">
        <v>133</v>
      </c>
      <c r="D291" t="s">
        <v>140</v>
      </c>
      <c r="E291" t="s">
        <v>130</v>
      </c>
      <c r="F291" t="s">
        <v>131</v>
      </c>
      <c r="G291">
        <v>76</v>
      </c>
      <c r="H291">
        <v>80</v>
      </c>
      <c r="I291">
        <v>73</v>
      </c>
      <c r="J291">
        <f>G291+H291+I291</f>
        <v>229</v>
      </c>
      <c r="L291">
        <f>RANK(J291, $J$5:$J$1004, 0)</f>
        <v>282</v>
      </c>
    </row>
    <row r="292" spans="1:12" x14ac:dyDescent="0.3">
      <c r="A292">
        <f t="shared" si="4"/>
        <v>289</v>
      </c>
      <c r="B292" t="s">
        <v>129</v>
      </c>
      <c r="C292" t="s">
        <v>128</v>
      </c>
      <c r="D292" t="s">
        <v>127</v>
      </c>
      <c r="E292" t="s">
        <v>130</v>
      </c>
      <c r="F292" t="s">
        <v>131</v>
      </c>
      <c r="G292">
        <v>74</v>
      </c>
      <c r="H292">
        <v>75</v>
      </c>
      <c r="I292">
        <v>79</v>
      </c>
      <c r="J292">
        <f>G292+H292+I292</f>
        <v>228</v>
      </c>
      <c r="L292">
        <f>RANK(J292, $J$5:$J$1004, 0)</f>
        <v>288</v>
      </c>
    </row>
    <row r="293" spans="1:12" x14ac:dyDescent="0.3">
      <c r="A293">
        <f t="shared" si="4"/>
        <v>290</v>
      </c>
      <c r="B293" t="s">
        <v>129</v>
      </c>
      <c r="C293" t="s">
        <v>128</v>
      </c>
      <c r="D293" t="s">
        <v>139</v>
      </c>
      <c r="E293" t="s">
        <v>130</v>
      </c>
      <c r="F293" t="s">
        <v>131</v>
      </c>
      <c r="G293">
        <v>73</v>
      </c>
      <c r="H293">
        <v>75</v>
      </c>
      <c r="I293">
        <v>80</v>
      </c>
      <c r="J293">
        <f>G293+H293+I293</f>
        <v>228</v>
      </c>
      <c r="L293">
        <f>RANK(J293, $J$5:$J$1004, 0)</f>
        <v>288</v>
      </c>
    </row>
    <row r="294" spans="1:12" x14ac:dyDescent="0.3">
      <c r="A294">
        <f t="shared" si="4"/>
        <v>291</v>
      </c>
      <c r="B294" t="s">
        <v>129</v>
      </c>
      <c r="C294" t="s">
        <v>128</v>
      </c>
      <c r="D294" t="s">
        <v>140</v>
      </c>
      <c r="E294" t="s">
        <v>125</v>
      </c>
      <c r="F294" t="s">
        <v>131</v>
      </c>
      <c r="G294">
        <v>65</v>
      </c>
      <c r="H294">
        <v>82</v>
      </c>
      <c r="I294">
        <v>81</v>
      </c>
      <c r="J294">
        <f>G294+H294+I294</f>
        <v>228</v>
      </c>
      <c r="L294">
        <f>RANK(J294, $J$5:$J$1004, 0)</f>
        <v>288</v>
      </c>
    </row>
    <row r="295" spans="1:12" x14ac:dyDescent="0.3">
      <c r="A295">
        <f t="shared" si="4"/>
        <v>292</v>
      </c>
      <c r="B295" t="s">
        <v>129</v>
      </c>
      <c r="C295" t="s">
        <v>141</v>
      </c>
      <c r="D295" t="s">
        <v>132</v>
      </c>
      <c r="E295" t="s">
        <v>130</v>
      </c>
      <c r="F295" t="s">
        <v>126</v>
      </c>
      <c r="G295">
        <v>67</v>
      </c>
      <c r="H295">
        <v>80</v>
      </c>
      <c r="I295">
        <v>81</v>
      </c>
      <c r="J295">
        <f>G295+H295+I295</f>
        <v>228</v>
      </c>
      <c r="L295">
        <f>RANK(J295, $J$5:$J$1004, 0)</f>
        <v>288</v>
      </c>
    </row>
    <row r="296" spans="1:12" x14ac:dyDescent="0.3">
      <c r="A296">
        <f t="shared" si="4"/>
        <v>293</v>
      </c>
      <c r="B296" t="s">
        <v>129</v>
      </c>
      <c r="C296" t="s">
        <v>133</v>
      </c>
      <c r="D296" t="s">
        <v>140</v>
      </c>
      <c r="E296" t="s">
        <v>130</v>
      </c>
      <c r="F296" t="s">
        <v>131</v>
      </c>
      <c r="G296">
        <v>70</v>
      </c>
      <c r="H296">
        <v>82</v>
      </c>
      <c r="I296">
        <v>76</v>
      </c>
      <c r="J296">
        <f>G296+H296+I296</f>
        <v>228</v>
      </c>
      <c r="L296">
        <f>RANK(J296, $J$5:$J$1004, 0)</f>
        <v>288</v>
      </c>
    </row>
    <row r="297" spans="1:12" x14ac:dyDescent="0.3">
      <c r="A297">
        <f t="shared" si="4"/>
        <v>294</v>
      </c>
      <c r="B297" t="s">
        <v>129</v>
      </c>
      <c r="C297" t="s">
        <v>136</v>
      </c>
      <c r="D297" t="s">
        <v>140</v>
      </c>
      <c r="E297" t="s">
        <v>125</v>
      </c>
      <c r="F297" t="s">
        <v>126</v>
      </c>
      <c r="G297">
        <v>72</v>
      </c>
      <c r="H297">
        <v>79</v>
      </c>
      <c r="I297">
        <v>77</v>
      </c>
      <c r="J297">
        <f>G297+H297+I297</f>
        <v>228</v>
      </c>
      <c r="L297">
        <f>RANK(J297, $J$5:$J$1004, 0)</f>
        <v>288</v>
      </c>
    </row>
    <row r="298" spans="1:12" x14ac:dyDescent="0.3">
      <c r="A298">
        <f t="shared" si="4"/>
        <v>295</v>
      </c>
      <c r="B298" t="s">
        <v>134</v>
      </c>
      <c r="C298" t="s">
        <v>128</v>
      </c>
      <c r="D298" t="s">
        <v>138</v>
      </c>
      <c r="E298" t="s">
        <v>130</v>
      </c>
      <c r="F298" t="s">
        <v>126</v>
      </c>
      <c r="G298">
        <v>74</v>
      </c>
      <c r="H298">
        <v>79</v>
      </c>
      <c r="I298">
        <v>75</v>
      </c>
      <c r="J298">
        <f>G298+H298+I298</f>
        <v>228</v>
      </c>
      <c r="L298">
        <f>RANK(J298, $J$5:$J$1004, 0)</f>
        <v>288</v>
      </c>
    </row>
    <row r="299" spans="1:12" x14ac:dyDescent="0.3">
      <c r="A299">
        <f t="shared" si="4"/>
        <v>296</v>
      </c>
      <c r="B299" t="s">
        <v>134</v>
      </c>
      <c r="C299" t="s">
        <v>136</v>
      </c>
      <c r="D299" t="s">
        <v>127</v>
      </c>
      <c r="E299" t="s">
        <v>130</v>
      </c>
      <c r="F299" t="s">
        <v>131</v>
      </c>
      <c r="G299">
        <v>85</v>
      </c>
      <c r="H299">
        <v>75</v>
      </c>
      <c r="I299">
        <v>68</v>
      </c>
      <c r="J299">
        <f>G299+H299+I299</f>
        <v>228</v>
      </c>
      <c r="L299">
        <f>RANK(J299, $J$5:$J$1004, 0)</f>
        <v>288</v>
      </c>
    </row>
    <row r="300" spans="1:12" x14ac:dyDescent="0.3">
      <c r="A300">
        <f t="shared" si="4"/>
        <v>297</v>
      </c>
      <c r="B300" t="s">
        <v>134</v>
      </c>
      <c r="C300" t="s">
        <v>128</v>
      </c>
      <c r="D300" t="s">
        <v>139</v>
      </c>
      <c r="E300" t="s">
        <v>125</v>
      </c>
      <c r="F300" t="s">
        <v>126</v>
      </c>
      <c r="G300">
        <v>77</v>
      </c>
      <c r="H300">
        <v>78</v>
      </c>
      <c r="I300">
        <v>73</v>
      </c>
      <c r="J300">
        <f>G300+H300+I300</f>
        <v>228</v>
      </c>
      <c r="L300">
        <f>RANK(J300, $J$5:$J$1004, 0)</f>
        <v>288</v>
      </c>
    </row>
    <row r="301" spans="1:12" x14ac:dyDescent="0.3">
      <c r="A301">
        <f t="shared" si="4"/>
        <v>298</v>
      </c>
      <c r="B301" t="s">
        <v>129</v>
      </c>
      <c r="C301" t="s">
        <v>133</v>
      </c>
      <c r="D301" t="s">
        <v>135</v>
      </c>
      <c r="E301" t="s">
        <v>130</v>
      </c>
      <c r="F301" t="s">
        <v>126</v>
      </c>
      <c r="G301">
        <v>65</v>
      </c>
      <c r="H301">
        <v>81</v>
      </c>
      <c r="I301">
        <v>81</v>
      </c>
      <c r="J301">
        <f>G301+H301+I301</f>
        <v>227</v>
      </c>
      <c r="L301">
        <f>RANK(J301, $J$5:$J$1004, 0)</f>
        <v>297</v>
      </c>
    </row>
    <row r="302" spans="1:12" x14ac:dyDescent="0.3">
      <c r="A302">
        <f t="shared" si="4"/>
        <v>299</v>
      </c>
      <c r="B302" t="s">
        <v>129</v>
      </c>
      <c r="C302" t="s">
        <v>133</v>
      </c>
      <c r="D302" t="s">
        <v>132</v>
      </c>
      <c r="E302" t="s">
        <v>125</v>
      </c>
      <c r="F302" t="s">
        <v>131</v>
      </c>
      <c r="G302">
        <v>72</v>
      </c>
      <c r="H302">
        <v>80</v>
      </c>
      <c r="I302">
        <v>75</v>
      </c>
      <c r="J302">
        <f>G302+H302+I302</f>
        <v>227</v>
      </c>
      <c r="L302">
        <f>RANK(J302, $J$5:$J$1004, 0)</f>
        <v>297</v>
      </c>
    </row>
    <row r="303" spans="1:12" x14ac:dyDescent="0.3">
      <c r="A303">
        <f t="shared" si="4"/>
        <v>300</v>
      </c>
      <c r="B303" t="s">
        <v>129</v>
      </c>
      <c r="C303" t="s">
        <v>133</v>
      </c>
      <c r="D303" t="s">
        <v>127</v>
      </c>
      <c r="E303" t="s">
        <v>130</v>
      </c>
      <c r="F303" t="s">
        <v>131</v>
      </c>
      <c r="G303">
        <v>67</v>
      </c>
      <c r="H303">
        <v>81</v>
      </c>
      <c r="I303">
        <v>79</v>
      </c>
      <c r="J303">
        <f>G303+H303+I303</f>
        <v>227</v>
      </c>
      <c r="L303">
        <f>RANK(J303, $J$5:$J$1004, 0)</f>
        <v>297</v>
      </c>
    </row>
    <row r="304" spans="1:12" x14ac:dyDescent="0.3">
      <c r="A304">
        <f t="shared" si="4"/>
        <v>301</v>
      </c>
      <c r="B304" t="s">
        <v>129</v>
      </c>
      <c r="C304" t="s">
        <v>141</v>
      </c>
      <c r="D304" t="s">
        <v>138</v>
      </c>
      <c r="E304" t="s">
        <v>130</v>
      </c>
      <c r="F304" t="s">
        <v>131</v>
      </c>
      <c r="G304">
        <v>65</v>
      </c>
      <c r="H304">
        <v>81</v>
      </c>
      <c r="I304">
        <v>81</v>
      </c>
      <c r="J304">
        <f>G304+H304+I304</f>
        <v>227</v>
      </c>
      <c r="L304">
        <f>RANK(J304, $J$5:$J$1004, 0)</f>
        <v>297</v>
      </c>
    </row>
    <row r="305" spans="1:12" x14ac:dyDescent="0.3">
      <c r="A305">
        <f t="shared" si="4"/>
        <v>302</v>
      </c>
      <c r="B305" t="s">
        <v>129</v>
      </c>
      <c r="C305" t="s">
        <v>136</v>
      </c>
      <c r="D305" t="s">
        <v>127</v>
      </c>
      <c r="E305" t="s">
        <v>130</v>
      </c>
      <c r="F305" t="s">
        <v>131</v>
      </c>
      <c r="G305">
        <v>73</v>
      </c>
      <c r="H305">
        <v>78</v>
      </c>
      <c r="I305">
        <v>76</v>
      </c>
      <c r="J305">
        <f>G305+H305+I305</f>
        <v>227</v>
      </c>
      <c r="L305">
        <f>RANK(J305, $J$5:$J$1004, 0)</f>
        <v>297</v>
      </c>
    </row>
    <row r="306" spans="1:12" x14ac:dyDescent="0.3">
      <c r="A306">
        <f t="shared" si="4"/>
        <v>303</v>
      </c>
      <c r="B306" t="s">
        <v>129</v>
      </c>
      <c r="C306" t="s">
        <v>136</v>
      </c>
      <c r="D306" t="s">
        <v>139</v>
      </c>
      <c r="E306" t="s">
        <v>125</v>
      </c>
      <c r="F306" t="s">
        <v>126</v>
      </c>
      <c r="G306">
        <v>73</v>
      </c>
      <c r="H306">
        <v>76</v>
      </c>
      <c r="I306">
        <v>78</v>
      </c>
      <c r="J306">
        <f>G306+H306+I306</f>
        <v>227</v>
      </c>
      <c r="L306">
        <f>RANK(J306, $J$5:$J$1004, 0)</f>
        <v>297</v>
      </c>
    </row>
    <row r="307" spans="1:12" x14ac:dyDescent="0.3">
      <c r="A307">
        <f t="shared" si="4"/>
        <v>304</v>
      </c>
      <c r="B307" t="s">
        <v>129</v>
      </c>
      <c r="C307" t="s">
        <v>128</v>
      </c>
      <c r="D307" t="s">
        <v>139</v>
      </c>
      <c r="E307" t="s">
        <v>125</v>
      </c>
      <c r="F307" t="s">
        <v>131</v>
      </c>
      <c r="G307">
        <v>77</v>
      </c>
      <c r="H307">
        <v>77</v>
      </c>
      <c r="I307">
        <v>73</v>
      </c>
      <c r="J307">
        <f>G307+H307+I307</f>
        <v>227</v>
      </c>
      <c r="L307">
        <f>RANK(J307, $J$5:$J$1004, 0)</f>
        <v>297</v>
      </c>
    </row>
    <row r="308" spans="1:12" x14ac:dyDescent="0.3">
      <c r="A308">
        <f t="shared" si="4"/>
        <v>305</v>
      </c>
      <c r="B308" t="s">
        <v>129</v>
      </c>
      <c r="C308" t="s">
        <v>133</v>
      </c>
      <c r="D308" t="s">
        <v>127</v>
      </c>
      <c r="E308" t="s">
        <v>125</v>
      </c>
      <c r="F308" t="s">
        <v>131</v>
      </c>
      <c r="G308">
        <v>73</v>
      </c>
      <c r="H308">
        <v>76</v>
      </c>
      <c r="I308">
        <v>78</v>
      </c>
      <c r="J308">
        <f>G308+H308+I308</f>
        <v>227</v>
      </c>
      <c r="L308">
        <f>RANK(J308, $J$5:$J$1004, 0)</f>
        <v>297</v>
      </c>
    </row>
    <row r="309" spans="1:12" x14ac:dyDescent="0.3">
      <c r="A309">
        <f t="shared" si="4"/>
        <v>306</v>
      </c>
      <c r="B309" t="s">
        <v>134</v>
      </c>
      <c r="C309" t="s">
        <v>141</v>
      </c>
      <c r="D309" t="s">
        <v>127</v>
      </c>
      <c r="E309" t="s">
        <v>130</v>
      </c>
      <c r="F309" t="s">
        <v>126</v>
      </c>
      <c r="G309">
        <v>74</v>
      </c>
      <c r="H309">
        <v>77</v>
      </c>
      <c r="I309">
        <v>76</v>
      </c>
      <c r="J309">
        <f>G309+H309+I309</f>
        <v>227</v>
      </c>
      <c r="L309">
        <f>RANK(J309, $J$5:$J$1004, 0)</f>
        <v>297</v>
      </c>
    </row>
    <row r="310" spans="1:12" x14ac:dyDescent="0.3">
      <c r="A310">
        <f t="shared" si="4"/>
        <v>307</v>
      </c>
      <c r="B310" t="s">
        <v>134</v>
      </c>
      <c r="C310" t="s">
        <v>133</v>
      </c>
      <c r="D310" t="s">
        <v>132</v>
      </c>
      <c r="E310" t="s">
        <v>125</v>
      </c>
      <c r="F310" t="s">
        <v>131</v>
      </c>
      <c r="G310">
        <v>75</v>
      </c>
      <c r="H310">
        <v>81</v>
      </c>
      <c r="I310">
        <v>71</v>
      </c>
      <c r="J310">
        <f>G310+H310+I310</f>
        <v>227</v>
      </c>
      <c r="L310">
        <f>RANK(J310, $J$5:$J$1004, 0)</f>
        <v>297</v>
      </c>
    </row>
    <row r="311" spans="1:12" x14ac:dyDescent="0.3">
      <c r="A311">
        <f t="shared" si="4"/>
        <v>308</v>
      </c>
      <c r="B311" t="s">
        <v>129</v>
      </c>
      <c r="C311" t="s">
        <v>128</v>
      </c>
      <c r="D311" t="s">
        <v>127</v>
      </c>
      <c r="E311" t="s">
        <v>130</v>
      </c>
      <c r="F311" t="s">
        <v>126</v>
      </c>
      <c r="G311">
        <v>70</v>
      </c>
      <c r="H311">
        <v>78</v>
      </c>
      <c r="I311">
        <v>78</v>
      </c>
      <c r="J311">
        <f>G311+H311+I311</f>
        <v>226</v>
      </c>
      <c r="L311">
        <f>RANK(J311, $J$5:$J$1004, 0)</f>
        <v>307</v>
      </c>
    </row>
    <row r="312" spans="1:12" x14ac:dyDescent="0.3">
      <c r="A312">
        <f t="shared" si="4"/>
        <v>309</v>
      </c>
      <c r="B312" t="s">
        <v>129</v>
      </c>
      <c r="C312" t="s">
        <v>137</v>
      </c>
      <c r="D312" t="s">
        <v>139</v>
      </c>
      <c r="E312" t="s">
        <v>125</v>
      </c>
      <c r="F312" t="s">
        <v>126</v>
      </c>
      <c r="G312">
        <v>65</v>
      </c>
      <c r="H312">
        <v>85</v>
      </c>
      <c r="I312">
        <v>76</v>
      </c>
      <c r="J312">
        <f>G312+H312+I312</f>
        <v>226</v>
      </c>
      <c r="L312">
        <f>RANK(J312, $J$5:$J$1004, 0)</f>
        <v>307</v>
      </c>
    </row>
    <row r="313" spans="1:12" x14ac:dyDescent="0.3">
      <c r="A313">
        <f t="shared" si="4"/>
        <v>310</v>
      </c>
      <c r="B313" t="s">
        <v>129</v>
      </c>
      <c r="C313" t="s">
        <v>136</v>
      </c>
      <c r="D313" t="s">
        <v>132</v>
      </c>
      <c r="E313" t="s">
        <v>125</v>
      </c>
      <c r="F313" t="s">
        <v>131</v>
      </c>
      <c r="G313">
        <v>74</v>
      </c>
      <c r="H313">
        <v>81</v>
      </c>
      <c r="I313">
        <v>71</v>
      </c>
      <c r="J313">
        <f>G313+H313+I313</f>
        <v>226</v>
      </c>
      <c r="L313">
        <f>RANK(J313, $J$5:$J$1004, 0)</f>
        <v>307</v>
      </c>
    </row>
    <row r="314" spans="1:12" x14ac:dyDescent="0.3">
      <c r="A314">
        <f t="shared" si="4"/>
        <v>311</v>
      </c>
      <c r="B314" t="s">
        <v>129</v>
      </c>
      <c r="C314" t="s">
        <v>133</v>
      </c>
      <c r="D314" t="s">
        <v>132</v>
      </c>
      <c r="E314" t="s">
        <v>125</v>
      </c>
      <c r="F314" t="s">
        <v>131</v>
      </c>
      <c r="G314">
        <v>76</v>
      </c>
      <c r="H314">
        <v>76</v>
      </c>
      <c r="I314">
        <v>74</v>
      </c>
      <c r="J314">
        <f>G314+H314+I314</f>
        <v>226</v>
      </c>
      <c r="L314">
        <f>RANK(J314, $J$5:$J$1004, 0)</f>
        <v>307</v>
      </c>
    </row>
    <row r="315" spans="1:12" x14ac:dyDescent="0.3">
      <c r="A315">
        <f t="shared" si="4"/>
        <v>312</v>
      </c>
      <c r="B315" t="s">
        <v>134</v>
      </c>
      <c r="C315" t="s">
        <v>136</v>
      </c>
      <c r="D315" t="s">
        <v>132</v>
      </c>
      <c r="E315" t="s">
        <v>125</v>
      </c>
      <c r="F315" t="s">
        <v>131</v>
      </c>
      <c r="G315">
        <v>84</v>
      </c>
      <c r="H315">
        <v>73</v>
      </c>
      <c r="I315">
        <v>69</v>
      </c>
      <c r="J315">
        <f>G315+H315+I315</f>
        <v>226</v>
      </c>
      <c r="L315">
        <f>RANK(J315, $J$5:$J$1004, 0)</f>
        <v>307</v>
      </c>
    </row>
    <row r="316" spans="1:12" x14ac:dyDescent="0.3">
      <c r="A316">
        <f t="shared" si="4"/>
        <v>313</v>
      </c>
      <c r="B316" t="s">
        <v>134</v>
      </c>
      <c r="C316" t="s">
        <v>141</v>
      </c>
      <c r="D316" t="s">
        <v>139</v>
      </c>
      <c r="E316" t="s">
        <v>125</v>
      </c>
      <c r="F316" t="s">
        <v>131</v>
      </c>
      <c r="G316">
        <v>81</v>
      </c>
      <c r="H316">
        <v>73</v>
      </c>
      <c r="I316">
        <v>72</v>
      </c>
      <c r="J316">
        <f>G316+H316+I316</f>
        <v>226</v>
      </c>
      <c r="L316">
        <f>RANK(J316, $J$5:$J$1004, 0)</f>
        <v>307</v>
      </c>
    </row>
    <row r="317" spans="1:12" x14ac:dyDescent="0.3">
      <c r="A317">
        <f t="shared" si="4"/>
        <v>314</v>
      </c>
      <c r="B317" t="s">
        <v>134</v>
      </c>
      <c r="C317" t="s">
        <v>136</v>
      </c>
      <c r="D317" t="s">
        <v>127</v>
      </c>
      <c r="E317" t="s">
        <v>130</v>
      </c>
      <c r="F317" t="s">
        <v>131</v>
      </c>
      <c r="G317">
        <v>81</v>
      </c>
      <c r="H317">
        <v>74</v>
      </c>
      <c r="I317">
        <v>71</v>
      </c>
      <c r="J317">
        <f>G317+H317+I317</f>
        <v>226</v>
      </c>
      <c r="L317">
        <f>RANK(J317, $J$5:$J$1004, 0)</f>
        <v>307</v>
      </c>
    </row>
    <row r="318" spans="1:12" x14ac:dyDescent="0.3">
      <c r="A318">
        <f t="shared" si="4"/>
        <v>315</v>
      </c>
      <c r="B318" t="s">
        <v>129</v>
      </c>
      <c r="C318" t="s">
        <v>133</v>
      </c>
      <c r="D318" t="s">
        <v>139</v>
      </c>
      <c r="E318" t="s">
        <v>130</v>
      </c>
      <c r="F318" t="s">
        <v>131</v>
      </c>
      <c r="G318">
        <v>71</v>
      </c>
      <c r="H318">
        <v>77</v>
      </c>
      <c r="I318">
        <v>77</v>
      </c>
      <c r="J318">
        <f>G318+H318+I318</f>
        <v>225</v>
      </c>
      <c r="L318">
        <f>RANK(J318, $J$5:$J$1004, 0)</f>
        <v>314</v>
      </c>
    </row>
    <row r="319" spans="1:12" x14ac:dyDescent="0.3">
      <c r="A319">
        <f t="shared" si="4"/>
        <v>316</v>
      </c>
      <c r="B319" t="s">
        <v>129</v>
      </c>
      <c r="C319" t="s">
        <v>141</v>
      </c>
      <c r="D319" t="s">
        <v>139</v>
      </c>
      <c r="E319" t="s">
        <v>130</v>
      </c>
      <c r="F319" t="s">
        <v>126</v>
      </c>
      <c r="G319">
        <v>68</v>
      </c>
      <c r="H319">
        <v>77</v>
      </c>
      <c r="I319">
        <v>80</v>
      </c>
      <c r="J319">
        <f>G319+H319+I319</f>
        <v>225</v>
      </c>
      <c r="L319">
        <f>RANK(J319, $J$5:$J$1004, 0)</f>
        <v>314</v>
      </c>
    </row>
    <row r="320" spans="1:12" x14ac:dyDescent="0.3">
      <c r="A320">
        <f t="shared" si="4"/>
        <v>317</v>
      </c>
      <c r="B320" t="s">
        <v>129</v>
      </c>
      <c r="C320" t="s">
        <v>133</v>
      </c>
      <c r="D320" t="s">
        <v>138</v>
      </c>
      <c r="E320" t="s">
        <v>125</v>
      </c>
      <c r="F320" t="s">
        <v>131</v>
      </c>
      <c r="G320">
        <v>65</v>
      </c>
      <c r="H320">
        <v>79</v>
      </c>
      <c r="I320">
        <v>81</v>
      </c>
      <c r="J320">
        <f>G320+H320+I320</f>
        <v>225</v>
      </c>
      <c r="L320">
        <f>RANK(J320, $J$5:$J$1004, 0)</f>
        <v>314</v>
      </c>
    </row>
    <row r="321" spans="1:12" x14ac:dyDescent="0.3">
      <c r="A321">
        <f t="shared" si="4"/>
        <v>318</v>
      </c>
      <c r="B321" t="s">
        <v>129</v>
      </c>
      <c r="C321" t="s">
        <v>128</v>
      </c>
      <c r="D321" t="s">
        <v>140</v>
      </c>
      <c r="E321" t="s">
        <v>130</v>
      </c>
      <c r="F321" t="s">
        <v>131</v>
      </c>
      <c r="G321">
        <v>65</v>
      </c>
      <c r="H321">
        <v>78</v>
      </c>
      <c r="I321">
        <v>82</v>
      </c>
      <c r="J321">
        <f>G321+H321+I321</f>
        <v>225</v>
      </c>
      <c r="L321">
        <f>RANK(J321, $J$5:$J$1004, 0)</f>
        <v>314</v>
      </c>
    </row>
    <row r="322" spans="1:12" x14ac:dyDescent="0.3">
      <c r="A322">
        <f t="shared" si="4"/>
        <v>319</v>
      </c>
      <c r="B322" t="s">
        <v>129</v>
      </c>
      <c r="C322" t="s">
        <v>133</v>
      </c>
      <c r="D322" t="s">
        <v>135</v>
      </c>
      <c r="E322" t="s">
        <v>125</v>
      </c>
      <c r="F322" t="s">
        <v>131</v>
      </c>
      <c r="G322">
        <v>73</v>
      </c>
      <c r="H322">
        <v>78</v>
      </c>
      <c r="I322">
        <v>74</v>
      </c>
      <c r="J322">
        <f>G322+H322+I322</f>
        <v>225</v>
      </c>
      <c r="L322">
        <f>RANK(J322, $J$5:$J$1004, 0)</f>
        <v>314</v>
      </c>
    </row>
    <row r="323" spans="1:12" x14ac:dyDescent="0.3">
      <c r="A323">
        <f t="shared" si="4"/>
        <v>320</v>
      </c>
      <c r="B323" t="s">
        <v>129</v>
      </c>
      <c r="C323" t="s">
        <v>141</v>
      </c>
      <c r="D323" t="s">
        <v>140</v>
      </c>
      <c r="E323" t="s">
        <v>130</v>
      </c>
      <c r="F323" t="s">
        <v>131</v>
      </c>
      <c r="G323">
        <v>65</v>
      </c>
      <c r="H323">
        <v>82</v>
      </c>
      <c r="I323">
        <v>78</v>
      </c>
      <c r="J323">
        <f>G323+H323+I323</f>
        <v>225</v>
      </c>
      <c r="L323">
        <f>RANK(J323, $J$5:$J$1004, 0)</f>
        <v>314</v>
      </c>
    </row>
    <row r="324" spans="1:12" x14ac:dyDescent="0.3">
      <c r="A324">
        <f t="shared" si="4"/>
        <v>321</v>
      </c>
      <c r="B324" t="s">
        <v>134</v>
      </c>
      <c r="C324" t="s">
        <v>128</v>
      </c>
      <c r="D324" t="s">
        <v>138</v>
      </c>
      <c r="E324" t="s">
        <v>130</v>
      </c>
      <c r="F324" t="s">
        <v>126</v>
      </c>
      <c r="G324">
        <v>74</v>
      </c>
      <c r="H324">
        <v>71</v>
      </c>
      <c r="I324">
        <v>80</v>
      </c>
      <c r="J324">
        <f>G324+H324+I324</f>
        <v>225</v>
      </c>
      <c r="L324">
        <f>RANK(J324, $J$5:$J$1004, 0)</f>
        <v>314</v>
      </c>
    </row>
    <row r="325" spans="1:12" x14ac:dyDescent="0.3">
      <c r="A325">
        <f t="shared" ref="A325:A388" si="5">ROW()-3</f>
        <v>322</v>
      </c>
      <c r="B325" t="s">
        <v>134</v>
      </c>
      <c r="C325" t="s">
        <v>136</v>
      </c>
      <c r="D325" t="s">
        <v>138</v>
      </c>
      <c r="E325" t="s">
        <v>130</v>
      </c>
      <c r="F325" t="s">
        <v>126</v>
      </c>
      <c r="G325">
        <v>79</v>
      </c>
      <c r="H325">
        <v>74</v>
      </c>
      <c r="I325">
        <v>72</v>
      </c>
      <c r="J325">
        <f>G325+H325+I325</f>
        <v>225</v>
      </c>
      <c r="L325">
        <f>RANK(J325, $J$5:$J$1004, 0)</f>
        <v>314</v>
      </c>
    </row>
    <row r="326" spans="1:12" x14ac:dyDescent="0.3">
      <c r="A326">
        <f t="shared" si="5"/>
        <v>323</v>
      </c>
      <c r="B326" t="s">
        <v>134</v>
      </c>
      <c r="C326" t="s">
        <v>128</v>
      </c>
      <c r="D326" t="s">
        <v>139</v>
      </c>
      <c r="E326" t="s">
        <v>125</v>
      </c>
      <c r="F326" t="s">
        <v>131</v>
      </c>
      <c r="G326">
        <v>81</v>
      </c>
      <c r="H326">
        <v>71</v>
      </c>
      <c r="I326">
        <v>73</v>
      </c>
      <c r="J326">
        <f>G326+H326+I326</f>
        <v>225</v>
      </c>
      <c r="L326">
        <f>RANK(J326, $J$5:$J$1004, 0)</f>
        <v>314</v>
      </c>
    </row>
    <row r="327" spans="1:12" x14ac:dyDescent="0.3">
      <c r="A327">
        <f t="shared" si="5"/>
        <v>324</v>
      </c>
      <c r="B327" t="s">
        <v>134</v>
      </c>
      <c r="C327" t="s">
        <v>128</v>
      </c>
      <c r="D327" t="s">
        <v>138</v>
      </c>
      <c r="E327" t="s">
        <v>125</v>
      </c>
      <c r="F327" t="s">
        <v>131</v>
      </c>
      <c r="G327">
        <v>80</v>
      </c>
      <c r="H327">
        <v>73</v>
      </c>
      <c r="I327">
        <v>72</v>
      </c>
      <c r="J327">
        <f>G327+H327+I327</f>
        <v>225</v>
      </c>
      <c r="L327">
        <f>RANK(J327, $J$5:$J$1004, 0)</f>
        <v>314</v>
      </c>
    </row>
    <row r="328" spans="1:12" x14ac:dyDescent="0.3">
      <c r="A328">
        <f t="shared" si="5"/>
        <v>325</v>
      </c>
      <c r="B328" t="s">
        <v>134</v>
      </c>
      <c r="C328" t="s">
        <v>128</v>
      </c>
      <c r="D328" t="s">
        <v>139</v>
      </c>
      <c r="E328" t="s">
        <v>125</v>
      </c>
      <c r="F328" t="s">
        <v>131</v>
      </c>
      <c r="G328">
        <v>72</v>
      </c>
      <c r="H328">
        <v>79</v>
      </c>
      <c r="I328">
        <v>74</v>
      </c>
      <c r="J328">
        <f>G328+H328+I328</f>
        <v>225</v>
      </c>
      <c r="L328">
        <f>RANK(J328, $J$5:$J$1004, 0)</f>
        <v>314</v>
      </c>
    </row>
    <row r="329" spans="1:12" x14ac:dyDescent="0.3">
      <c r="A329">
        <f t="shared" si="5"/>
        <v>326</v>
      </c>
      <c r="B329" t="s">
        <v>129</v>
      </c>
      <c r="C329" t="s">
        <v>128</v>
      </c>
      <c r="D329" t="s">
        <v>138</v>
      </c>
      <c r="E329" t="s">
        <v>130</v>
      </c>
      <c r="F329" t="s">
        <v>131</v>
      </c>
      <c r="G329">
        <v>68</v>
      </c>
      <c r="H329">
        <v>75</v>
      </c>
      <c r="I329">
        <v>81</v>
      </c>
      <c r="J329">
        <f>G329+H329+I329</f>
        <v>224</v>
      </c>
      <c r="L329">
        <f>RANK(J329, $J$5:$J$1004, 0)</f>
        <v>325</v>
      </c>
    </row>
    <row r="330" spans="1:12" x14ac:dyDescent="0.3">
      <c r="A330">
        <f t="shared" si="5"/>
        <v>327</v>
      </c>
      <c r="B330" t="s">
        <v>129</v>
      </c>
      <c r="C330" t="s">
        <v>137</v>
      </c>
      <c r="D330" t="s">
        <v>140</v>
      </c>
      <c r="E330" t="s">
        <v>130</v>
      </c>
      <c r="F330" t="s">
        <v>131</v>
      </c>
      <c r="G330">
        <v>59</v>
      </c>
      <c r="H330">
        <v>85</v>
      </c>
      <c r="I330">
        <v>80</v>
      </c>
      <c r="J330">
        <f>G330+H330+I330</f>
        <v>224</v>
      </c>
      <c r="L330">
        <f>RANK(J330, $J$5:$J$1004, 0)</f>
        <v>325</v>
      </c>
    </row>
    <row r="331" spans="1:12" x14ac:dyDescent="0.3">
      <c r="A331">
        <f t="shared" si="5"/>
        <v>328</v>
      </c>
      <c r="B331" t="s">
        <v>129</v>
      </c>
      <c r="C331" t="s">
        <v>141</v>
      </c>
      <c r="D331" t="s">
        <v>132</v>
      </c>
      <c r="E331" t="s">
        <v>130</v>
      </c>
      <c r="F331" t="s">
        <v>126</v>
      </c>
      <c r="G331">
        <v>67</v>
      </c>
      <c r="H331">
        <v>78</v>
      </c>
      <c r="I331">
        <v>79</v>
      </c>
      <c r="J331">
        <f>G331+H331+I331</f>
        <v>224</v>
      </c>
      <c r="L331">
        <f>RANK(J331, $J$5:$J$1004, 0)</f>
        <v>325</v>
      </c>
    </row>
    <row r="332" spans="1:12" x14ac:dyDescent="0.3">
      <c r="A332">
        <f t="shared" si="5"/>
        <v>329</v>
      </c>
      <c r="B332" t="s">
        <v>129</v>
      </c>
      <c r="C332" t="s">
        <v>137</v>
      </c>
      <c r="D332" t="s">
        <v>132</v>
      </c>
      <c r="E332" t="s">
        <v>130</v>
      </c>
      <c r="F332" t="s">
        <v>131</v>
      </c>
      <c r="G332">
        <v>68</v>
      </c>
      <c r="H332">
        <v>80</v>
      </c>
      <c r="I332">
        <v>76</v>
      </c>
      <c r="J332">
        <f>G332+H332+I332</f>
        <v>224</v>
      </c>
      <c r="L332">
        <f>RANK(J332, $J$5:$J$1004, 0)</f>
        <v>325</v>
      </c>
    </row>
    <row r="333" spans="1:12" x14ac:dyDescent="0.3">
      <c r="A333">
        <f t="shared" si="5"/>
        <v>330</v>
      </c>
      <c r="B333" t="s">
        <v>129</v>
      </c>
      <c r="C333" t="s">
        <v>128</v>
      </c>
      <c r="D333" t="s">
        <v>132</v>
      </c>
      <c r="E333" t="s">
        <v>130</v>
      </c>
      <c r="F333" t="s">
        <v>131</v>
      </c>
      <c r="G333">
        <v>69</v>
      </c>
      <c r="H333">
        <v>77</v>
      </c>
      <c r="I333">
        <v>78</v>
      </c>
      <c r="J333">
        <f>G333+H333+I333</f>
        <v>224</v>
      </c>
      <c r="L333">
        <f>RANK(J333, $J$5:$J$1004, 0)</f>
        <v>325</v>
      </c>
    </row>
    <row r="334" spans="1:12" x14ac:dyDescent="0.3">
      <c r="A334">
        <f t="shared" si="5"/>
        <v>331</v>
      </c>
      <c r="B334" t="s">
        <v>134</v>
      </c>
      <c r="C334" t="s">
        <v>133</v>
      </c>
      <c r="D334" t="s">
        <v>127</v>
      </c>
      <c r="E334" t="s">
        <v>125</v>
      </c>
      <c r="F334" t="s">
        <v>126</v>
      </c>
      <c r="G334">
        <v>74</v>
      </c>
      <c r="H334">
        <v>77</v>
      </c>
      <c r="I334">
        <v>73</v>
      </c>
      <c r="J334">
        <f>G334+H334+I334</f>
        <v>224</v>
      </c>
      <c r="L334">
        <f>RANK(J334, $J$5:$J$1004, 0)</f>
        <v>325</v>
      </c>
    </row>
    <row r="335" spans="1:12" x14ac:dyDescent="0.3">
      <c r="A335">
        <f t="shared" si="5"/>
        <v>332</v>
      </c>
      <c r="B335" t="s">
        <v>134</v>
      </c>
      <c r="C335" t="s">
        <v>128</v>
      </c>
      <c r="D335" t="s">
        <v>139</v>
      </c>
      <c r="E335" t="s">
        <v>125</v>
      </c>
      <c r="F335" t="s">
        <v>131</v>
      </c>
      <c r="G335">
        <v>80</v>
      </c>
      <c r="H335">
        <v>75</v>
      </c>
      <c r="I335">
        <v>69</v>
      </c>
      <c r="J335">
        <f>G335+H335+I335</f>
        <v>224</v>
      </c>
      <c r="L335">
        <f>RANK(J335, $J$5:$J$1004, 0)</f>
        <v>325</v>
      </c>
    </row>
    <row r="336" spans="1:12" x14ac:dyDescent="0.3">
      <c r="A336">
        <f t="shared" si="5"/>
        <v>333</v>
      </c>
      <c r="B336" t="s">
        <v>134</v>
      </c>
      <c r="C336" t="s">
        <v>136</v>
      </c>
      <c r="D336" t="s">
        <v>139</v>
      </c>
      <c r="E336" t="s">
        <v>130</v>
      </c>
      <c r="F336" t="s">
        <v>126</v>
      </c>
      <c r="G336">
        <v>78</v>
      </c>
      <c r="H336">
        <v>74</v>
      </c>
      <c r="I336">
        <v>72</v>
      </c>
      <c r="J336">
        <f>G336+H336+I336</f>
        <v>224</v>
      </c>
      <c r="L336">
        <f>RANK(J336, $J$5:$J$1004, 0)</f>
        <v>325</v>
      </c>
    </row>
    <row r="337" spans="1:12" x14ac:dyDescent="0.3">
      <c r="A337">
        <f t="shared" si="5"/>
        <v>334</v>
      </c>
      <c r="B337" t="s">
        <v>129</v>
      </c>
      <c r="C337" t="s">
        <v>128</v>
      </c>
      <c r="D337" t="s">
        <v>127</v>
      </c>
      <c r="E337" t="s">
        <v>125</v>
      </c>
      <c r="F337" t="s">
        <v>126</v>
      </c>
      <c r="G337">
        <v>65</v>
      </c>
      <c r="H337">
        <v>81</v>
      </c>
      <c r="I337">
        <v>77</v>
      </c>
      <c r="J337">
        <f>G337+H337+I337</f>
        <v>223</v>
      </c>
      <c r="L337">
        <f>RANK(J337, $J$5:$J$1004, 0)</f>
        <v>333</v>
      </c>
    </row>
    <row r="338" spans="1:12" x14ac:dyDescent="0.3">
      <c r="A338">
        <f t="shared" si="5"/>
        <v>335</v>
      </c>
      <c r="B338" t="s">
        <v>129</v>
      </c>
      <c r="C338" t="s">
        <v>141</v>
      </c>
      <c r="D338" t="s">
        <v>127</v>
      </c>
      <c r="E338" t="s">
        <v>125</v>
      </c>
      <c r="F338" t="s">
        <v>131</v>
      </c>
      <c r="G338">
        <v>70</v>
      </c>
      <c r="H338">
        <v>75</v>
      </c>
      <c r="I338">
        <v>78</v>
      </c>
      <c r="J338">
        <f>G338+H338+I338</f>
        <v>223</v>
      </c>
      <c r="L338">
        <f>RANK(J338, $J$5:$J$1004, 0)</f>
        <v>333</v>
      </c>
    </row>
    <row r="339" spans="1:12" x14ac:dyDescent="0.3">
      <c r="A339">
        <f t="shared" si="5"/>
        <v>336</v>
      </c>
      <c r="B339" t="s">
        <v>129</v>
      </c>
      <c r="C339" t="s">
        <v>128</v>
      </c>
      <c r="D339" t="s">
        <v>127</v>
      </c>
      <c r="E339" t="s">
        <v>130</v>
      </c>
      <c r="F339" t="s">
        <v>126</v>
      </c>
      <c r="G339">
        <v>63</v>
      </c>
      <c r="H339">
        <v>80</v>
      </c>
      <c r="I339">
        <v>80</v>
      </c>
      <c r="J339">
        <f>G339+H339+I339</f>
        <v>223</v>
      </c>
      <c r="L339">
        <f>RANK(J339, $J$5:$J$1004, 0)</f>
        <v>333</v>
      </c>
    </row>
    <row r="340" spans="1:12" x14ac:dyDescent="0.3">
      <c r="A340">
        <f t="shared" si="5"/>
        <v>337</v>
      </c>
      <c r="B340" t="s">
        <v>129</v>
      </c>
      <c r="C340" t="s">
        <v>128</v>
      </c>
      <c r="D340" t="s">
        <v>127</v>
      </c>
      <c r="E340" t="s">
        <v>125</v>
      </c>
      <c r="F340" t="s">
        <v>131</v>
      </c>
      <c r="G340">
        <v>69</v>
      </c>
      <c r="H340">
        <v>77</v>
      </c>
      <c r="I340">
        <v>77</v>
      </c>
      <c r="J340">
        <f>G340+H340+I340</f>
        <v>223</v>
      </c>
      <c r="L340">
        <f>RANK(J340, $J$5:$J$1004, 0)</f>
        <v>333</v>
      </c>
    </row>
    <row r="341" spans="1:12" x14ac:dyDescent="0.3">
      <c r="A341">
        <f t="shared" si="5"/>
        <v>338</v>
      </c>
      <c r="B341" t="s">
        <v>129</v>
      </c>
      <c r="C341" t="s">
        <v>136</v>
      </c>
      <c r="D341" t="s">
        <v>132</v>
      </c>
      <c r="E341" t="s">
        <v>125</v>
      </c>
      <c r="F341" t="s">
        <v>131</v>
      </c>
      <c r="G341">
        <v>74</v>
      </c>
      <c r="H341">
        <v>76</v>
      </c>
      <c r="I341">
        <v>73</v>
      </c>
      <c r="J341">
        <f>G341+H341+I341</f>
        <v>223</v>
      </c>
      <c r="L341">
        <f>RANK(J341, $J$5:$J$1004, 0)</f>
        <v>333</v>
      </c>
    </row>
    <row r="342" spans="1:12" x14ac:dyDescent="0.3">
      <c r="A342">
        <f t="shared" si="5"/>
        <v>339</v>
      </c>
      <c r="B342" t="s">
        <v>129</v>
      </c>
      <c r="C342" t="s">
        <v>128</v>
      </c>
      <c r="D342" t="s">
        <v>139</v>
      </c>
      <c r="E342" t="s">
        <v>125</v>
      </c>
      <c r="F342" t="s">
        <v>131</v>
      </c>
      <c r="G342">
        <v>76</v>
      </c>
      <c r="H342">
        <v>74</v>
      </c>
      <c r="I342">
        <v>73</v>
      </c>
      <c r="J342">
        <f>G342+H342+I342</f>
        <v>223</v>
      </c>
      <c r="L342">
        <f>RANK(J342, $J$5:$J$1004, 0)</f>
        <v>333</v>
      </c>
    </row>
    <row r="343" spans="1:12" x14ac:dyDescent="0.3">
      <c r="A343">
        <f t="shared" si="5"/>
        <v>340</v>
      </c>
      <c r="B343" t="s">
        <v>129</v>
      </c>
      <c r="C343" t="s">
        <v>133</v>
      </c>
      <c r="D343" t="s">
        <v>127</v>
      </c>
      <c r="E343" t="s">
        <v>125</v>
      </c>
      <c r="F343" t="s">
        <v>131</v>
      </c>
      <c r="G343">
        <v>69</v>
      </c>
      <c r="H343">
        <v>78</v>
      </c>
      <c r="I343">
        <v>76</v>
      </c>
      <c r="J343">
        <f>G343+H343+I343</f>
        <v>223</v>
      </c>
      <c r="L343">
        <f>RANK(J343, $J$5:$J$1004, 0)</f>
        <v>333</v>
      </c>
    </row>
    <row r="344" spans="1:12" x14ac:dyDescent="0.3">
      <c r="A344">
        <f t="shared" si="5"/>
        <v>341</v>
      </c>
      <c r="B344" t="s">
        <v>129</v>
      </c>
      <c r="C344" t="s">
        <v>133</v>
      </c>
      <c r="D344" t="s">
        <v>127</v>
      </c>
      <c r="E344" t="s">
        <v>130</v>
      </c>
      <c r="F344" t="s">
        <v>131</v>
      </c>
      <c r="G344">
        <v>64</v>
      </c>
      <c r="H344">
        <v>82</v>
      </c>
      <c r="I344">
        <v>77</v>
      </c>
      <c r="J344">
        <f>G344+H344+I344</f>
        <v>223</v>
      </c>
      <c r="L344">
        <f>RANK(J344, $J$5:$J$1004, 0)</f>
        <v>333</v>
      </c>
    </row>
    <row r="345" spans="1:12" x14ac:dyDescent="0.3">
      <c r="A345">
        <f t="shared" si="5"/>
        <v>342</v>
      </c>
      <c r="B345" t="s">
        <v>129</v>
      </c>
      <c r="C345" t="s">
        <v>128</v>
      </c>
      <c r="D345" t="s">
        <v>127</v>
      </c>
      <c r="E345" t="s">
        <v>130</v>
      </c>
      <c r="F345" t="s">
        <v>131</v>
      </c>
      <c r="G345">
        <v>68</v>
      </c>
      <c r="H345">
        <v>78</v>
      </c>
      <c r="I345">
        <v>77</v>
      </c>
      <c r="J345">
        <f>G345+H345+I345</f>
        <v>223</v>
      </c>
      <c r="L345">
        <f>RANK(J345, $J$5:$J$1004, 0)</f>
        <v>333</v>
      </c>
    </row>
    <row r="346" spans="1:12" x14ac:dyDescent="0.3">
      <c r="A346">
        <f t="shared" si="5"/>
        <v>343</v>
      </c>
      <c r="B346" t="s">
        <v>134</v>
      </c>
      <c r="C346" t="s">
        <v>128</v>
      </c>
      <c r="D346" t="s">
        <v>140</v>
      </c>
      <c r="E346" t="s">
        <v>130</v>
      </c>
      <c r="F346" t="s">
        <v>131</v>
      </c>
      <c r="G346">
        <v>74</v>
      </c>
      <c r="H346">
        <v>71</v>
      </c>
      <c r="I346">
        <v>78</v>
      </c>
      <c r="J346">
        <f>G346+H346+I346</f>
        <v>223</v>
      </c>
      <c r="L346">
        <f>RANK(J346, $J$5:$J$1004, 0)</f>
        <v>333</v>
      </c>
    </row>
    <row r="347" spans="1:12" x14ac:dyDescent="0.3">
      <c r="A347">
        <f t="shared" si="5"/>
        <v>344</v>
      </c>
      <c r="B347" t="s">
        <v>134</v>
      </c>
      <c r="C347" t="s">
        <v>133</v>
      </c>
      <c r="D347" t="s">
        <v>139</v>
      </c>
      <c r="E347" t="s">
        <v>130</v>
      </c>
      <c r="F347" t="s">
        <v>131</v>
      </c>
      <c r="G347">
        <v>73</v>
      </c>
      <c r="H347">
        <v>78</v>
      </c>
      <c r="I347">
        <v>72</v>
      </c>
      <c r="J347">
        <f>G347+H347+I347</f>
        <v>223</v>
      </c>
      <c r="L347">
        <f>RANK(J347, $J$5:$J$1004, 0)</f>
        <v>333</v>
      </c>
    </row>
    <row r="348" spans="1:12" x14ac:dyDescent="0.3">
      <c r="A348">
        <f t="shared" si="5"/>
        <v>345</v>
      </c>
      <c r="B348" t="s">
        <v>134</v>
      </c>
      <c r="C348" t="s">
        <v>141</v>
      </c>
      <c r="D348" t="s">
        <v>127</v>
      </c>
      <c r="E348" t="s">
        <v>130</v>
      </c>
      <c r="F348" t="s">
        <v>131</v>
      </c>
      <c r="G348">
        <v>69</v>
      </c>
      <c r="H348">
        <v>77</v>
      </c>
      <c r="I348">
        <v>77</v>
      </c>
      <c r="J348">
        <f>G348+H348+I348</f>
        <v>223</v>
      </c>
      <c r="L348">
        <f>RANK(J348, $J$5:$J$1004, 0)</f>
        <v>333</v>
      </c>
    </row>
    <row r="349" spans="1:12" x14ac:dyDescent="0.3">
      <c r="A349">
        <f t="shared" si="5"/>
        <v>346</v>
      </c>
      <c r="B349" t="s">
        <v>129</v>
      </c>
      <c r="C349" t="s">
        <v>133</v>
      </c>
      <c r="D349" t="s">
        <v>140</v>
      </c>
      <c r="E349" t="s">
        <v>125</v>
      </c>
      <c r="F349" t="s">
        <v>131</v>
      </c>
      <c r="G349">
        <v>69</v>
      </c>
      <c r="H349">
        <v>75</v>
      </c>
      <c r="I349">
        <v>78</v>
      </c>
      <c r="J349">
        <f>G349+H349+I349</f>
        <v>222</v>
      </c>
      <c r="L349">
        <f>RANK(J349, $J$5:$J$1004, 0)</f>
        <v>345</v>
      </c>
    </row>
    <row r="350" spans="1:12" x14ac:dyDescent="0.3">
      <c r="A350">
        <f t="shared" si="5"/>
        <v>347</v>
      </c>
      <c r="B350" t="s">
        <v>129</v>
      </c>
      <c r="C350" t="s">
        <v>128</v>
      </c>
      <c r="D350" t="s">
        <v>127</v>
      </c>
      <c r="E350" t="s">
        <v>125</v>
      </c>
      <c r="F350" t="s">
        <v>131</v>
      </c>
      <c r="G350">
        <v>77</v>
      </c>
      <c r="H350">
        <v>68</v>
      </c>
      <c r="I350">
        <v>77</v>
      </c>
      <c r="J350">
        <f>G350+H350+I350</f>
        <v>222</v>
      </c>
      <c r="L350">
        <f>RANK(J350, $J$5:$J$1004, 0)</f>
        <v>345</v>
      </c>
    </row>
    <row r="351" spans="1:12" x14ac:dyDescent="0.3">
      <c r="A351">
        <f t="shared" si="5"/>
        <v>348</v>
      </c>
      <c r="B351" t="s">
        <v>129</v>
      </c>
      <c r="C351" t="s">
        <v>128</v>
      </c>
      <c r="D351" t="s">
        <v>140</v>
      </c>
      <c r="E351" t="s">
        <v>130</v>
      </c>
      <c r="F351" t="s">
        <v>131</v>
      </c>
      <c r="G351">
        <v>66</v>
      </c>
      <c r="H351">
        <v>78</v>
      </c>
      <c r="I351">
        <v>78</v>
      </c>
      <c r="J351">
        <f>G351+H351+I351</f>
        <v>222</v>
      </c>
      <c r="L351">
        <f>RANK(J351, $J$5:$J$1004, 0)</f>
        <v>345</v>
      </c>
    </row>
    <row r="352" spans="1:12" x14ac:dyDescent="0.3">
      <c r="A352">
        <f t="shared" si="5"/>
        <v>349</v>
      </c>
      <c r="B352" t="s">
        <v>129</v>
      </c>
      <c r="C352" t="s">
        <v>133</v>
      </c>
      <c r="D352" t="s">
        <v>127</v>
      </c>
      <c r="E352" t="s">
        <v>130</v>
      </c>
      <c r="F352" t="s">
        <v>131</v>
      </c>
      <c r="G352">
        <v>71</v>
      </c>
      <c r="H352">
        <v>71</v>
      </c>
      <c r="I352">
        <v>80</v>
      </c>
      <c r="J352">
        <f>G352+H352+I352</f>
        <v>222</v>
      </c>
      <c r="L352">
        <f>RANK(J352, $J$5:$J$1004, 0)</f>
        <v>345</v>
      </c>
    </row>
    <row r="353" spans="1:12" x14ac:dyDescent="0.3">
      <c r="A353">
        <f t="shared" si="5"/>
        <v>350</v>
      </c>
      <c r="B353" t="s">
        <v>134</v>
      </c>
      <c r="C353" t="s">
        <v>136</v>
      </c>
      <c r="D353" t="s">
        <v>138</v>
      </c>
      <c r="E353" t="s">
        <v>130</v>
      </c>
      <c r="F353" t="s">
        <v>131</v>
      </c>
      <c r="G353">
        <v>85</v>
      </c>
      <c r="H353">
        <v>66</v>
      </c>
      <c r="I353">
        <v>71</v>
      </c>
      <c r="J353">
        <f>G353+H353+I353</f>
        <v>222</v>
      </c>
      <c r="L353">
        <f>RANK(J353, $J$5:$J$1004, 0)</f>
        <v>345</v>
      </c>
    </row>
    <row r="354" spans="1:12" x14ac:dyDescent="0.3">
      <c r="A354">
        <f t="shared" si="5"/>
        <v>351</v>
      </c>
      <c r="B354" t="s">
        <v>134</v>
      </c>
      <c r="C354" t="s">
        <v>128</v>
      </c>
      <c r="D354" t="s">
        <v>138</v>
      </c>
      <c r="E354" t="s">
        <v>125</v>
      </c>
      <c r="F354" t="s">
        <v>131</v>
      </c>
      <c r="G354">
        <v>75</v>
      </c>
      <c r="H354">
        <v>73</v>
      </c>
      <c r="I354">
        <v>74</v>
      </c>
      <c r="J354">
        <f>G354+H354+I354</f>
        <v>222</v>
      </c>
      <c r="L354">
        <f>RANK(J354, $J$5:$J$1004, 0)</f>
        <v>345</v>
      </c>
    </row>
    <row r="355" spans="1:12" x14ac:dyDescent="0.3">
      <c r="A355">
        <f t="shared" si="5"/>
        <v>352</v>
      </c>
      <c r="B355" t="s">
        <v>129</v>
      </c>
      <c r="C355" t="s">
        <v>133</v>
      </c>
      <c r="D355" t="s">
        <v>127</v>
      </c>
      <c r="E355" t="s">
        <v>130</v>
      </c>
      <c r="F355" t="s">
        <v>131</v>
      </c>
      <c r="G355">
        <v>63</v>
      </c>
      <c r="H355">
        <v>78</v>
      </c>
      <c r="I355">
        <v>80</v>
      </c>
      <c r="J355">
        <f>G355+H355+I355</f>
        <v>221</v>
      </c>
      <c r="L355">
        <f>RANK(J355, $J$5:$J$1004, 0)</f>
        <v>351</v>
      </c>
    </row>
    <row r="356" spans="1:12" x14ac:dyDescent="0.3">
      <c r="A356">
        <f t="shared" si="5"/>
        <v>353</v>
      </c>
      <c r="B356" t="s">
        <v>129</v>
      </c>
      <c r="C356" t="s">
        <v>141</v>
      </c>
      <c r="D356" t="s">
        <v>138</v>
      </c>
      <c r="E356" t="s">
        <v>130</v>
      </c>
      <c r="F356" t="s">
        <v>131</v>
      </c>
      <c r="G356">
        <v>66</v>
      </c>
      <c r="H356">
        <v>74</v>
      </c>
      <c r="I356">
        <v>81</v>
      </c>
      <c r="J356">
        <f>G356+H356+I356</f>
        <v>221</v>
      </c>
      <c r="L356">
        <f>RANK(J356, $J$5:$J$1004, 0)</f>
        <v>351</v>
      </c>
    </row>
    <row r="357" spans="1:12" x14ac:dyDescent="0.3">
      <c r="A357">
        <f t="shared" si="5"/>
        <v>354</v>
      </c>
      <c r="B357" t="s">
        <v>129</v>
      </c>
      <c r="C357" t="s">
        <v>133</v>
      </c>
      <c r="D357" t="s">
        <v>138</v>
      </c>
      <c r="E357" t="s">
        <v>130</v>
      </c>
      <c r="F357" t="s">
        <v>126</v>
      </c>
      <c r="G357">
        <v>66</v>
      </c>
      <c r="H357">
        <v>74</v>
      </c>
      <c r="I357">
        <v>81</v>
      </c>
      <c r="J357">
        <f>G357+H357+I357</f>
        <v>221</v>
      </c>
      <c r="L357">
        <f>RANK(J357, $J$5:$J$1004, 0)</f>
        <v>351</v>
      </c>
    </row>
    <row r="358" spans="1:12" x14ac:dyDescent="0.3">
      <c r="A358">
        <f t="shared" si="5"/>
        <v>355</v>
      </c>
      <c r="B358" t="s">
        <v>134</v>
      </c>
      <c r="C358" t="s">
        <v>133</v>
      </c>
      <c r="D358" t="s">
        <v>132</v>
      </c>
      <c r="E358" t="s">
        <v>125</v>
      </c>
      <c r="F358" t="s">
        <v>131</v>
      </c>
      <c r="G358">
        <v>71</v>
      </c>
      <c r="H358">
        <v>79</v>
      </c>
      <c r="I358">
        <v>71</v>
      </c>
      <c r="J358">
        <f>G358+H358+I358</f>
        <v>221</v>
      </c>
      <c r="L358">
        <f>RANK(J358, $J$5:$J$1004, 0)</f>
        <v>351</v>
      </c>
    </row>
    <row r="359" spans="1:12" x14ac:dyDescent="0.3">
      <c r="A359">
        <f t="shared" si="5"/>
        <v>356</v>
      </c>
      <c r="B359" t="s">
        <v>134</v>
      </c>
      <c r="C359" t="s">
        <v>136</v>
      </c>
      <c r="D359" t="s">
        <v>132</v>
      </c>
      <c r="E359" t="s">
        <v>125</v>
      </c>
      <c r="F359" t="s">
        <v>131</v>
      </c>
      <c r="G359">
        <v>80</v>
      </c>
      <c r="H359">
        <v>76</v>
      </c>
      <c r="I359">
        <v>65</v>
      </c>
      <c r="J359">
        <f>G359+H359+I359</f>
        <v>221</v>
      </c>
      <c r="L359">
        <f>RANK(J359, $J$5:$J$1004, 0)</f>
        <v>351</v>
      </c>
    </row>
    <row r="360" spans="1:12" x14ac:dyDescent="0.3">
      <c r="A360">
        <f t="shared" si="5"/>
        <v>357</v>
      </c>
      <c r="B360" t="s">
        <v>129</v>
      </c>
      <c r="C360" t="s">
        <v>133</v>
      </c>
      <c r="D360" t="s">
        <v>139</v>
      </c>
      <c r="E360" t="s">
        <v>125</v>
      </c>
      <c r="F360" t="s">
        <v>131</v>
      </c>
      <c r="G360">
        <v>69</v>
      </c>
      <c r="H360">
        <v>80</v>
      </c>
      <c r="I360">
        <v>71</v>
      </c>
      <c r="J360">
        <f>G360+H360+I360</f>
        <v>220</v>
      </c>
      <c r="L360">
        <f>RANK(J360, $J$5:$J$1004, 0)</f>
        <v>356</v>
      </c>
    </row>
    <row r="361" spans="1:12" x14ac:dyDescent="0.3">
      <c r="A361">
        <f t="shared" si="5"/>
        <v>358</v>
      </c>
      <c r="B361" t="s">
        <v>129</v>
      </c>
      <c r="C361" t="s">
        <v>133</v>
      </c>
      <c r="D361" t="s">
        <v>140</v>
      </c>
      <c r="E361" t="s">
        <v>130</v>
      </c>
      <c r="F361" t="s">
        <v>126</v>
      </c>
      <c r="G361">
        <v>64</v>
      </c>
      <c r="H361">
        <v>79</v>
      </c>
      <c r="I361">
        <v>77</v>
      </c>
      <c r="J361">
        <f>G361+H361+I361</f>
        <v>220</v>
      </c>
      <c r="L361">
        <f>RANK(J361, $J$5:$J$1004, 0)</f>
        <v>356</v>
      </c>
    </row>
    <row r="362" spans="1:12" x14ac:dyDescent="0.3">
      <c r="A362">
        <f t="shared" si="5"/>
        <v>359</v>
      </c>
      <c r="B362" t="s">
        <v>129</v>
      </c>
      <c r="C362" t="s">
        <v>141</v>
      </c>
      <c r="D362" t="s">
        <v>140</v>
      </c>
      <c r="E362" t="s">
        <v>130</v>
      </c>
      <c r="F362" t="s">
        <v>126</v>
      </c>
      <c r="G362">
        <v>63</v>
      </c>
      <c r="H362">
        <v>78</v>
      </c>
      <c r="I362">
        <v>79</v>
      </c>
      <c r="J362">
        <f>G362+H362+I362</f>
        <v>220</v>
      </c>
      <c r="L362">
        <f>RANK(J362, $J$5:$J$1004, 0)</f>
        <v>356</v>
      </c>
    </row>
    <row r="363" spans="1:12" x14ac:dyDescent="0.3">
      <c r="A363">
        <f t="shared" si="5"/>
        <v>360</v>
      </c>
      <c r="B363" t="s">
        <v>129</v>
      </c>
      <c r="C363" t="s">
        <v>136</v>
      </c>
      <c r="D363" t="s">
        <v>140</v>
      </c>
      <c r="E363" t="s">
        <v>125</v>
      </c>
      <c r="F363" t="s">
        <v>126</v>
      </c>
      <c r="G363">
        <v>74</v>
      </c>
      <c r="H363">
        <v>74</v>
      </c>
      <c r="I363">
        <v>72</v>
      </c>
      <c r="J363">
        <f>G363+H363+I363</f>
        <v>220</v>
      </c>
      <c r="L363">
        <f>RANK(J363, $J$5:$J$1004, 0)</f>
        <v>356</v>
      </c>
    </row>
    <row r="364" spans="1:12" x14ac:dyDescent="0.3">
      <c r="A364">
        <f t="shared" si="5"/>
        <v>361</v>
      </c>
      <c r="B364" t="s">
        <v>134</v>
      </c>
      <c r="C364" t="s">
        <v>137</v>
      </c>
      <c r="D364" t="s">
        <v>127</v>
      </c>
      <c r="E364" t="s">
        <v>130</v>
      </c>
      <c r="F364" t="s">
        <v>131</v>
      </c>
      <c r="G364">
        <v>78</v>
      </c>
      <c r="H364">
        <v>72</v>
      </c>
      <c r="I364">
        <v>70</v>
      </c>
      <c r="J364">
        <f>G364+H364+I364</f>
        <v>220</v>
      </c>
      <c r="L364">
        <f>RANK(J364, $J$5:$J$1004, 0)</f>
        <v>356</v>
      </c>
    </row>
    <row r="365" spans="1:12" x14ac:dyDescent="0.3">
      <c r="A365">
        <f t="shared" si="5"/>
        <v>362</v>
      </c>
      <c r="B365" t="s">
        <v>134</v>
      </c>
      <c r="C365" t="s">
        <v>141</v>
      </c>
      <c r="D365" t="s">
        <v>139</v>
      </c>
      <c r="E365" t="s">
        <v>125</v>
      </c>
      <c r="F365" t="s">
        <v>131</v>
      </c>
      <c r="G365">
        <v>80</v>
      </c>
      <c r="H365">
        <v>76</v>
      </c>
      <c r="I365">
        <v>64</v>
      </c>
      <c r="J365">
        <f>G365+H365+I365</f>
        <v>220</v>
      </c>
      <c r="L365">
        <f>RANK(J365, $J$5:$J$1004, 0)</f>
        <v>356</v>
      </c>
    </row>
    <row r="366" spans="1:12" x14ac:dyDescent="0.3">
      <c r="A366">
        <f t="shared" si="5"/>
        <v>363</v>
      </c>
      <c r="B366" t="s">
        <v>134</v>
      </c>
      <c r="C366" t="s">
        <v>128</v>
      </c>
      <c r="D366" t="s">
        <v>140</v>
      </c>
      <c r="E366" t="s">
        <v>125</v>
      </c>
      <c r="F366" t="s">
        <v>131</v>
      </c>
      <c r="G366">
        <v>74</v>
      </c>
      <c r="H366">
        <v>74</v>
      </c>
      <c r="I366">
        <v>72</v>
      </c>
      <c r="J366">
        <f>G366+H366+I366</f>
        <v>220</v>
      </c>
      <c r="L366">
        <f>RANK(J366, $J$5:$J$1004, 0)</f>
        <v>356</v>
      </c>
    </row>
    <row r="367" spans="1:12" x14ac:dyDescent="0.3">
      <c r="A367">
        <f t="shared" si="5"/>
        <v>364</v>
      </c>
      <c r="B367" t="s">
        <v>134</v>
      </c>
      <c r="C367" t="s">
        <v>128</v>
      </c>
      <c r="D367" t="s">
        <v>139</v>
      </c>
      <c r="E367" t="s">
        <v>125</v>
      </c>
      <c r="F367" t="s">
        <v>131</v>
      </c>
      <c r="G367">
        <v>80</v>
      </c>
      <c r="H367">
        <v>68</v>
      </c>
      <c r="I367">
        <v>72</v>
      </c>
      <c r="J367">
        <f>G367+H367+I367</f>
        <v>220</v>
      </c>
      <c r="L367">
        <f>RANK(J367, $J$5:$J$1004, 0)</f>
        <v>356</v>
      </c>
    </row>
    <row r="368" spans="1:12" x14ac:dyDescent="0.3">
      <c r="A368">
        <f t="shared" si="5"/>
        <v>365</v>
      </c>
      <c r="B368" t="s">
        <v>134</v>
      </c>
      <c r="C368" t="s">
        <v>128</v>
      </c>
      <c r="D368" t="s">
        <v>127</v>
      </c>
      <c r="E368" t="s">
        <v>125</v>
      </c>
      <c r="F368" t="s">
        <v>131</v>
      </c>
      <c r="G368">
        <v>76</v>
      </c>
      <c r="H368">
        <v>71</v>
      </c>
      <c r="I368">
        <v>73</v>
      </c>
      <c r="J368">
        <f>G368+H368+I368</f>
        <v>220</v>
      </c>
      <c r="L368">
        <f>RANK(J368, $J$5:$J$1004, 0)</f>
        <v>356</v>
      </c>
    </row>
    <row r="369" spans="1:12" x14ac:dyDescent="0.3">
      <c r="A369">
        <f t="shared" si="5"/>
        <v>366</v>
      </c>
      <c r="B369" t="s">
        <v>134</v>
      </c>
      <c r="C369" t="s">
        <v>133</v>
      </c>
      <c r="D369" t="s">
        <v>135</v>
      </c>
      <c r="E369" t="s">
        <v>125</v>
      </c>
      <c r="F369" t="s">
        <v>131</v>
      </c>
      <c r="G369">
        <v>79</v>
      </c>
      <c r="H369">
        <v>72</v>
      </c>
      <c r="I369">
        <v>69</v>
      </c>
      <c r="J369">
        <f>G369+H369+I369</f>
        <v>220</v>
      </c>
      <c r="L369">
        <f>RANK(J369, $J$5:$J$1004, 0)</f>
        <v>356</v>
      </c>
    </row>
    <row r="370" spans="1:12" x14ac:dyDescent="0.3">
      <c r="A370">
        <f t="shared" si="5"/>
        <v>367</v>
      </c>
      <c r="B370" t="s">
        <v>134</v>
      </c>
      <c r="C370" t="s">
        <v>133</v>
      </c>
      <c r="D370" t="s">
        <v>140</v>
      </c>
      <c r="E370" t="s">
        <v>125</v>
      </c>
      <c r="F370" t="s">
        <v>126</v>
      </c>
      <c r="G370">
        <v>79</v>
      </c>
      <c r="H370">
        <v>76</v>
      </c>
      <c r="I370">
        <v>65</v>
      </c>
      <c r="J370">
        <f>G370+H370+I370</f>
        <v>220</v>
      </c>
      <c r="L370">
        <f>RANK(J370, $J$5:$J$1004, 0)</f>
        <v>356</v>
      </c>
    </row>
    <row r="371" spans="1:12" x14ac:dyDescent="0.3">
      <c r="A371">
        <f t="shared" si="5"/>
        <v>368</v>
      </c>
      <c r="B371" t="s">
        <v>129</v>
      </c>
      <c r="C371" t="s">
        <v>141</v>
      </c>
      <c r="D371" t="s">
        <v>132</v>
      </c>
      <c r="E371" t="s">
        <v>125</v>
      </c>
      <c r="F371" t="s">
        <v>131</v>
      </c>
      <c r="G371">
        <v>65</v>
      </c>
      <c r="H371">
        <v>81</v>
      </c>
      <c r="I371">
        <v>73</v>
      </c>
      <c r="J371">
        <f>G371+H371+I371</f>
        <v>219</v>
      </c>
      <c r="L371">
        <f>RANK(J371, $J$5:$J$1004, 0)</f>
        <v>367</v>
      </c>
    </row>
    <row r="372" spans="1:12" x14ac:dyDescent="0.3">
      <c r="A372">
        <f t="shared" si="5"/>
        <v>369</v>
      </c>
      <c r="B372" t="s">
        <v>129</v>
      </c>
      <c r="C372" t="s">
        <v>128</v>
      </c>
      <c r="D372" t="s">
        <v>140</v>
      </c>
      <c r="E372" t="s">
        <v>125</v>
      </c>
      <c r="F372" t="s">
        <v>131</v>
      </c>
      <c r="G372">
        <v>76</v>
      </c>
      <c r="H372">
        <v>72</v>
      </c>
      <c r="I372">
        <v>71</v>
      </c>
      <c r="J372">
        <f>G372+H372+I372</f>
        <v>219</v>
      </c>
      <c r="L372">
        <f>RANK(J372, $J$5:$J$1004, 0)</f>
        <v>367</v>
      </c>
    </row>
    <row r="373" spans="1:12" x14ac:dyDescent="0.3">
      <c r="A373">
        <f t="shared" si="5"/>
        <v>370</v>
      </c>
      <c r="B373" t="s">
        <v>129</v>
      </c>
      <c r="C373" t="s">
        <v>133</v>
      </c>
      <c r="D373" t="s">
        <v>138</v>
      </c>
      <c r="E373" t="s">
        <v>125</v>
      </c>
      <c r="F373" t="s">
        <v>131</v>
      </c>
      <c r="G373">
        <v>63</v>
      </c>
      <c r="H373">
        <v>75</v>
      </c>
      <c r="I373">
        <v>81</v>
      </c>
      <c r="J373">
        <f>G373+H373+I373</f>
        <v>219</v>
      </c>
      <c r="L373">
        <f>RANK(J373, $J$5:$J$1004, 0)</f>
        <v>367</v>
      </c>
    </row>
    <row r="374" spans="1:12" x14ac:dyDescent="0.3">
      <c r="A374">
        <f t="shared" si="5"/>
        <v>371</v>
      </c>
      <c r="B374" t="s">
        <v>129</v>
      </c>
      <c r="C374" t="s">
        <v>141</v>
      </c>
      <c r="D374" t="s">
        <v>132</v>
      </c>
      <c r="E374" t="s">
        <v>130</v>
      </c>
      <c r="F374" t="s">
        <v>131</v>
      </c>
      <c r="G374">
        <v>69</v>
      </c>
      <c r="H374">
        <v>76</v>
      </c>
      <c r="I374">
        <v>74</v>
      </c>
      <c r="J374">
        <f>G374+H374+I374</f>
        <v>219</v>
      </c>
      <c r="L374">
        <f>RANK(J374, $J$5:$J$1004, 0)</f>
        <v>367</v>
      </c>
    </row>
    <row r="375" spans="1:12" x14ac:dyDescent="0.3">
      <c r="A375">
        <f t="shared" si="5"/>
        <v>372</v>
      </c>
      <c r="B375" t="s">
        <v>129</v>
      </c>
      <c r="C375" t="s">
        <v>128</v>
      </c>
      <c r="D375" t="s">
        <v>132</v>
      </c>
      <c r="E375" t="s">
        <v>125</v>
      </c>
      <c r="F375" t="s">
        <v>131</v>
      </c>
      <c r="G375">
        <v>69</v>
      </c>
      <c r="H375">
        <v>77</v>
      </c>
      <c r="I375">
        <v>73</v>
      </c>
      <c r="J375">
        <f>G375+H375+I375</f>
        <v>219</v>
      </c>
      <c r="L375">
        <f>RANK(J375, $J$5:$J$1004, 0)</f>
        <v>367</v>
      </c>
    </row>
    <row r="376" spans="1:12" x14ac:dyDescent="0.3">
      <c r="A376">
        <f t="shared" si="5"/>
        <v>373</v>
      </c>
      <c r="B376" t="s">
        <v>129</v>
      </c>
      <c r="C376" t="s">
        <v>133</v>
      </c>
      <c r="D376" t="s">
        <v>138</v>
      </c>
      <c r="E376" t="s">
        <v>125</v>
      </c>
      <c r="F376" t="s">
        <v>126</v>
      </c>
      <c r="G376">
        <v>62</v>
      </c>
      <c r="H376">
        <v>78</v>
      </c>
      <c r="I376">
        <v>79</v>
      </c>
      <c r="J376">
        <f>G376+H376+I376</f>
        <v>219</v>
      </c>
      <c r="L376">
        <f>RANK(J376, $J$5:$J$1004, 0)</f>
        <v>367</v>
      </c>
    </row>
    <row r="377" spans="1:12" x14ac:dyDescent="0.3">
      <c r="A377">
        <f t="shared" si="5"/>
        <v>374</v>
      </c>
      <c r="B377" t="s">
        <v>134</v>
      </c>
      <c r="C377" t="s">
        <v>137</v>
      </c>
      <c r="D377" t="s">
        <v>135</v>
      </c>
      <c r="E377" t="s">
        <v>125</v>
      </c>
      <c r="F377" t="s">
        <v>126</v>
      </c>
      <c r="G377">
        <v>73</v>
      </c>
      <c r="H377">
        <v>74</v>
      </c>
      <c r="I377">
        <v>72</v>
      </c>
      <c r="J377">
        <f>G377+H377+I377</f>
        <v>219</v>
      </c>
      <c r="L377">
        <f>RANK(J377, $J$5:$J$1004, 0)</f>
        <v>367</v>
      </c>
    </row>
    <row r="378" spans="1:12" x14ac:dyDescent="0.3">
      <c r="A378">
        <f t="shared" si="5"/>
        <v>375</v>
      </c>
      <c r="B378" t="s">
        <v>134</v>
      </c>
      <c r="C378" t="s">
        <v>137</v>
      </c>
      <c r="D378" t="s">
        <v>132</v>
      </c>
      <c r="E378" t="s">
        <v>130</v>
      </c>
      <c r="F378" t="s">
        <v>131</v>
      </c>
      <c r="G378">
        <v>72</v>
      </c>
      <c r="H378">
        <v>73</v>
      </c>
      <c r="I378">
        <v>74</v>
      </c>
      <c r="J378">
        <f>G378+H378+I378</f>
        <v>219</v>
      </c>
      <c r="L378">
        <f>RANK(J378, $J$5:$J$1004, 0)</f>
        <v>367</v>
      </c>
    </row>
    <row r="379" spans="1:12" x14ac:dyDescent="0.3">
      <c r="A379">
        <f t="shared" si="5"/>
        <v>376</v>
      </c>
      <c r="B379" t="s">
        <v>134</v>
      </c>
      <c r="C379" t="s">
        <v>128</v>
      </c>
      <c r="D379" t="s">
        <v>127</v>
      </c>
      <c r="E379" t="s">
        <v>125</v>
      </c>
      <c r="F379" t="s">
        <v>131</v>
      </c>
      <c r="G379">
        <v>79</v>
      </c>
      <c r="H379">
        <v>73</v>
      </c>
      <c r="I379">
        <v>67</v>
      </c>
      <c r="J379">
        <f>G379+H379+I379</f>
        <v>219</v>
      </c>
      <c r="L379">
        <f>RANK(J379, $J$5:$J$1004, 0)</f>
        <v>367</v>
      </c>
    </row>
    <row r="380" spans="1:12" x14ac:dyDescent="0.3">
      <c r="A380">
        <f t="shared" si="5"/>
        <v>377</v>
      </c>
      <c r="B380" t="s">
        <v>134</v>
      </c>
      <c r="C380" t="s">
        <v>136</v>
      </c>
      <c r="D380" t="s">
        <v>127</v>
      </c>
      <c r="E380" t="s">
        <v>125</v>
      </c>
      <c r="F380" t="s">
        <v>131</v>
      </c>
      <c r="G380">
        <v>76</v>
      </c>
      <c r="H380">
        <v>71</v>
      </c>
      <c r="I380">
        <v>72</v>
      </c>
      <c r="J380">
        <f>G380+H380+I380</f>
        <v>219</v>
      </c>
      <c r="L380">
        <f>RANK(J380, $J$5:$J$1004, 0)</f>
        <v>367</v>
      </c>
    </row>
    <row r="381" spans="1:12" x14ac:dyDescent="0.3">
      <c r="A381">
        <f t="shared" si="5"/>
        <v>378</v>
      </c>
      <c r="B381" t="s">
        <v>134</v>
      </c>
      <c r="C381" t="s">
        <v>133</v>
      </c>
      <c r="D381" t="s">
        <v>138</v>
      </c>
      <c r="E381" t="s">
        <v>130</v>
      </c>
      <c r="F381" t="s">
        <v>126</v>
      </c>
      <c r="G381">
        <v>70</v>
      </c>
      <c r="H381">
        <v>75</v>
      </c>
      <c r="I381">
        <v>74</v>
      </c>
      <c r="J381">
        <f>G381+H381+I381</f>
        <v>219</v>
      </c>
      <c r="L381">
        <f>RANK(J381, $J$5:$J$1004, 0)</f>
        <v>367</v>
      </c>
    </row>
    <row r="382" spans="1:12" x14ac:dyDescent="0.3">
      <c r="A382">
        <f t="shared" si="5"/>
        <v>379</v>
      </c>
      <c r="B382" t="s">
        <v>134</v>
      </c>
      <c r="C382" t="s">
        <v>133</v>
      </c>
      <c r="D382" t="s">
        <v>140</v>
      </c>
      <c r="E382" t="s">
        <v>130</v>
      </c>
      <c r="F382" t="s">
        <v>131</v>
      </c>
      <c r="G382">
        <v>78</v>
      </c>
      <c r="H382">
        <v>72</v>
      </c>
      <c r="I382">
        <v>69</v>
      </c>
      <c r="J382">
        <f>G382+H382+I382</f>
        <v>219</v>
      </c>
      <c r="L382">
        <f>RANK(J382, $J$5:$J$1004, 0)</f>
        <v>367</v>
      </c>
    </row>
    <row r="383" spans="1:12" x14ac:dyDescent="0.3">
      <c r="A383">
        <f t="shared" si="5"/>
        <v>380</v>
      </c>
      <c r="B383" t="s">
        <v>129</v>
      </c>
      <c r="C383" t="s">
        <v>141</v>
      </c>
      <c r="D383" t="s">
        <v>138</v>
      </c>
      <c r="E383" t="s">
        <v>125</v>
      </c>
      <c r="F383" t="s">
        <v>131</v>
      </c>
      <c r="G383">
        <v>72</v>
      </c>
      <c r="H383">
        <v>72</v>
      </c>
      <c r="I383">
        <v>74</v>
      </c>
      <c r="J383">
        <f>G383+H383+I383</f>
        <v>218</v>
      </c>
      <c r="L383">
        <f>RANK(J383, $J$5:$J$1004, 0)</f>
        <v>379</v>
      </c>
    </row>
    <row r="384" spans="1:12" x14ac:dyDescent="0.3">
      <c r="A384">
        <f t="shared" si="5"/>
        <v>381</v>
      </c>
      <c r="B384" t="s">
        <v>129</v>
      </c>
      <c r="C384" t="s">
        <v>136</v>
      </c>
      <c r="D384" t="s">
        <v>132</v>
      </c>
      <c r="E384" t="s">
        <v>130</v>
      </c>
      <c r="F384" t="s">
        <v>126</v>
      </c>
      <c r="G384">
        <v>66</v>
      </c>
      <c r="H384">
        <v>74</v>
      </c>
      <c r="I384">
        <v>78</v>
      </c>
      <c r="J384">
        <f>G384+H384+I384</f>
        <v>218</v>
      </c>
      <c r="L384">
        <f>RANK(J384, $J$5:$J$1004, 0)</f>
        <v>379</v>
      </c>
    </row>
    <row r="385" spans="1:12" x14ac:dyDescent="0.3">
      <c r="A385">
        <f t="shared" si="5"/>
        <v>382</v>
      </c>
      <c r="B385" t="s">
        <v>129</v>
      </c>
      <c r="C385" t="s">
        <v>128</v>
      </c>
      <c r="D385" t="s">
        <v>132</v>
      </c>
      <c r="E385" t="s">
        <v>125</v>
      </c>
      <c r="F385" t="s">
        <v>131</v>
      </c>
      <c r="G385">
        <v>69</v>
      </c>
      <c r="H385">
        <v>72</v>
      </c>
      <c r="I385">
        <v>77</v>
      </c>
      <c r="J385">
        <f>G385+H385+I385</f>
        <v>218</v>
      </c>
      <c r="L385">
        <f>RANK(J385, $J$5:$J$1004, 0)</f>
        <v>379</v>
      </c>
    </row>
    <row r="386" spans="1:12" x14ac:dyDescent="0.3">
      <c r="A386">
        <f t="shared" si="5"/>
        <v>383</v>
      </c>
      <c r="B386" t="s">
        <v>129</v>
      </c>
      <c r="C386" t="s">
        <v>136</v>
      </c>
      <c r="D386" t="s">
        <v>127</v>
      </c>
      <c r="E386" t="s">
        <v>125</v>
      </c>
      <c r="F386" t="s">
        <v>131</v>
      </c>
      <c r="G386">
        <v>67</v>
      </c>
      <c r="H386">
        <v>76</v>
      </c>
      <c r="I386">
        <v>75</v>
      </c>
      <c r="J386">
        <f>G386+H386+I386</f>
        <v>218</v>
      </c>
      <c r="L386">
        <f>RANK(J386, $J$5:$J$1004, 0)</f>
        <v>379</v>
      </c>
    </row>
    <row r="387" spans="1:12" x14ac:dyDescent="0.3">
      <c r="A387">
        <f t="shared" si="5"/>
        <v>384</v>
      </c>
      <c r="B387" t="s">
        <v>129</v>
      </c>
      <c r="C387" t="s">
        <v>133</v>
      </c>
      <c r="D387" t="s">
        <v>140</v>
      </c>
      <c r="E387" t="s">
        <v>130</v>
      </c>
      <c r="F387" t="s">
        <v>131</v>
      </c>
      <c r="G387">
        <v>67</v>
      </c>
      <c r="H387">
        <v>74</v>
      </c>
      <c r="I387">
        <v>77</v>
      </c>
      <c r="J387">
        <f>G387+H387+I387</f>
        <v>218</v>
      </c>
      <c r="L387">
        <f>RANK(J387, $J$5:$J$1004, 0)</f>
        <v>379</v>
      </c>
    </row>
    <row r="388" spans="1:12" x14ac:dyDescent="0.3">
      <c r="A388">
        <f t="shared" si="5"/>
        <v>385</v>
      </c>
      <c r="B388" t="s">
        <v>129</v>
      </c>
      <c r="C388" t="s">
        <v>141</v>
      </c>
      <c r="D388" t="s">
        <v>132</v>
      </c>
      <c r="E388" t="s">
        <v>125</v>
      </c>
      <c r="F388" t="s">
        <v>131</v>
      </c>
      <c r="G388">
        <v>74</v>
      </c>
      <c r="H388">
        <v>72</v>
      </c>
      <c r="I388">
        <v>72</v>
      </c>
      <c r="J388">
        <f>G388+H388+I388</f>
        <v>218</v>
      </c>
      <c r="L388">
        <f>RANK(J388, $J$5:$J$1004, 0)</f>
        <v>379</v>
      </c>
    </row>
    <row r="389" spans="1:12" x14ac:dyDescent="0.3">
      <c r="A389">
        <f t="shared" ref="A389:A452" si="6">ROW()-3</f>
        <v>386</v>
      </c>
      <c r="B389" t="s">
        <v>129</v>
      </c>
      <c r="C389" t="s">
        <v>133</v>
      </c>
      <c r="D389" t="s">
        <v>127</v>
      </c>
      <c r="E389" t="s">
        <v>130</v>
      </c>
      <c r="F389" t="s">
        <v>131</v>
      </c>
      <c r="G389">
        <v>70</v>
      </c>
      <c r="H389">
        <v>72</v>
      </c>
      <c r="I389">
        <v>76</v>
      </c>
      <c r="J389">
        <f>G389+H389+I389</f>
        <v>218</v>
      </c>
      <c r="L389">
        <f>RANK(J389, $J$5:$J$1004, 0)</f>
        <v>379</v>
      </c>
    </row>
    <row r="390" spans="1:12" x14ac:dyDescent="0.3">
      <c r="A390">
        <f t="shared" si="6"/>
        <v>387</v>
      </c>
      <c r="B390" t="s">
        <v>129</v>
      </c>
      <c r="C390" t="s">
        <v>133</v>
      </c>
      <c r="D390" t="s">
        <v>139</v>
      </c>
      <c r="E390" t="s">
        <v>130</v>
      </c>
      <c r="F390" t="s">
        <v>131</v>
      </c>
      <c r="G390">
        <v>62</v>
      </c>
      <c r="H390">
        <v>76</v>
      </c>
      <c r="I390">
        <v>80</v>
      </c>
      <c r="J390">
        <f>G390+H390+I390</f>
        <v>218</v>
      </c>
      <c r="L390">
        <f>RANK(J390, $J$5:$J$1004, 0)</f>
        <v>379</v>
      </c>
    </row>
    <row r="391" spans="1:12" x14ac:dyDescent="0.3">
      <c r="A391">
        <f t="shared" si="6"/>
        <v>388</v>
      </c>
      <c r="B391" t="s">
        <v>134</v>
      </c>
      <c r="C391" t="s">
        <v>128</v>
      </c>
      <c r="D391" t="s">
        <v>140</v>
      </c>
      <c r="E391" t="s">
        <v>125</v>
      </c>
      <c r="F391" t="s">
        <v>131</v>
      </c>
      <c r="G391">
        <v>75</v>
      </c>
      <c r="H391">
        <v>74</v>
      </c>
      <c r="I391">
        <v>69</v>
      </c>
      <c r="J391">
        <f>G391+H391+I391</f>
        <v>218</v>
      </c>
      <c r="L391">
        <f>RANK(J391, $J$5:$J$1004, 0)</f>
        <v>379</v>
      </c>
    </row>
    <row r="392" spans="1:12" x14ac:dyDescent="0.3">
      <c r="A392">
        <f t="shared" si="6"/>
        <v>389</v>
      </c>
      <c r="B392" t="s">
        <v>134</v>
      </c>
      <c r="C392" t="s">
        <v>128</v>
      </c>
      <c r="D392" t="s">
        <v>135</v>
      </c>
      <c r="E392" t="s">
        <v>125</v>
      </c>
      <c r="F392" t="s">
        <v>131</v>
      </c>
      <c r="G392">
        <v>73</v>
      </c>
      <c r="H392">
        <v>70</v>
      </c>
      <c r="I392">
        <v>75</v>
      </c>
      <c r="J392">
        <f>G392+H392+I392</f>
        <v>218</v>
      </c>
      <c r="L392">
        <f>RANK(J392, $J$5:$J$1004, 0)</f>
        <v>379</v>
      </c>
    </row>
    <row r="393" spans="1:12" x14ac:dyDescent="0.3">
      <c r="A393">
        <f t="shared" si="6"/>
        <v>390</v>
      </c>
      <c r="B393" t="s">
        <v>129</v>
      </c>
      <c r="C393" t="s">
        <v>128</v>
      </c>
      <c r="D393" t="s">
        <v>127</v>
      </c>
      <c r="E393" t="s">
        <v>125</v>
      </c>
      <c r="F393" t="s">
        <v>131</v>
      </c>
      <c r="G393">
        <v>69</v>
      </c>
      <c r="H393">
        <v>74</v>
      </c>
      <c r="I393">
        <v>74</v>
      </c>
      <c r="J393">
        <f>G393+H393+I393</f>
        <v>217</v>
      </c>
      <c r="L393">
        <f>RANK(J393, $J$5:$J$1004, 0)</f>
        <v>389</v>
      </c>
    </row>
    <row r="394" spans="1:12" x14ac:dyDescent="0.3">
      <c r="A394">
        <f t="shared" si="6"/>
        <v>391</v>
      </c>
      <c r="B394" t="s">
        <v>129</v>
      </c>
      <c r="C394" t="s">
        <v>136</v>
      </c>
      <c r="D394" t="s">
        <v>127</v>
      </c>
      <c r="E394" t="s">
        <v>125</v>
      </c>
      <c r="F394" t="s">
        <v>126</v>
      </c>
      <c r="G394">
        <v>71</v>
      </c>
      <c r="H394">
        <v>76</v>
      </c>
      <c r="I394">
        <v>70</v>
      </c>
      <c r="J394">
        <f>G394+H394+I394</f>
        <v>217</v>
      </c>
      <c r="L394">
        <f>RANK(J394, $J$5:$J$1004, 0)</f>
        <v>389</v>
      </c>
    </row>
    <row r="395" spans="1:12" x14ac:dyDescent="0.3">
      <c r="A395">
        <f t="shared" si="6"/>
        <v>392</v>
      </c>
      <c r="B395" t="s">
        <v>129</v>
      </c>
      <c r="C395" t="s">
        <v>136</v>
      </c>
      <c r="D395" t="s">
        <v>127</v>
      </c>
      <c r="E395" t="s">
        <v>125</v>
      </c>
      <c r="F395" t="s">
        <v>131</v>
      </c>
      <c r="G395">
        <v>71</v>
      </c>
      <c r="H395">
        <v>70</v>
      </c>
      <c r="I395">
        <v>76</v>
      </c>
      <c r="J395">
        <f>G395+H395+I395</f>
        <v>217</v>
      </c>
      <c r="L395">
        <f>RANK(J395, $J$5:$J$1004, 0)</f>
        <v>389</v>
      </c>
    </row>
    <row r="396" spans="1:12" x14ac:dyDescent="0.3">
      <c r="A396">
        <f t="shared" si="6"/>
        <v>393</v>
      </c>
      <c r="B396" t="s">
        <v>129</v>
      </c>
      <c r="C396" t="s">
        <v>133</v>
      </c>
      <c r="D396" t="s">
        <v>139</v>
      </c>
      <c r="E396" t="s">
        <v>125</v>
      </c>
      <c r="F396" t="s">
        <v>131</v>
      </c>
      <c r="G396">
        <v>65</v>
      </c>
      <c r="H396">
        <v>76</v>
      </c>
      <c r="I396">
        <v>76</v>
      </c>
      <c r="J396">
        <f>G396+H396+I396</f>
        <v>217</v>
      </c>
      <c r="L396">
        <f>RANK(J396, $J$5:$J$1004, 0)</f>
        <v>389</v>
      </c>
    </row>
    <row r="397" spans="1:12" x14ac:dyDescent="0.3">
      <c r="A397">
        <f t="shared" si="6"/>
        <v>394</v>
      </c>
      <c r="B397" t="s">
        <v>129</v>
      </c>
      <c r="C397" t="s">
        <v>136</v>
      </c>
      <c r="D397" t="s">
        <v>139</v>
      </c>
      <c r="E397" t="s">
        <v>130</v>
      </c>
      <c r="F397" t="s">
        <v>131</v>
      </c>
      <c r="G397">
        <v>65</v>
      </c>
      <c r="H397">
        <v>75</v>
      </c>
      <c r="I397">
        <v>77</v>
      </c>
      <c r="J397">
        <f>G397+H397+I397</f>
        <v>217</v>
      </c>
      <c r="L397">
        <f>RANK(J397, $J$5:$J$1004, 0)</f>
        <v>389</v>
      </c>
    </row>
    <row r="398" spans="1:12" x14ac:dyDescent="0.3">
      <c r="A398">
        <f t="shared" si="6"/>
        <v>395</v>
      </c>
      <c r="B398" t="s">
        <v>134</v>
      </c>
      <c r="C398" t="s">
        <v>128</v>
      </c>
      <c r="D398" t="s">
        <v>132</v>
      </c>
      <c r="E398" t="s">
        <v>125</v>
      </c>
      <c r="F398" t="s">
        <v>131</v>
      </c>
      <c r="G398">
        <v>76</v>
      </c>
      <c r="H398">
        <v>73</v>
      </c>
      <c r="I398">
        <v>68</v>
      </c>
      <c r="J398">
        <f>G398+H398+I398</f>
        <v>217</v>
      </c>
      <c r="L398">
        <f>RANK(J398, $J$5:$J$1004, 0)</f>
        <v>389</v>
      </c>
    </row>
    <row r="399" spans="1:12" x14ac:dyDescent="0.3">
      <c r="A399">
        <f t="shared" si="6"/>
        <v>396</v>
      </c>
      <c r="B399" t="s">
        <v>129</v>
      </c>
      <c r="C399" t="s">
        <v>128</v>
      </c>
      <c r="D399" t="s">
        <v>139</v>
      </c>
      <c r="E399" t="s">
        <v>125</v>
      </c>
      <c r="F399" t="s">
        <v>131</v>
      </c>
      <c r="G399">
        <v>71</v>
      </c>
      <c r="H399">
        <v>71</v>
      </c>
      <c r="I399">
        <v>74</v>
      </c>
      <c r="J399">
        <f>G399+H399+I399</f>
        <v>216</v>
      </c>
      <c r="L399">
        <f>RANK(J399, $J$5:$J$1004, 0)</f>
        <v>395</v>
      </c>
    </row>
    <row r="400" spans="1:12" x14ac:dyDescent="0.3">
      <c r="A400">
        <f t="shared" si="6"/>
        <v>397</v>
      </c>
      <c r="B400" t="s">
        <v>129</v>
      </c>
      <c r="C400" t="s">
        <v>133</v>
      </c>
      <c r="D400" t="s">
        <v>140</v>
      </c>
      <c r="E400" t="s">
        <v>130</v>
      </c>
      <c r="F400" t="s">
        <v>131</v>
      </c>
      <c r="G400">
        <v>65</v>
      </c>
      <c r="H400">
        <v>74</v>
      </c>
      <c r="I400">
        <v>77</v>
      </c>
      <c r="J400">
        <f>G400+H400+I400</f>
        <v>216</v>
      </c>
      <c r="L400">
        <f>RANK(J400, $J$5:$J$1004, 0)</f>
        <v>395</v>
      </c>
    </row>
    <row r="401" spans="1:12" x14ac:dyDescent="0.3">
      <c r="A401">
        <f t="shared" si="6"/>
        <v>398</v>
      </c>
      <c r="B401" t="s">
        <v>129</v>
      </c>
      <c r="C401" t="s">
        <v>133</v>
      </c>
      <c r="D401" t="s">
        <v>139</v>
      </c>
      <c r="E401" t="s">
        <v>125</v>
      </c>
      <c r="F401" t="s">
        <v>126</v>
      </c>
      <c r="G401">
        <v>65</v>
      </c>
      <c r="H401">
        <v>77</v>
      </c>
      <c r="I401">
        <v>74</v>
      </c>
      <c r="J401">
        <f>G401+H401+I401</f>
        <v>216</v>
      </c>
      <c r="L401">
        <f>RANK(J401, $J$5:$J$1004, 0)</f>
        <v>395</v>
      </c>
    </row>
    <row r="402" spans="1:12" x14ac:dyDescent="0.3">
      <c r="A402">
        <f t="shared" si="6"/>
        <v>399</v>
      </c>
      <c r="B402" t="s">
        <v>129</v>
      </c>
      <c r="C402" t="s">
        <v>133</v>
      </c>
      <c r="D402" t="s">
        <v>139</v>
      </c>
      <c r="E402" t="s">
        <v>125</v>
      </c>
      <c r="F402" t="s">
        <v>131</v>
      </c>
      <c r="G402">
        <v>65</v>
      </c>
      <c r="H402">
        <v>77</v>
      </c>
      <c r="I402">
        <v>74</v>
      </c>
      <c r="J402">
        <f>G402+H402+I402</f>
        <v>216</v>
      </c>
      <c r="L402">
        <f>RANK(J402, $J$5:$J$1004, 0)</f>
        <v>395</v>
      </c>
    </row>
    <row r="403" spans="1:12" x14ac:dyDescent="0.3">
      <c r="A403">
        <f t="shared" si="6"/>
        <v>400</v>
      </c>
      <c r="B403" t="s">
        <v>129</v>
      </c>
      <c r="C403" t="s">
        <v>133</v>
      </c>
      <c r="D403" t="s">
        <v>139</v>
      </c>
      <c r="E403" t="s">
        <v>125</v>
      </c>
      <c r="F403" t="s">
        <v>131</v>
      </c>
      <c r="G403">
        <v>66</v>
      </c>
      <c r="H403">
        <v>77</v>
      </c>
      <c r="I403">
        <v>73</v>
      </c>
      <c r="J403">
        <f>G403+H403+I403</f>
        <v>216</v>
      </c>
      <c r="L403">
        <f>RANK(J403, $J$5:$J$1004, 0)</f>
        <v>395</v>
      </c>
    </row>
    <row r="404" spans="1:12" x14ac:dyDescent="0.3">
      <c r="A404">
        <f t="shared" si="6"/>
        <v>401</v>
      </c>
      <c r="B404" t="s">
        <v>129</v>
      </c>
      <c r="C404" t="s">
        <v>133</v>
      </c>
      <c r="D404" t="s">
        <v>140</v>
      </c>
      <c r="E404" t="s">
        <v>130</v>
      </c>
      <c r="F404" t="s">
        <v>126</v>
      </c>
      <c r="G404">
        <v>65</v>
      </c>
      <c r="H404">
        <v>76</v>
      </c>
      <c r="I404">
        <v>75</v>
      </c>
      <c r="J404">
        <f>G404+H404+I404</f>
        <v>216</v>
      </c>
      <c r="L404">
        <f>RANK(J404, $J$5:$J$1004, 0)</f>
        <v>395</v>
      </c>
    </row>
    <row r="405" spans="1:12" x14ac:dyDescent="0.3">
      <c r="A405">
        <f t="shared" si="6"/>
        <v>402</v>
      </c>
      <c r="B405" t="s">
        <v>134</v>
      </c>
      <c r="C405" t="s">
        <v>128</v>
      </c>
      <c r="D405" t="s">
        <v>138</v>
      </c>
      <c r="E405" t="s">
        <v>130</v>
      </c>
      <c r="F405" t="s">
        <v>131</v>
      </c>
      <c r="G405">
        <v>68</v>
      </c>
      <c r="H405">
        <v>74</v>
      </c>
      <c r="I405">
        <v>74</v>
      </c>
      <c r="J405">
        <f>G405+H405+I405</f>
        <v>216</v>
      </c>
      <c r="L405">
        <f>RANK(J405, $J$5:$J$1004, 0)</f>
        <v>395</v>
      </c>
    </row>
    <row r="406" spans="1:12" x14ac:dyDescent="0.3">
      <c r="A406">
        <f t="shared" si="6"/>
        <v>403</v>
      </c>
      <c r="B406" t="s">
        <v>134</v>
      </c>
      <c r="C406" t="s">
        <v>128</v>
      </c>
      <c r="D406" t="s">
        <v>127</v>
      </c>
      <c r="E406" t="s">
        <v>130</v>
      </c>
      <c r="F406" t="s">
        <v>131</v>
      </c>
      <c r="G406">
        <v>65</v>
      </c>
      <c r="H406">
        <v>77</v>
      </c>
      <c r="I406">
        <v>74</v>
      </c>
      <c r="J406">
        <f>G406+H406+I406</f>
        <v>216</v>
      </c>
      <c r="L406">
        <f>RANK(J406, $J$5:$J$1004, 0)</f>
        <v>395</v>
      </c>
    </row>
    <row r="407" spans="1:12" x14ac:dyDescent="0.3">
      <c r="A407">
        <f t="shared" si="6"/>
        <v>404</v>
      </c>
      <c r="B407" t="s">
        <v>134</v>
      </c>
      <c r="C407" t="s">
        <v>141</v>
      </c>
      <c r="D407" t="s">
        <v>127</v>
      </c>
      <c r="E407" t="s">
        <v>130</v>
      </c>
      <c r="F407" t="s">
        <v>131</v>
      </c>
      <c r="G407">
        <v>71</v>
      </c>
      <c r="H407">
        <v>75</v>
      </c>
      <c r="I407">
        <v>70</v>
      </c>
      <c r="J407">
        <f>G407+H407+I407</f>
        <v>216</v>
      </c>
      <c r="L407">
        <f>RANK(J407, $J$5:$J$1004, 0)</f>
        <v>395</v>
      </c>
    </row>
    <row r="408" spans="1:12" x14ac:dyDescent="0.3">
      <c r="A408">
        <f t="shared" si="6"/>
        <v>405</v>
      </c>
      <c r="B408" t="s">
        <v>129</v>
      </c>
      <c r="C408" t="s">
        <v>133</v>
      </c>
      <c r="D408" t="s">
        <v>140</v>
      </c>
      <c r="E408" t="s">
        <v>125</v>
      </c>
      <c r="F408" t="s">
        <v>131</v>
      </c>
      <c r="G408">
        <v>69</v>
      </c>
      <c r="H408">
        <v>73</v>
      </c>
      <c r="I408">
        <v>73</v>
      </c>
      <c r="J408">
        <f>G408+H408+I408</f>
        <v>215</v>
      </c>
      <c r="L408">
        <f>RANK(J408, $J$5:$J$1004, 0)</f>
        <v>404</v>
      </c>
    </row>
    <row r="409" spans="1:12" x14ac:dyDescent="0.3">
      <c r="A409">
        <f t="shared" si="6"/>
        <v>406</v>
      </c>
      <c r="B409" t="s">
        <v>129</v>
      </c>
      <c r="C409" t="s">
        <v>133</v>
      </c>
      <c r="D409" t="s">
        <v>127</v>
      </c>
      <c r="E409" t="s">
        <v>125</v>
      </c>
      <c r="F409" t="s">
        <v>131</v>
      </c>
      <c r="G409">
        <v>72</v>
      </c>
      <c r="H409">
        <v>72</v>
      </c>
      <c r="I409">
        <v>71</v>
      </c>
      <c r="J409">
        <f>G409+H409+I409</f>
        <v>215</v>
      </c>
      <c r="L409">
        <f>RANK(J409, $J$5:$J$1004, 0)</f>
        <v>404</v>
      </c>
    </row>
    <row r="410" spans="1:12" x14ac:dyDescent="0.3">
      <c r="A410">
        <f t="shared" si="6"/>
        <v>407</v>
      </c>
      <c r="B410" t="s">
        <v>129</v>
      </c>
      <c r="C410" t="s">
        <v>128</v>
      </c>
      <c r="D410" t="s">
        <v>135</v>
      </c>
      <c r="E410" t="s">
        <v>130</v>
      </c>
      <c r="F410" t="s">
        <v>131</v>
      </c>
      <c r="G410">
        <v>70</v>
      </c>
      <c r="H410">
        <v>71</v>
      </c>
      <c r="I410">
        <v>74</v>
      </c>
      <c r="J410">
        <f>G410+H410+I410</f>
        <v>215</v>
      </c>
      <c r="L410">
        <f>RANK(J410, $J$5:$J$1004, 0)</f>
        <v>404</v>
      </c>
    </row>
    <row r="411" spans="1:12" x14ac:dyDescent="0.3">
      <c r="A411">
        <f t="shared" si="6"/>
        <v>408</v>
      </c>
      <c r="B411" t="s">
        <v>134</v>
      </c>
      <c r="C411" t="s">
        <v>133</v>
      </c>
      <c r="D411" t="s">
        <v>139</v>
      </c>
      <c r="E411" t="s">
        <v>125</v>
      </c>
      <c r="F411" t="s">
        <v>131</v>
      </c>
      <c r="G411">
        <v>69</v>
      </c>
      <c r="H411">
        <v>77</v>
      </c>
      <c r="I411">
        <v>69</v>
      </c>
      <c r="J411">
        <f>G411+H411+I411</f>
        <v>215</v>
      </c>
      <c r="L411">
        <f>RANK(J411, $J$5:$J$1004, 0)</f>
        <v>404</v>
      </c>
    </row>
    <row r="412" spans="1:12" x14ac:dyDescent="0.3">
      <c r="A412">
        <f t="shared" si="6"/>
        <v>409</v>
      </c>
      <c r="B412" t="s">
        <v>134</v>
      </c>
      <c r="C412" t="s">
        <v>128</v>
      </c>
      <c r="D412" t="s">
        <v>140</v>
      </c>
      <c r="E412" t="s">
        <v>130</v>
      </c>
      <c r="F412" t="s">
        <v>131</v>
      </c>
      <c r="G412">
        <v>76</v>
      </c>
      <c r="H412">
        <v>70</v>
      </c>
      <c r="I412">
        <v>69</v>
      </c>
      <c r="J412">
        <f>G412+H412+I412</f>
        <v>215</v>
      </c>
      <c r="L412">
        <f>RANK(J412, $J$5:$J$1004, 0)</f>
        <v>404</v>
      </c>
    </row>
    <row r="413" spans="1:12" x14ac:dyDescent="0.3">
      <c r="A413">
        <f t="shared" si="6"/>
        <v>410</v>
      </c>
      <c r="B413" t="s">
        <v>134</v>
      </c>
      <c r="C413" t="s">
        <v>128</v>
      </c>
      <c r="D413" t="s">
        <v>132</v>
      </c>
      <c r="E413" t="s">
        <v>125</v>
      </c>
      <c r="F413" t="s">
        <v>126</v>
      </c>
      <c r="G413">
        <v>75</v>
      </c>
      <c r="H413">
        <v>74</v>
      </c>
      <c r="I413">
        <v>66</v>
      </c>
      <c r="J413">
        <f>G413+H413+I413</f>
        <v>215</v>
      </c>
      <c r="L413">
        <f>RANK(J413, $J$5:$J$1004, 0)</f>
        <v>404</v>
      </c>
    </row>
    <row r="414" spans="1:12" x14ac:dyDescent="0.3">
      <c r="A414">
        <f t="shared" si="6"/>
        <v>411</v>
      </c>
      <c r="B414" t="s">
        <v>134</v>
      </c>
      <c r="C414" t="s">
        <v>133</v>
      </c>
      <c r="D414" t="s">
        <v>132</v>
      </c>
      <c r="E414" t="s">
        <v>125</v>
      </c>
      <c r="F414" t="s">
        <v>131</v>
      </c>
      <c r="G414">
        <v>70</v>
      </c>
      <c r="H414">
        <v>74</v>
      </c>
      <c r="I414">
        <v>71</v>
      </c>
      <c r="J414">
        <f>G414+H414+I414</f>
        <v>215</v>
      </c>
      <c r="L414">
        <f>RANK(J414, $J$5:$J$1004, 0)</f>
        <v>404</v>
      </c>
    </row>
    <row r="415" spans="1:12" x14ac:dyDescent="0.3">
      <c r="A415">
        <f t="shared" si="6"/>
        <v>412</v>
      </c>
      <c r="B415" t="s">
        <v>134</v>
      </c>
      <c r="C415" t="s">
        <v>128</v>
      </c>
      <c r="D415" t="s">
        <v>132</v>
      </c>
      <c r="E415" t="s">
        <v>125</v>
      </c>
      <c r="F415" t="s">
        <v>131</v>
      </c>
      <c r="G415">
        <v>69</v>
      </c>
      <c r="H415">
        <v>75</v>
      </c>
      <c r="I415">
        <v>71</v>
      </c>
      <c r="J415">
        <f>G415+H415+I415</f>
        <v>215</v>
      </c>
      <c r="L415">
        <f>RANK(J415, $J$5:$J$1004, 0)</f>
        <v>404</v>
      </c>
    </row>
    <row r="416" spans="1:12" x14ac:dyDescent="0.3">
      <c r="A416">
        <f t="shared" si="6"/>
        <v>413</v>
      </c>
      <c r="B416" t="s">
        <v>129</v>
      </c>
      <c r="C416" t="s">
        <v>128</v>
      </c>
      <c r="D416" t="s">
        <v>138</v>
      </c>
      <c r="E416" t="s">
        <v>125</v>
      </c>
      <c r="F416" t="s">
        <v>126</v>
      </c>
      <c r="G416">
        <v>63</v>
      </c>
      <c r="H416">
        <v>73</v>
      </c>
      <c r="I416">
        <v>78</v>
      </c>
      <c r="J416">
        <f>G416+H416+I416</f>
        <v>214</v>
      </c>
      <c r="L416">
        <f>RANK(J416, $J$5:$J$1004, 0)</f>
        <v>412</v>
      </c>
    </row>
    <row r="417" spans="1:12" x14ac:dyDescent="0.3">
      <c r="A417">
        <f t="shared" si="6"/>
        <v>414</v>
      </c>
      <c r="B417" t="s">
        <v>129</v>
      </c>
      <c r="C417" t="s">
        <v>128</v>
      </c>
      <c r="D417" t="s">
        <v>139</v>
      </c>
      <c r="E417" t="s">
        <v>130</v>
      </c>
      <c r="F417" t="s">
        <v>131</v>
      </c>
      <c r="G417">
        <v>57</v>
      </c>
      <c r="H417">
        <v>78</v>
      </c>
      <c r="I417">
        <v>79</v>
      </c>
      <c r="J417">
        <f>G417+H417+I417</f>
        <v>214</v>
      </c>
      <c r="L417">
        <f>RANK(J417, $J$5:$J$1004, 0)</f>
        <v>412</v>
      </c>
    </row>
    <row r="418" spans="1:12" x14ac:dyDescent="0.3">
      <c r="A418">
        <f t="shared" si="6"/>
        <v>415</v>
      </c>
      <c r="B418" t="s">
        <v>129</v>
      </c>
      <c r="C418" t="s">
        <v>128</v>
      </c>
      <c r="D418" t="s">
        <v>140</v>
      </c>
      <c r="E418" t="s">
        <v>125</v>
      </c>
      <c r="F418" t="s">
        <v>131</v>
      </c>
      <c r="G418">
        <v>68</v>
      </c>
      <c r="H418">
        <v>71</v>
      </c>
      <c r="I418">
        <v>75</v>
      </c>
      <c r="J418">
        <f>G418+H418+I418</f>
        <v>214</v>
      </c>
      <c r="L418">
        <f>RANK(J418, $J$5:$J$1004, 0)</f>
        <v>412</v>
      </c>
    </row>
    <row r="419" spans="1:12" x14ac:dyDescent="0.3">
      <c r="A419">
        <f t="shared" si="6"/>
        <v>416</v>
      </c>
      <c r="B419" t="s">
        <v>129</v>
      </c>
      <c r="C419" t="s">
        <v>128</v>
      </c>
      <c r="D419" t="s">
        <v>139</v>
      </c>
      <c r="E419" t="s">
        <v>125</v>
      </c>
      <c r="F419" t="s">
        <v>131</v>
      </c>
      <c r="G419">
        <v>64</v>
      </c>
      <c r="H419">
        <v>76</v>
      </c>
      <c r="I419">
        <v>74</v>
      </c>
      <c r="J419">
        <f>G419+H419+I419</f>
        <v>214</v>
      </c>
      <c r="L419">
        <f>RANK(J419, $J$5:$J$1004, 0)</f>
        <v>412</v>
      </c>
    </row>
    <row r="420" spans="1:12" x14ac:dyDescent="0.3">
      <c r="A420">
        <f t="shared" si="6"/>
        <v>417</v>
      </c>
      <c r="B420" t="s">
        <v>129</v>
      </c>
      <c r="C420" t="s">
        <v>133</v>
      </c>
      <c r="D420" t="s">
        <v>138</v>
      </c>
      <c r="E420" t="s">
        <v>125</v>
      </c>
      <c r="F420" t="s">
        <v>126</v>
      </c>
      <c r="G420">
        <v>67</v>
      </c>
      <c r="H420">
        <v>75</v>
      </c>
      <c r="I420">
        <v>72</v>
      </c>
      <c r="J420">
        <f>G420+H420+I420</f>
        <v>214</v>
      </c>
      <c r="L420">
        <f>RANK(J420, $J$5:$J$1004, 0)</f>
        <v>412</v>
      </c>
    </row>
    <row r="421" spans="1:12" x14ac:dyDescent="0.3">
      <c r="A421">
        <f t="shared" si="6"/>
        <v>418</v>
      </c>
      <c r="B421" t="s">
        <v>129</v>
      </c>
      <c r="C421" t="s">
        <v>133</v>
      </c>
      <c r="D421" t="s">
        <v>139</v>
      </c>
      <c r="E421" t="s">
        <v>130</v>
      </c>
      <c r="F421" t="s">
        <v>131</v>
      </c>
      <c r="G421">
        <v>57</v>
      </c>
      <c r="H421">
        <v>77</v>
      </c>
      <c r="I421">
        <v>80</v>
      </c>
      <c r="J421">
        <f>G421+H421+I421</f>
        <v>214</v>
      </c>
      <c r="L421">
        <f>RANK(J421, $J$5:$J$1004, 0)</f>
        <v>412</v>
      </c>
    </row>
    <row r="422" spans="1:12" x14ac:dyDescent="0.3">
      <c r="A422">
        <f t="shared" si="6"/>
        <v>419</v>
      </c>
      <c r="B422" t="s">
        <v>134</v>
      </c>
      <c r="C422" t="s">
        <v>136</v>
      </c>
      <c r="D422" t="s">
        <v>139</v>
      </c>
      <c r="E422" t="s">
        <v>130</v>
      </c>
      <c r="F422" t="s">
        <v>126</v>
      </c>
      <c r="G422">
        <v>77</v>
      </c>
      <c r="H422">
        <v>69</v>
      </c>
      <c r="I422">
        <v>68</v>
      </c>
      <c r="J422">
        <f>G422+H422+I422</f>
        <v>214</v>
      </c>
      <c r="L422">
        <f>RANK(J422, $J$5:$J$1004, 0)</f>
        <v>412</v>
      </c>
    </row>
    <row r="423" spans="1:12" x14ac:dyDescent="0.3">
      <c r="A423">
        <f t="shared" si="6"/>
        <v>420</v>
      </c>
      <c r="B423" t="s">
        <v>134</v>
      </c>
      <c r="C423" t="s">
        <v>133</v>
      </c>
      <c r="D423" t="s">
        <v>139</v>
      </c>
      <c r="E423" t="s">
        <v>125</v>
      </c>
      <c r="F423" t="s">
        <v>131</v>
      </c>
      <c r="G423">
        <v>76</v>
      </c>
      <c r="H423">
        <v>70</v>
      </c>
      <c r="I423">
        <v>68</v>
      </c>
      <c r="J423">
        <f>G423+H423+I423</f>
        <v>214</v>
      </c>
      <c r="L423">
        <f>RANK(J423, $J$5:$J$1004, 0)</f>
        <v>412</v>
      </c>
    </row>
    <row r="424" spans="1:12" x14ac:dyDescent="0.3">
      <c r="A424">
        <f t="shared" si="6"/>
        <v>421</v>
      </c>
      <c r="B424" t="s">
        <v>134</v>
      </c>
      <c r="C424" t="s">
        <v>133</v>
      </c>
      <c r="D424" t="s">
        <v>139</v>
      </c>
      <c r="E424" t="s">
        <v>125</v>
      </c>
      <c r="F424" t="s">
        <v>131</v>
      </c>
      <c r="G424">
        <v>74</v>
      </c>
      <c r="H424">
        <v>73</v>
      </c>
      <c r="I424">
        <v>67</v>
      </c>
      <c r="J424">
        <f>G424+H424+I424</f>
        <v>214</v>
      </c>
      <c r="L424">
        <f>RANK(J424, $J$5:$J$1004, 0)</f>
        <v>412</v>
      </c>
    </row>
    <row r="425" spans="1:12" x14ac:dyDescent="0.3">
      <c r="A425">
        <f t="shared" si="6"/>
        <v>422</v>
      </c>
      <c r="B425" t="s">
        <v>134</v>
      </c>
      <c r="C425" t="s">
        <v>128</v>
      </c>
      <c r="D425" t="s">
        <v>139</v>
      </c>
      <c r="E425" t="s">
        <v>125</v>
      </c>
      <c r="F425" t="s">
        <v>126</v>
      </c>
      <c r="G425">
        <v>75</v>
      </c>
      <c r="H425">
        <v>66</v>
      </c>
      <c r="I425">
        <v>73</v>
      </c>
      <c r="J425">
        <f>G425+H425+I425</f>
        <v>214</v>
      </c>
      <c r="L425">
        <f>RANK(J425, $J$5:$J$1004, 0)</f>
        <v>412</v>
      </c>
    </row>
    <row r="426" spans="1:12" x14ac:dyDescent="0.3">
      <c r="A426">
        <f t="shared" si="6"/>
        <v>423</v>
      </c>
      <c r="B426" t="s">
        <v>134</v>
      </c>
      <c r="C426" t="s">
        <v>136</v>
      </c>
      <c r="D426" t="s">
        <v>139</v>
      </c>
      <c r="E426" t="s">
        <v>125</v>
      </c>
      <c r="F426" t="s">
        <v>131</v>
      </c>
      <c r="G426">
        <v>76</v>
      </c>
      <c r="H426">
        <v>71</v>
      </c>
      <c r="I426">
        <v>67</v>
      </c>
      <c r="J426">
        <f>G426+H426+I426</f>
        <v>214</v>
      </c>
      <c r="L426">
        <f>RANK(J426, $J$5:$J$1004, 0)</f>
        <v>412</v>
      </c>
    </row>
    <row r="427" spans="1:12" x14ac:dyDescent="0.3">
      <c r="A427">
        <f t="shared" si="6"/>
        <v>424</v>
      </c>
      <c r="B427" t="s">
        <v>134</v>
      </c>
      <c r="C427" t="s">
        <v>128</v>
      </c>
      <c r="D427" t="s">
        <v>140</v>
      </c>
      <c r="E427" t="s">
        <v>130</v>
      </c>
      <c r="F427" t="s">
        <v>131</v>
      </c>
      <c r="G427">
        <v>77</v>
      </c>
      <c r="H427">
        <v>68</v>
      </c>
      <c r="I427">
        <v>69</v>
      </c>
      <c r="J427">
        <f>G427+H427+I427</f>
        <v>214</v>
      </c>
      <c r="L427">
        <f>RANK(J427, $J$5:$J$1004, 0)</f>
        <v>412</v>
      </c>
    </row>
    <row r="428" spans="1:12" x14ac:dyDescent="0.3">
      <c r="A428">
        <f t="shared" si="6"/>
        <v>425</v>
      </c>
      <c r="B428" t="s">
        <v>129</v>
      </c>
      <c r="C428" t="s">
        <v>133</v>
      </c>
      <c r="D428" t="s">
        <v>132</v>
      </c>
      <c r="E428" t="s">
        <v>125</v>
      </c>
      <c r="F428" t="s">
        <v>131</v>
      </c>
      <c r="G428">
        <v>66</v>
      </c>
      <c r="H428">
        <v>71</v>
      </c>
      <c r="I428">
        <v>76</v>
      </c>
      <c r="J428">
        <f>G428+H428+I428</f>
        <v>213</v>
      </c>
      <c r="L428">
        <f>RANK(J428, $J$5:$J$1004, 0)</f>
        <v>424</v>
      </c>
    </row>
    <row r="429" spans="1:12" x14ac:dyDescent="0.3">
      <c r="A429">
        <f t="shared" si="6"/>
        <v>426</v>
      </c>
      <c r="B429" t="s">
        <v>129</v>
      </c>
      <c r="C429" t="s">
        <v>136</v>
      </c>
      <c r="D429" t="s">
        <v>138</v>
      </c>
      <c r="E429" t="s">
        <v>125</v>
      </c>
      <c r="F429" t="s">
        <v>131</v>
      </c>
      <c r="G429">
        <v>65</v>
      </c>
      <c r="H429">
        <v>73</v>
      </c>
      <c r="I429">
        <v>75</v>
      </c>
      <c r="J429">
        <f>G429+H429+I429</f>
        <v>213</v>
      </c>
      <c r="L429">
        <f>RANK(J429, $J$5:$J$1004, 0)</f>
        <v>424</v>
      </c>
    </row>
    <row r="430" spans="1:12" x14ac:dyDescent="0.3">
      <c r="A430">
        <f t="shared" si="6"/>
        <v>427</v>
      </c>
      <c r="B430" t="s">
        <v>129</v>
      </c>
      <c r="C430" t="s">
        <v>128</v>
      </c>
      <c r="D430" t="s">
        <v>127</v>
      </c>
      <c r="E430" t="s">
        <v>130</v>
      </c>
      <c r="F430" t="s">
        <v>126</v>
      </c>
      <c r="G430">
        <v>59</v>
      </c>
      <c r="H430">
        <v>78</v>
      </c>
      <c r="I430">
        <v>76</v>
      </c>
      <c r="J430">
        <f>G430+H430+I430</f>
        <v>213</v>
      </c>
      <c r="L430">
        <f>RANK(J430, $J$5:$J$1004, 0)</f>
        <v>424</v>
      </c>
    </row>
    <row r="431" spans="1:12" x14ac:dyDescent="0.3">
      <c r="A431">
        <f t="shared" si="6"/>
        <v>428</v>
      </c>
      <c r="B431" t="s">
        <v>129</v>
      </c>
      <c r="C431" t="s">
        <v>136</v>
      </c>
      <c r="D431" t="s">
        <v>127</v>
      </c>
      <c r="E431" t="s">
        <v>130</v>
      </c>
      <c r="F431" t="s">
        <v>131</v>
      </c>
      <c r="G431">
        <v>66</v>
      </c>
      <c r="H431">
        <v>74</v>
      </c>
      <c r="I431">
        <v>73</v>
      </c>
      <c r="J431">
        <f>G431+H431+I431</f>
        <v>213</v>
      </c>
      <c r="L431">
        <f>RANK(J431, $J$5:$J$1004, 0)</f>
        <v>424</v>
      </c>
    </row>
    <row r="432" spans="1:12" x14ac:dyDescent="0.3">
      <c r="A432">
        <f t="shared" si="6"/>
        <v>429</v>
      </c>
      <c r="B432" t="s">
        <v>129</v>
      </c>
      <c r="C432" t="s">
        <v>128</v>
      </c>
      <c r="D432" t="s">
        <v>132</v>
      </c>
      <c r="E432" t="s">
        <v>125</v>
      </c>
      <c r="F432" t="s">
        <v>131</v>
      </c>
      <c r="G432">
        <v>67</v>
      </c>
      <c r="H432">
        <v>72</v>
      </c>
      <c r="I432">
        <v>74</v>
      </c>
      <c r="J432">
        <f>G432+H432+I432</f>
        <v>213</v>
      </c>
      <c r="L432">
        <f>RANK(J432, $J$5:$J$1004, 0)</f>
        <v>424</v>
      </c>
    </row>
    <row r="433" spans="1:12" x14ac:dyDescent="0.3">
      <c r="A433">
        <f t="shared" si="6"/>
        <v>430</v>
      </c>
      <c r="B433" t="s">
        <v>129</v>
      </c>
      <c r="C433" t="s">
        <v>128</v>
      </c>
      <c r="D433" t="s">
        <v>127</v>
      </c>
      <c r="E433" t="s">
        <v>125</v>
      </c>
      <c r="F433" t="s">
        <v>126</v>
      </c>
      <c r="G433">
        <v>64</v>
      </c>
      <c r="H433">
        <v>74</v>
      </c>
      <c r="I433">
        <v>75</v>
      </c>
      <c r="J433">
        <f>G433+H433+I433</f>
        <v>213</v>
      </c>
      <c r="L433">
        <f>RANK(J433, $J$5:$J$1004, 0)</f>
        <v>424</v>
      </c>
    </row>
    <row r="434" spans="1:12" x14ac:dyDescent="0.3">
      <c r="A434">
        <f t="shared" si="6"/>
        <v>431</v>
      </c>
      <c r="B434" t="s">
        <v>134</v>
      </c>
      <c r="C434" t="s">
        <v>141</v>
      </c>
      <c r="D434" t="s">
        <v>127</v>
      </c>
      <c r="E434" t="s">
        <v>125</v>
      </c>
      <c r="F434" t="s">
        <v>131</v>
      </c>
      <c r="G434">
        <v>79</v>
      </c>
      <c r="H434">
        <v>67</v>
      </c>
      <c r="I434">
        <v>67</v>
      </c>
      <c r="J434">
        <f>G434+H434+I434</f>
        <v>213</v>
      </c>
      <c r="L434">
        <f>RANK(J434, $J$5:$J$1004, 0)</f>
        <v>424</v>
      </c>
    </row>
    <row r="435" spans="1:12" x14ac:dyDescent="0.3">
      <c r="A435">
        <f t="shared" si="6"/>
        <v>432</v>
      </c>
      <c r="B435" t="s">
        <v>134</v>
      </c>
      <c r="C435" t="s">
        <v>141</v>
      </c>
      <c r="D435" t="s">
        <v>132</v>
      </c>
      <c r="E435" t="s">
        <v>125</v>
      </c>
      <c r="F435" t="s">
        <v>126</v>
      </c>
      <c r="G435">
        <v>66</v>
      </c>
      <c r="H435">
        <v>77</v>
      </c>
      <c r="I435">
        <v>70</v>
      </c>
      <c r="J435">
        <f>G435+H435+I435</f>
        <v>213</v>
      </c>
      <c r="L435">
        <f>RANK(J435, $J$5:$J$1004, 0)</f>
        <v>424</v>
      </c>
    </row>
    <row r="436" spans="1:12" x14ac:dyDescent="0.3">
      <c r="A436">
        <f t="shared" si="6"/>
        <v>433</v>
      </c>
      <c r="B436" t="s">
        <v>134</v>
      </c>
      <c r="C436" t="s">
        <v>136</v>
      </c>
      <c r="D436" t="s">
        <v>139</v>
      </c>
      <c r="E436" t="s">
        <v>130</v>
      </c>
      <c r="F436" t="s">
        <v>131</v>
      </c>
      <c r="G436">
        <v>71</v>
      </c>
      <c r="H436">
        <v>74</v>
      </c>
      <c r="I436">
        <v>68</v>
      </c>
      <c r="J436">
        <f>G436+H436+I436</f>
        <v>213</v>
      </c>
      <c r="L436">
        <f>RANK(J436, $J$5:$J$1004, 0)</f>
        <v>424</v>
      </c>
    </row>
    <row r="437" spans="1:12" x14ac:dyDescent="0.3">
      <c r="A437">
        <f t="shared" si="6"/>
        <v>434</v>
      </c>
      <c r="B437" t="s">
        <v>134</v>
      </c>
      <c r="C437" t="s">
        <v>133</v>
      </c>
      <c r="D437" t="s">
        <v>138</v>
      </c>
      <c r="E437" t="s">
        <v>130</v>
      </c>
      <c r="F437" t="s">
        <v>131</v>
      </c>
      <c r="G437">
        <v>71</v>
      </c>
      <c r="H437">
        <v>74</v>
      </c>
      <c r="I437">
        <v>68</v>
      </c>
      <c r="J437">
        <f>G437+H437+I437</f>
        <v>213</v>
      </c>
      <c r="L437">
        <f>RANK(J437, $J$5:$J$1004, 0)</f>
        <v>424</v>
      </c>
    </row>
    <row r="438" spans="1:12" x14ac:dyDescent="0.3">
      <c r="A438">
        <f t="shared" si="6"/>
        <v>435</v>
      </c>
      <c r="B438" t="s">
        <v>134</v>
      </c>
      <c r="C438" t="s">
        <v>128</v>
      </c>
      <c r="D438" t="s">
        <v>132</v>
      </c>
      <c r="E438" t="s">
        <v>125</v>
      </c>
      <c r="F438" t="s">
        <v>126</v>
      </c>
      <c r="G438">
        <v>74</v>
      </c>
      <c r="H438">
        <v>70</v>
      </c>
      <c r="I438">
        <v>69</v>
      </c>
      <c r="J438">
        <f>G438+H438+I438</f>
        <v>213</v>
      </c>
      <c r="L438">
        <f>RANK(J438, $J$5:$J$1004, 0)</f>
        <v>424</v>
      </c>
    </row>
    <row r="439" spans="1:12" x14ac:dyDescent="0.3">
      <c r="A439">
        <f t="shared" si="6"/>
        <v>436</v>
      </c>
      <c r="B439" t="s">
        <v>129</v>
      </c>
      <c r="C439" t="s">
        <v>141</v>
      </c>
      <c r="D439" t="s">
        <v>135</v>
      </c>
      <c r="E439" t="s">
        <v>130</v>
      </c>
      <c r="F439" t="s">
        <v>126</v>
      </c>
      <c r="G439">
        <v>58</v>
      </c>
      <c r="H439">
        <v>76</v>
      </c>
      <c r="I439">
        <v>78</v>
      </c>
      <c r="J439">
        <f>G439+H439+I439</f>
        <v>212</v>
      </c>
      <c r="L439">
        <f>RANK(J439, $J$5:$J$1004, 0)</f>
        <v>435</v>
      </c>
    </row>
    <row r="440" spans="1:12" x14ac:dyDescent="0.3">
      <c r="A440">
        <f t="shared" si="6"/>
        <v>437</v>
      </c>
      <c r="B440" t="s">
        <v>129</v>
      </c>
      <c r="C440" t="s">
        <v>133</v>
      </c>
      <c r="D440" t="s">
        <v>127</v>
      </c>
      <c r="E440" t="s">
        <v>130</v>
      </c>
      <c r="F440" t="s">
        <v>126</v>
      </c>
      <c r="G440">
        <v>67</v>
      </c>
      <c r="H440">
        <v>75</v>
      </c>
      <c r="I440">
        <v>70</v>
      </c>
      <c r="J440">
        <f>G440+H440+I440</f>
        <v>212</v>
      </c>
      <c r="L440">
        <f>RANK(J440, $J$5:$J$1004, 0)</f>
        <v>435</v>
      </c>
    </row>
    <row r="441" spans="1:12" x14ac:dyDescent="0.3">
      <c r="A441">
        <f t="shared" si="6"/>
        <v>438</v>
      </c>
      <c r="B441" t="s">
        <v>134</v>
      </c>
      <c r="C441" t="s">
        <v>137</v>
      </c>
      <c r="D441" t="s">
        <v>138</v>
      </c>
      <c r="E441" t="s">
        <v>125</v>
      </c>
      <c r="F441" t="s">
        <v>131</v>
      </c>
      <c r="G441">
        <v>77</v>
      </c>
      <c r="H441">
        <v>67</v>
      </c>
      <c r="I441">
        <v>68</v>
      </c>
      <c r="J441">
        <f>G441+H441+I441</f>
        <v>212</v>
      </c>
      <c r="L441">
        <f>RANK(J441, $J$5:$J$1004, 0)</f>
        <v>435</v>
      </c>
    </row>
    <row r="442" spans="1:12" x14ac:dyDescent="0.3">
      <c r="A442">
        <f t="shared" si="6"/>
        <v>439</v>
      </c>
      <c r="B442" t="s">
        <v>134</v>
      </c>
      <c r="C442" t="s">
        <v>141</v>
      </c>
      <c r="D442" t="s">
        <v>132</v>
      </c>
      <c r="E442" t="s">
        <v>130</v>
      </c>
      <c r="F442" t="s">
        <v>131</v>
      </c>
      <c r="G442">
        <v>73</v>
      </c>
      <c r="H442">
        <v>71</v>
      </c>
      <c r="I442">
        <v>68</v>
      </c>
      <c r="J442">
        <f>G442+H442+I442</f>
        <v>212</v>
      </c>
      <c r="L442">
        <f>RANK(J442, $J$5:$J$1004, 0)</f>
        <v>435</v>
      </c>
    </row>
    <row r="443" spans="1:12" x14ac:dyDescent="0.3">
      <c r="A443">
        <f t="shared" si="6"/>
        <v>440</v>
      </c>
      <c r="B443" t="s">
        <v>134</v>
      </c>
      <c r="C443" t="s">
        <v>133</v>
      </c>
      <c r="D443" t="s">
        <v>132</v>
      </c>
      <c r="E443" t="s">
        <v>130</v>
      </c>
      <c r="F443" t="s">
        <v>131</v>
      </c>
      <c r="G443">
        <v>75</v>
      </c>
      <c r="H443">
        <v>69</v>
      </c>
      <c r="I443">
        <v>68</v>
      </c>
      <c r="J443">
        <f>G443+H443+I443</f>
        <v>212</v>
      </c>
      <c r="L443">
        <f>RANK(J443, $J$5:$J$1004, 0)</f>
        <v>435</v>
      </c>
    </row>
    <row r="444" spans="1:12" x14ac:dyDescent="0.3">
      <c r="A444">
        <f t="shared" si="6"/>
        <v>441</v>
      </c>
      <c r="B444" t="s">
        <v>129</v>
      </c>
      <c r="C444" t="s">
        <v>133</v>
      </c>
      <c r="D444" t="s">
        <v>138</v>
      </c>
      <c r="E444" t="s">
        <v>125</v>
      </c>
      <c r="F444" t="s">
        <v>131</v>
      </c>
      <c r="G444">
        <v>67</v>
      </c>
      <c r="H444">
        <v>69</v>
      </c>
      <c r="I444">
        <v>75</v>
      </c>
      <c r="J444">
        <f>G444+H444+I444</f>
        <v>211</v>
      </c>
      <c r="L444">
        <f>RANK(J444, $J$5:$J$1004, 0)</f>
        <v>440</v>
      </c>
    </row>
    <row r="445" spans="1:12" x14ac:dyDescent="0.3">
      <c r="A445">
        <f t="shared" si="6"/>
        <v>442</v>
      </c>
      <c r="B445" t="s">
        <v>129</v>
      </c>
      <c r="C445" t="s">
        <v>133</v>
      </c>
      <c r="D445" t="s">
        <v>138</v>
      </c>
      <c r="E445" t="s">
        <v>125</v>
      </c>
      <c r="F445" t="s">
        <v>131</v>
      </c>
      <c r="G445">
        <v>65</v>
      </c>
      <c r="H445">
        <v>72</v>
      </c>
      <c r="I445">
        <v>74</v>
      </c>
      <c r="J445">
        <f>G445+H445+I445</f>
        <v>211</v>
      </c>
      <c r="L445">
        <f>RANK(J445, $J$5:$J$1004, 0)</f>
        <v>440</v>
      </c>
    </row>
    <row r="446" spans="1:12" x14ac:dyDescent="0.3">
      <c r="A446">
        <f t="shared" si="6"/>
        <v>443</v>
      </c>
      <c r="B446" t="s">
        <v>129</v>
      </c>
      <c r="C446" t="s">
        <v>133</v>
      </c>
      <c r="D446" t="s">
        <v>127</v>
      </c>
      <c r="E446" t="s">
        <v>125</v>
      </c>
      <c r="F446" t="s">
        <v>131</v>
      </c>
      <c r="G446">
        <v>63</v>
      </c>
      <c r="H446">
        <v>74</v>
      </c>
      <c r="I446">
        <v>74</v>
      </c>
      <c r="J446">
        <f>G446+H446+I446</f>
        <v>211</v>
      </c>
      <c r="L446">
        <f>RANK(J446, $J$5:$J$1004, 0)</f>
        <v>440</v>
      </c>
    </row>
    <row r="447" spans="1:12" x14ac:dyDescent="0.3">
      <c r="A447">
        <f t="shared" si="6"/>
        <v>444</v>
      </c>
      <c r="B447" t="s">
        <v>129</v>
      </c>
      <c r="C447" t="s">
        <v>128</v>
      </c>
      <c r="D447" t="s">
        <v>140</v>
      </c>
      <c r="E447" t="s">
        <v>125</v>
      </c>
      <c r="F447" t="s">
        <v>131</v>
      </c>
      <c r="G447">
        <v>59</v>
      </c>
      <c r="H447">
        <v>72</v>
      </c>
      <c r="I447">
        <v>80</v>
      </c>
      <c r="J447">
        <f>G447+H447+I447</f>
        <v>211</v>
      </c>
      <c r="L447">
        <f>RANK(J447, $J$5:$J$1004, 0)</f>
        <v>440</v>
      </c>
    </row>
    <row r="448" spans="1:12" x14ac:dyDescent="0.3">
      <c r="A448">
        <f t="shared" si="6"/>
        <v>445</v>
      </c>
      <c r="B448" t="s">
        <v>129</v>
      </c>
      <c r="C448" t="s">
        <v>136</v>
      </c>
      <c r="D448" t="s">
        <v>138</v>
      </c>
      <c r="E448" t="s">
        <v>130</v>
      </c>
      <c r="F448" t="s">
        <v>131</v>
      </c>
      <c r="G448">
        <v>71</v>
      </c>
      <c r="H448">
        <v>70</v>
      </c>
      <c r="I448">
        <v>70</v>
      </c>
      <c r="J448">
        <f>G448+H448+I448</f>
        <v>211</v>
      </c>
      <c r="L448">
        <f>RANK(J448, $J$5:$J$1004, 0)</f>
        <v>440</v>
      </c>
    </row>
    <row r="449" spans="1:12" x14ac:dyDescent="0.3">
      <c r="A449">
        <f t="shared" si="6"/>
        <v>446</v>
      </c>
      <c r="B449" t="s">
        <v>129</v>
      </c>
      <c r="C449" t="s">
        <v>136</v>
      </c>
      <c r="D449" t="s">
        <v>139</v>
      </c>
      <c r="E449" t="s">
        <v>125</v>
      </c>
      <c r="F449" t="s">
        <v>131</v>
      </c>
      <c r="G449">
        <v>68</v>
      </c>
      <c r="H449">
        <v>76</v>
      </c>
      <c r="I449">
        <v>67</v>
      </c>
      <c r="J449">
        <f>G449+H449+I449</f>
        <v>211</v>
      </c>
      <c r="L449">
        <f>RANK(J449, $J$5:$J$1004, 0)</f>
        <v>440</v>
      </c>
    </row>
    <row r="450" spans="1:12" x14ac:dyDescent="0.3">
      <c r="A450">
        <f t="shared" si="6"/>
        <v>447</v>
      </c>
      <c r="B450" t="s">
        <v>134</v>
      </c>
      <c r="C450" t="s">
        <v>133</v>
      </c>
      <c r="D450" t="s">
        <v>127</v>
      </c>
      <c r="E450" t="s">
        <v>130</v>
      </c>
      <c r="F450" t="s">
        <v>126</v>
      </c>
      <c r="G450">
        <v>67</v>
      </c>
      <c r="H450">
        <v>74</v>
      </c>
      <c r="I450">
        <v>70</v>
      </c>
      <c r="J450">
        <f>G450+H450+I450</f>
        <v>211</v>
      </c>
      <c r="L450">
        <f>RANK(J450, $J$5:$J$1004, 0)</f>
        <v>440</v>
      </c>
    </row>
    <row r="451" spans="1:12" x14ac:dyDescent="0.3">
      <c r="A451">
        <f t="shared" si="6"/>
        <v>448</v>
      </c>
      <c r="B451" t="s">
        <v>134</v>
      </c>
      <c r="C451" t="s">
        <v>133</v>
      </c>
      <c r="D451" t="s">
        <v>132</v>
      </c>
      <c r="E451" t="s">
        <v>125</v>
      </c>
      <c r="F451" t="s">
        <v>131</v>
      </c>
      <c r="G451">
        <v>81</v>
      </c>
      <c r="H451">
        <v>66</v>
      </c>
      <c r="I451">
        <v>64</v>
      </c>
      <c r="J451">
        <f>G451+H451+I451</f>
        <v>211</v>
      </c>
      <c r="L451">
        <f>RANK(J451, $J$5:$J$1004, 0)</f>
        <v>440</v>
      </c>
    </row>
    <row r="452" spans="1:12" x14ac:dyDescent="0.3">
      <c r="A452">
        <f t="shared" si="6"/>
        <v>449</v>
      </c>
      <c r="B452" t="s">
        <v>129</v>
      </c>
      <c r="C452" t="s">
        <v>141</v>
      </c>
      <c r="D452" t="s">
        <v>127</v>
      </c>
      <c r="E452" t="s">
        <v>130</v>
      </c>
      <c r="F452" t="s">
        <v>126</v>
      </c>
      <c r="G452">
        <v>65</v>
      </c>
      <c r="H452">
        <v>75</v>
      </c>
      <c r="I452">
        <v>70</v>
      </c>
      <c r="J452">
        <f>G452+H452+I452</f>
        <v>210</v>
      </c>
      <c r="L452">
        <f>RANK(J452, $J$5:$J$1004, 0)</f>
        <v>448</v>
      </c>
    </row>
    <row r="453" spans="1:12" x14ac:dyDescent="0.3">
      <c r="A453">
        <f t="shared" ref="A453:A516" si="7">ROW()-3</f>
        <v>450</v>
      </c>
      <c r="B453" t="s">
        <v>129</v>
      </c>
      <c r="C453" t="s">
        <v>128</v>
      </c>
      <c r="D453" t="s">
        <v>135</v>
      </c>
      <c r="E453" t="s">
        <v>130</v>
      </c>
      <c r="F453" t="s">
        <v>126</v>
      </c>
      <c r="G453">
        <v>61</v>
      </c>
      <c r="H453">
        <v>71</v>
      </c>
      <c r="I453">
        <v>78</v>
      </c>
      <c r="J453">
        <f>G453+H453+I453</f>
        <v>210</v>
      </c>
      <c r="L453">
        <f>RANK(J453, $J$5:$J$1004, 0)</f>
        <v>448</v>
      </c>
    </row>
    <row r="454" spans="1:12" x14ac:dyDescent="0.3">
      <c r="A454">
        <f t="shared" si="7"/>
        <v>451</v>
      </c>
      <c r="B454" t="s">
        <v>129</v>
      </c>
      <c r="C454" t="s">
        <v>133</v>
      </c>
      <c r="D454" t="s">
        <v>132</v>
      </c>
      <c r="E454" t="s">
        <v>125</v>
      </c>
      <c r="F454" t="s">
        <v>126</v>
      </c>
      <c r="G454">
        <v>66</v>
      </c>
      <c r="H454">
        <v>76</v>
      </c>
      <c r="I454">
        <v>68</v>
      </c>
      <c r="J454">
        <f>G454+H454+I454</f>
        <v>210</v>
      </c>
      <c r="L454">
        <f>RANK(J454, $J$5:$J$1004, 0)</f>
        <v>448</v>
      </c>
    </row>
    <row r="455" spans="1:12" x14ac:dyDescent="0.3">
      <c r="A455">
        <f t="shared" si="7"/>
        <v>452</v>
      </c>
      <c r="B455" t="s">
        <v>129</v>
      </c>
      <c r="C455" t="s">
        <v>133</v>
      </c>
      <c r="D455" t="s">
        <v>132</v>
      </c>
      <c r="E455" t="s">
        <v>130</v>
      </c>
      <c r="F455" t="s">
        <v>131</v>
      </c>
      <c r="G455">
        <v>58</v>
      </c>
      <c r="H455">
        <v>75</v>
      </c>
      <c r="I455">
        <v>77</v>
      </c>
      <c r="J455">
        <f>G455+H455+I455</f>
        <v>210</v>
      </c>
      <c r="L455">
        <f>RANK(J455, $J$5:$J$1004, 0)</f>
        <v>448</v>
      </c>
    </row>
    <row r="456" spans="1:12" x14ac:dyDescent="0.3">
      <c r="A456">
        <f t="shared" si="7"/>
        <v>453</v>
      </c>
      <c r="B456" t="s">
        <v>129</v>
      </c>
      <c r="C456" t="s">
        <v>133</v>
      </c>
      <c r="D456" t="s">
        <v>140</v>
      </c>
      <c r="E456" t="s">
        <v>125</v>
      </c>
      <c r="F456" t="s">
        <v>131</v>
      </c>
      <c r="G456">
        <v>65</v>
      </c>
      <c r="H456">
        <v>69</v>
      </c>
      <c r="I456">
        <v>76</v>
      </c>
      <c r="J456">
        <f>G456+H456+I456</f>
        <v>210</v>
      </c>
      <c r="L456">
        <f>RANK(J456, $J$5:$J$1004, 0)</f>
        <v>448</v>
      </c>
    </row>
    <row r="457" spans="1:12" x14ac:dyDescent="0.3">
      <c r="A457">
        <f t="shared" si="7"/>
        <v>454</v>
      </c>
      <c r="B457" t="s">
        <v>134</v>
      </c>
      <c r="C457" t="s">
        <v>136</v>
      </c>
      <c r="D457" t="s">
        <v>127</v>
      </c>
      <c r="E457" t="s">
        <v>125</v>
      </c>
      <c r="F457" t="s">
        <v>131</v>
      </c>
      <c r="G457">
        <v>76</v>
      </c>
      <c r="H457">
        <v>67</v>
      </c>
      <c r="I457">
        <v>67</v>
      </c>
      <c r="J457">
        <f>G457+H457+I457</f>
        <v>210</v>
      </c>
      <c r="L457">
        <f>RANK(J457, $J$5:$J$1004, 0)</f>
        <v>448</v>
      </c>
    </row>
    <row r="458" spans="1:12" x14ac:dyDescent="0.3">
      <c r="A458">
        <f t="shared" si="7"/>
        <v>455</v>
      </c>
      <c r="B458" t="s">
        <v>134</v>
      </c>
      <c r="C458" t="s">
        <v>141</v>
      </c>
      <c r="D458" t="s">
        <v>132</v>
      </c>
      <c r="E458" t="s">
        <v>130</v>
      </c>
      <c r="F458" t="s">
        <v>131</v>
      </c>
      <c r="G458">
        <v>73</v>
      </c>
      <c r="H458">
        <v>69</v>
      </c>
      <c r="I458">
        <v>68</v>
      </c>
      <c r="J458">
        <f>G458+H458+I458</f>
        <v>210</v>
      </c>
      <c r="L458">
        <f>RANK(J458, $J$5:$J$1004, 0)</f>
        <v>448</v>
      </c>
    </row>
    <row r="459" spans="1:12" x14ac:dyDescent="0.3">
      <c r="A459">
        <f t="shared" si="7"/>
        <v>456</v>
      </c>
      <c r="B459" t="s">
        <v>134</v>
      </c>
      <c r="C459" t="s">
        <v>136</v>
      </c>
      <c r="D459" t="s">
        <v>138</v>
      </c>
      <c r="E459" t="s">
        <v>130</v>
      </c>
      <c r="F459" t="s">
        <v>126</v>
      </c>
      <c r="G459">
        <v>70</v>
      </c>
      <c r="H459">
        <v>68</v>
      </c>
      <c r="I459">
        <v>72</v>
      </c>
      <c r="J459">
        <f>G459+H459+I459</f>
        <v>210</v>
      </c>
      <c r="L459">
        <f>RANK(J459, $J$5:$J$1004, 0)</f>
        <v>448</v>
      </c>
    </row>
    <row r="460" spans="1:12" x14ac:dyDescent="0.3">
      <c r="A460">
        <f t="shared" si="7"/>
        <v>457</v>
      </c>
      <c r="B460" t="s">
        <v>134</v>
      </c>
      <c r="C460" t="s">
        <v>128</v>
      </c>
      <c r="D460" t="s">
        <v>132</v>
      </c>
      <c r="E460" t="s">
        <v>125</v>
      </c>
      <c r="F460" t="s">
        <v>131</v>
      </c>
      <c r="G460">
        <v>70</v>
      </c>
      <c r="H460">
        <v>70</v>
      </c>
      <c r="I460">
        <v>70</v>
      </c>
      <c r="J460">
        <f>G460+H460+I460</f>
        <v>210</v>
      </c>
      <c r="L460">
        <f>RANK(J460, $J$5:$J$1004, 0)</f>
        <v>448</v>
      </c>
    </row>
    <row r="461" spans="1:12" x14ac:dyDescent="0.3">
      <c r="A461">
        <f t="shared" si="7"/>
        <v>458</v>
      </c>
      <c r="B461" t="s">
        <v>134</v>
      </c>
      <c r="C461" t="s">
        <v>136</v>
      </c>
      <c r="D461" t="s">
        <v>140</v>
      </c>
      <c r="E461" t="s">
        <v>125</v>
      </c>
      <c r="F461" t="s">
        <v>131</v>
      </c>
      <c r="G461">
        <v>82</v>
      </c>
      <c r="H461">
        <v>67</v>
      </c>
      <c r="I461">
        <v>61</v>
      </c>
      <c r="J461">
        <f>G461+H461+I461</f>
        <v>210</v>
      </c>
      <c r="L461">
        <f>RANK(J461, $J$5:$J$1004, 0)</f>
        <v>448</v>
      </c>
    </row>
    <row r="462" spans="1:12" x14ac:dyDescent="0.3">
      <c r="A462">
        <f t="shared" si="7"/>
        <v>459</v>
      </c>
      <c r="B462" t="s">
        <v>134</v>
      </c>
      <c r="C462" t="s">
        <v>133</v>
      </c>
      <c r="D462" t="s">
        <v>127</v>
      </c>
      <c r="E462" t="s">
        <v>125</v>
      </c>
      <c r="F462" t="s">
        <v>126</v>
      </c>
      <c r="G462">
        <v>80</v>
      </c>
      <c r="H462">
        <v>64</v>
      </c>
      <c r="I462">
        <v>66</v>
      </c>
      <c r="J462">
        <f>G462+H462+I462</f>
        <v>210</v>
      </c>
      <c r="L462">
        <f>RANK(J462, $J$5:$J$1004, 0)</f>
        <v>448</v>
      </c>
    </row>
    <row r="463" spans="1:12" x14ac:dyDescent="0.3">
      <c r="A463">
        <f t="shared" si="7"/>
        <v>460</v>
      </c>
      <c r="B463" t="s">
        <v>134</v>
      </c>
      <c r="C463" t="s">
        <v>133</v>
      </c>
      <c r="D463" t="s">
        <v>135</v>
      </c>
      <c r="E463" t="s">
        <v>130</v>
      </c>
      <c r="F463" t="s">
        <v>126</v>
      </c>
      <c r="G463">
        <v>72</v>
      </c>
      <c r="H463">
        <v>66</v>
      </c>
      <c r="I463">
        <v>72</v>
      </c>
      <c r="J463">
        <f>G463+H463+I463</f>
        <v>210</v>
      </c>
      <c r="L463">
        <f>RANK(J463, $J$5:$J$1004, 0)</f>
        <v>448</v>
      </c>
    </row>
    <row r="464" spans="1:12" x14ac:dyDescent="0.3">
      <c r="A464">
        <f t="shared" si="7"/>
        <v>461</v>
      </c>
      <c r="B464" t="s">
        <v>129</v>
      </c>
      <c r="C464" t="s">
        <v>133</v>
      </c>
      <c r="D464" t="s">
        <v>139</v>
      </c>
      <c r="E464" t="s">
        <v>125</v>
      </c>
      <c r="F464" t="s">
        <v>126</v>
      </c>
      <c r="G464">
        <v>60</v>
      </c>
      <c r="H464">
        <v>75</v>
      </c>
      <c r="I464">
        <v>74</v>
      </c>
      <c r="J464">
        <f>G464+H464+I464</f>
        <v>209</v>
      </c>
      <c r="L464">
        <f>RANK(J464, $J$5:$J$1004, 0)</f>
        <v>460</v>
      </c>
    </row>
    <row r="465" spans="1:12" x14ac:dyDescent="0.3">
      <c r="A465">
        <f t="shared" si="7"/>
        <v>462</v>
      </c>
      <c r="B465" t="s">
        <v>129</v>
      </c>
      <c r="C465" t="s">
        <v>137</v>
      </c>
      <c r="D465" t="s">
        <v>139</v>
      </c>
      <c r="E465" t="s">
        <v>130</v>
      </c>
      <c r="F465" t="s">
        <v>131</v>
      </c>
      <c r="G465">
        <v>65</v>
      </c>
      <c r="H465">
        <v>70</v>
      </c>
      <c r="I465">
        <v>74</v>
      </c>
      <c r="J465">
        <f>G465+H465+I465</f>
        <v>209</v>
      </c>
      <c r="L465">
        <f>RANK(J465, $J$5:$J$1004, 0)</f>
        <v>460</v>
      </c>
    </row>
    <row r="466" spans="1:12" x14ac:dyDescent="0.3">
      <c r="A466">
        <f t="shared" si="7"/>
        <v>463</v>
      </c>
      <c r="B466" t="s">
        <v>134</v>
      </c>
      <c r="C466" t="s">
        <v>133</v>
      </c>
      <c r="D466" t="s">
        <v>140</v>
      </c>
      <c r="E466" t="s">
        <v>125</v>
      </c>
      <c r="F466" t="s">
        <v>131</v>
      </c>
      <c r="G466">
        <v>75</v>
      </c>
      <c r="H466">
        <v>72</v>
      </c>
      <c r="I466">
        <v>62</v>
      </c>
      <c r="J466">
        <f>G466+H466+I466</f>
        <v>209</v>
      </c>
      <c r="L466">
        <f>RANK(J466, $J$5:$J$1004, 0)</f>
        <v>460</v>
      </c>
    </row>
    <row r="467" spans="1:12" x14ac:dyDescent="0.3">
      <c r="A467">
        <f t="shared" si="7"/>
        <v>464</v>
      </c>
      <c r="B467" t="s">
        <v>134</v>
      </c>
      <c r="C467" t="s">
        <v>137</v>
      </c>
      <c r="D467" t="s">
        <v>132</v>
      </c>
      <c r="E467" t="s">
        <v>125</v>
      </c>
      <c r="F467" t="s">
        <v>131</v>
      </c>
      <c r="G467">
        <v>71</v>
      </c>
      <c r="H467">
        <v>74</v>
      </c>
      <c r="I467">
        <v>64</v>
      </c>
      <c r="J467">
        <f>G467+H467+I467</f>
        <v>209</v>
      </c>
      <c r="L467">
        <f>RANK(J467, $J$5:$J$1004, 0)</f>
        <v>460</v>
      </c>
    </row>
    <row r="468" spans="1:12" x14ac:dyDescent="0.3">
      <c r="A468">
        <f t="shared" si="7"/>
        <v>465</v>
      </c>
      <c r="B468" t="s">
        <v>134</v>
      </c>
      <c r="C468" t="s">
        <v>128</v>
      </c>
      <c r="D468" t="s">
        <v>132</v>
      </c>
      <c r="E468" t="s">
        <v>125</v>
      </c>
      <c r="F468" t="s">
        <v>126</v>
      </c>
      <c r="G468">
        <v>66</v>
      </c>
      <c r="H468">
        <v>74</v>
      </c>
      <c r="I468">
        <v>69</v>
      </c>
      <c r="J468">
        <f>G468+H468+I468</f>
        <v>209</v>
      </c>
      <c r="L468">
        <f>RANK(J468, $J$5:$J$1004, 0)</f>
        <v>460</v>
      </c>
    </row>
    <row r="469" spans="1:12" x14ac:dyDescent="0.3">
      <c r="A469">
        <f t="shared" si="7"/>
        <v>466</v>
      </c>
      <c r="B469" t="s">
        <v>129</v>
      </c>
      <c r="C469" t="s">
        <v>133</v>
      </c>
      <c r="D469" t="s">
        <v>139</v>
      </c>
      <c r="E469" t="s">
        <v>130</v>
      </c>
      <c r="F469" t="s">
        <v>131</v>
      </c>
      <c r="G469">
        <v>68</v>
      </c>
      <c r="H469">
        <v>67</v>
      </c>
      <c r="I469">
        <v>73</v>
      </c>
      <c r="J469">
        <f>G469+H469+I469</f>
        <v>208</v>
      </c>
      <c r="L469">
        <f>RANK(J469, $J$5:$J$1004, 0)</f>
        <v>465</v>
      </c>
    </row>
    <row r="470" spans="1:12" x14ac:dyDescent="0.3">
      <c r="A470">
        <f t="shared" si="7"/>
        <v>467</v>
      </c>
      <c r="B470" t="s">
        <v>129</v>
      </c>
      <c r="C470" t="s">
        <v>141</v>
      </c>
      <c r="D470" t="s">
        <v>132</v>
      </c>
      <c r="E470" t="s">
        <v>125</v>
      </c>
      <c r="F470" t="s">
        <v>131</v>
      </c>
      <c r="G470">
        <v>66</v>
      </c>
      <c r="H470">
        <v>72</v>
      </c>
      <c r="I470">
        <v>70</v>
      </c>
      <c r="J470">
        <f>G470+H470+I470</f>
        <v>208</v>
      </c>
      <c r="L470">
        <f>RANK(J470, $J$5:$J$1004, 0)</f>
        <v>465</v>
      </c>
    </row>
    <row r="471" spans="1:12" x14ac:dyDescent="0.3">
      <c r="A471">
        <f t="shared" si="7"/>
        <v>468</v>
      </c>
      <c r="B471" t="s">
        <v>129</v>
      </c>
      <c r="C471" t="s">
        <v>141</v>
      </c>
      <c r="D471" t="s">
        <v>132</v>
      </c>
      <c r="E471" t="s">
        <v>125</v>
      </c>
      <c r="F471" t="s">
        <v>126</v>
      </c>
      <c r="G471">
        <v>64</v>
      </c>
      <c r="H471">
        <v>73</v>
      </c>
      <c r="I471">
        <v>71</v>
      </c>
      <c r="J471">
        <f>G471+H471+I471</f>
        <v>208</v>
      </c>
      <c r="L471">
        <f>RANK(J471, $J$5:$J$1004, 0)</f>
        <v>465</v>
      </c>
    </row>
    <row r="472" spans="1:12" x14ac:dyDescent="0.3">
      <c r="A472">
        <f t="shared" si="7"/>
        <v>469</v>
      </c>
      <c r="B472" t="s">
        <v>129</v>
      </c>
      <c r="C472" t="s">
        <v>128</v>
      </c>
      <c r="D472" t="s">
        <v>127</v>
      </c>
      <c r="E472" t="s">
        <v>125</v>
      </c>
      <c r="F472" t="s">
        <v>126</v>
      </c>
      <c r="G472">
        <v>69</v>
      </c>
      <c r="H472">
        <v>65</v>
      </c>
      <c r="I472">
        <v>74</v>
      </c>
      <c r="J472">
        <f>G472+H472+I472</f>
        <v>208</v>
      </c>
      <c r="L472">
        <f>RANK(J472, $J$5:$J$1004, 0)</f>
        <v>465</v>
      </c>
    </row>
    <row r="473" spans="1:12" x14ac:dyDescent="0.3">
      <c r="A473">
        <f t="shared" si="7"/>
        <v>470</v>
      </c>
      <c r="B473" t="s">
        <v>129</v>
      </c>
      <c r="C473" t="s">
        <v>128</v>
      </c>
      <c r="D473" t="s">
        <v>138</v>
      </c>
      <c r="E473" t="s">
        <v>125</v>
      </c>
      <c r="F473" t="s">
        <v>126</v>
      </c>
      <c r="G473">
        <v>62</v>
      </c>
      <c r="H473">
        <v>72</v>
      </c>
      <c r="I473">
        <v>74</v>
      </c>
      <c r="J473">
        <f>G473+H473+I473</f>
        <v>208</v>
      </c>
      <c r="L473">
        <f>RANK(J473, $J$5:$J$1004, 0)</f>
        <v>465</v>
      </c>
    </row>
    <row r="474" spans="1:12" x14ac:dyDescent="0.3">
      <c r="A474">
        <f t="shared" si="7"/>
        <v>471</v>
      </c>
      <c r="B474" t="s">
        <v>134</v>
      </c>
      <c r="C474" t="s">
        <v>133</v>
      </c>
      <c r="D474" t="s">
        <v>139</v>
      </c>
      <c r="E474" t="s">
        <v>125</v>
      </c>
      <c r="F474" t="s">
        <v>126</v>
      </c>
      <c r="G474">
        <v>77</v>
      </c>
      <c r="H474">
        <v>67</v>
      </c>
      <c r="I474">
        <v>64</v>
      </c>
      <c r="J474">
        <f>G474+H474+I474</f>
        <v>208</v>
      </c>
      <c r="L474">
        <f>RANK(J474, $J$5:$J$1004, 0)</f>
        <v>465</v>
      </c>
    </row>
    <row r="475" spans="1:12" x14ac:dyDescent="0.3">
      <c r="A475">
        <f t="shared" si="7"/>
        <v>472</v>
      </c>
      <c r="B475" t="s">
        <v>134</v>
      </c>
      <c r="C475" t="s">
        <v>133</v>
      </c>
      <c r="D475" t="s">
        <v>127</v>
      </c>
      <c r="E475" t="s">
        <v>125</v>
      </c>
      <c r="F475" t="s">
        <v>131</v>
      </c>
      <c r="G475">
        <v>73</v>
      </c>
      <c r="H475">
        <v>74</v>
      </c>
      <c r="I475">
        <v>61</v>
      </c>
      <c r="J475">
        <f>G475+H475+I475</f>
        <v>208</v>
      </c>
      <c r="L475">
        <f>RANK(J475, $J$5:$J$1004, 0)</f>
        <v>465</v>
      </c>
    </row>
    <row r="476" spans="1:12" x14ac:dyDescent="0.3">
      <c r="A476">
        <f t="shared" si="7"/>
        <v>473</v>
      </c>
      <c r="B476" t="s">
        <v>134</v>
      </c>
      <c r="C476" t="s">
        <v>128</v>
      </c>
      <c r="D476" t="s">
        <v>140</v>
      </c>
      <c r="E476" t="s">
        <v>130</v>
      </c>
      <c r="F476" t="s">
        <v>131</v>
      </c>
      <c r="G476">
        <v>71</v>
      </c>
      <c r="H476">
        <v>69</v>
      </c>
      <c r="I476">
        <v>68</v>
      </c>
      <c r="J476">
        <f>G476+H476+I476</f>
        <v>208</v>
      </c>
      <c r="L476">
        <f>RANK(J476, $J$5:$J$1004, 0)</f>
        <v>465</v>
      </c>
    </row>
    <row r="477" spans="1:12" x14ac:dyDescent="0.3">
      <c r="A477">
        <f t="shared" si="7"/>
        <v>474</v>
      </c>
      <c r="B477" t="s">
        <v>134</v>
      </c>
      <c r="C477" t="s">
        <v>133</v>
      </c>
      <c r="D477" t="s">
        <v>140</v>
      </c>
      <c r="E477" t="s">
        <v>130</v>
      </c>
      <c r="F477" t="s">
        <v>131</v>
      </c>
      <c r="G477">
        <v>67</v>
      </c>
      <c r="H477">
        <v>73</v>
      </c>
      <c r="I477">
        <v>68</v>
      </c>
      <c r="J477">
        <f>G477+H477+I477</f>
        <v>208</v>
      </c>
      <c r="L477">
        <f>RANK(J477, $J$5:$J$1004, 0)</f>
        <v>465</v>
      </c>
    </row>
    <row r="478" spans="1:12" x14ac:dyDescent="0.3">
      <c r="A478">
        <f t="shared" si="7"/>
        <v>475</v>
      </c>
      <c r="B478" t="s">
        <v>134</v>
      </c>
      <c r="C478" t="s">
        <v>141</v>
      </c>
      <c r="D478" t="s">
        <v>127</v>
      </c>
      <c r="E478" t="s">
        <v>125</v>
      </c>
      <c r="F478" t="s">
        <v>126</v>
      </c>
      <c r="G478">
        <v>75</v>
      </c>
      <c r="H478">
        <v>68</v>
      </c>
      <c r="I478">
        <v>65</v>
      </c>
      <c r="J478">
        <f>G478+H478+I478</f>
        <v>208</v>
      </c>
      <c r="L478">
        <f>RANK(J478, $J$5:$J$1004, 0)</f>
        <v>465</v>
      </c>
    </row>
    <row r="479" spans="1:12" x14ac:dyDescent="0.3">
      <c r="A479">
        <f t="shared" si="7"/>
        <v>476</v>
      </c>
      <c r="B479" t="s">
        <v>129</v>
      </c>
      <c r="C479" t="s">
        <v>128</v>
      </c>
      <c r="D479" t="s">
        <v>135</v>
      </c>
      <c r="E479" t="s">
        <v>125</v>
      </c>
      <c r="F479" t="s">
        <v>131</v>
      </c>
      <c r="G479">
        <v>62</v>
      </c>
      <c r="H479">
        <v>70</v>
      </c>
      <c r="I479">
        <v>75</v>
      </c>
      <c r="J479">
        <f>G479+H479+I479</f>
        <v>207</v>
      </c>
      <c r="L479">
        <f>RANK(J479, $J$5:$J$1004, 0)</f>
        <v>475</v>
      </c>
    </row>
    <row r="480" spans="1:12" x14ac:dyDescent="0.3">
      <c r="A480">
        <f t="shared" si="7"/>
        <v>477</v>
      </c>
      <c r="B480" t="s">
        <v>129</v>
      </c>
      <c r="C480" t="s">
        <v>128</v>
      </c>
      <c r="D480" t="s">
        <v>139</v>
      </c>
      <c r="E480" t="s">
        <v>130</v>
      </c>
      <c r="F480" t="s">
        <v>126</v>
      </c>
      <c r="G480">
        <v>57</v>
      </c>
      <c r="H480">
        <v>74</v>
      </c>
      <c r="I480">
        <v>76</v>
      </c>
      <c r="J480">
        <f>G480+H480+I480</f>
        <v>207</v>
      </c>
      <c r="L480">
        <f>RANK(J480, $J$5:$J$1004, 0)</f>
        <v>475</v>
      </c>
    </row>
    <row r="481" spans="1:12" x14ac:dyDescent="0.3">
      <c r="A481">
        <f t="shared" si="7"/>
        <v>478</v>
      </c>
      <c r="B481" t="s">
        <v>129</v>
      </c>
      <c r="C481" t="s">
        <v>128</v>
      </c>
      <c r="D481" t="s">
        <v>140</v>
      </c>
      <c r="E481" t="s">
        <v>130</v>
      </c>
      <c r="F481" t="s">
        <v>131</v>
      </c>
      <c r="G481">
        <v>61</v>
      </c>
      <c r="H481">
        <v>74</v>
      </c>
      <c r="I481">
        <v>72</v>
      </c>
      <c r="J481">
        <f>G481+H481+I481</f>
        <v>207</v>
      </c>
      <c r="L481">
        <f>RANK(J481, $J$5:$J$1004, 0)</f>
        <v>475</v>
      </c>
    </row>
    <row r="482" spans="1:12" x14ac:dyDescent="0.3">
      <c r="A482">
        <f t="shared" si="7"/>
        <v>479</v>
      </c>
      <c r="B482" t="s">
        <v>129</v>
      </c>
      <c r="C482" t="s">
        <v>136</v>
      </c>
      <c r="D482" t="s">
        <v>138</v>
      </c>
      <c r="E482" t="s">
        <v>125</v>
      </c>
      <c r="F482" t="s">
        <v>131</v>
      </c>
      <c r="G482">
        <v>64</v>
      </c>
      <c r="H482">
        <v>73</v>
      </c>
      <c r="I482">
        <v>70</v>
      </c>
      <c r="J482">
        <f>G482+H482+I482</f>
        <v>207</v>
      </c>
      <c r="L482">
        <f>RANK(J482, $J$5:$J$1004, 0)</f>
        <v>475</v>
      </c>
    </row>
    <row r="483" spans="1:12" x14ac:dyDescent="0.3">
      <c r="A483">
        <f t="shared" si="7"/>
        <v>480</v>
      </c>
      <c r="B483" t="s">
        <v>129</v>
      </c>
      <c r="C483" t="s">
        <v>133</v>
      </c>
      <c r="D483" t="s">
        <v>138</v>
      </c>
      <c r="E483" t="s">
        <v>130</v>
      </c>
      <c r="F483" t="s">
        <v>131</v>
      </c>
      <c r="G483">
        <v>56</v>
      </c>
      <c r="H483">
        <v>79</v>
      </c>
      <c r="I483">
        <v>72</v>
      </c>
      <c r="J483">
        <f>G483+H483+I483</f>
        <v>207</v>
      </c>
      <c r="L483">
        <f>RANK(J483, $J$5:$J$1004, 0)</f>
        <v>475</v>
      </c>
    </row>
    <row r="484" spans="1:12" x14ac:dyDescent="0.3">
      <c r="A484">
        <f t="shared" si="7"/>
        <v>481</v>
      </c>
      <c r="B484" t="s">
        <v>129</v>
      </c>
      <c r="C484" t="s">
        <v>133</v>
      </c>
      <c r="D484" t="s">
        <v>127</v>
      </c>
      <c r="E484" t="s">
        <v>130</v>
      </c>
      <c r="F484" t="s">
        <v>126</v>
      </c>
      <c r="G484">
        <v>63</v>
      </c>
      <c r="H484">
        <v>73</v>
      </c>
      <c r="I484">
        <v>71</v>
      </c>
      <c r="J484">
        <f>G484+H484+I484</f>
        <v>207</v>
      </c>
      <c r="L484">
        <f>RANK(J484, $J$5:$J$1004, 0)</f>
        <v>475</v>
      </c>
    </row>
    <row r="485" spans="1:12" x14ac:dyDescent="0.3">
      <c r="A485">
        <f t="shared" si="7"/>
        <v>482</v>
      </c>
      <c r="B485" t="s">
        <v>129</v>
      </c>
      <c r="C485" t="s">
        <v>128</v>
      </c>
      <c r="D485" t="s">
        <v>139</v>
      </c>
      <c r="E485" t="s">
        <v>125</v>
      </c>
      <c r="F485" t="s">
        <v>126</v>
      </c>
      <c r="G485">
        <v>55</v>
      </c>
      <c r="H485">
        <v>76</v>
      </c>
      <c r="I485">
        <v>76</v>
      </c>
      <c r="J485">
        <f>G485+H485+I485</f>
        <v>207</v>
      </c>
      <c r="L485">
        <f>RANK(J485, $J$5:$J$1004, 0)</f>
        <v>475</v>
      </c>
    </row>
    <row r="486" spans="1:12" x14ac:dyDescent="0.3">
      <c r="A486">
        <f t="shared" si="7"/>
        <v>483</v>
      </c>
      <c r="B486" t="s">
        <v>134</v>
      </c>
      <c r="C486" t="s">
        <v>141</v>
      </c>
      <c r="D486" t="s">
        <v>140</v>
      </c>
      <c r="E486" t="s">
        <v>125</v>
      </c>
      <c r="F486" t="s">
        <v>131</v>
      </c>
      <c r="G486">
        <v>72</v>
      </c>
      <c r="H486">
        <v>68</v>
      </c>
      <c r="I486">
        <v>67</v>
      </c>
      <c r="J486">
        <f>G486+H486+I486</f>
        <v>207</v>
      </c>
      <c r="L486">
        <f>RANK(J486, $J$5:$J$1004, 0)</f>
        <v>475</v>
      </c>
    </row>
    <row r="487" spans="1:12" x14ac:dyDescent="0.3">
      <c r="A487">
        <f t="shared" si="7"/>
        <v>484</v>
      </c>
      <c r="B487" t="s">
        <v>134</v>
      </c>
      <c r="C487" t="s">
        <v>133</v>
      </c>
      <c r="D487" t="s">
        <v>139</v>
      </c>
      <c r="E487" t="s">
        <v>125</v>
      </c>
      <c r="F487" t="s">
        <v>126</v>
      </c>
      <c r="G487">
        <v>73</v>
      </c>
      <c r="H487">
        <v>68</v>
      </c>
      <c r="I487">
        <v>66</v>
      </c>
      <c r="J487">
        <f>G487+H487+I487</f>
        <v>207</v>
      </c>
      <c r="L487">
        <f>RANK(J487, $J$5:$J$1004, 0)</f>
        <v>475</v>
      </c>
    </row>
    <row r="488" spans="1:12" x14ac:dyDescent="0.3">
      <c r="A488">
        <f t="shared" si="7"/>
        <v>485</v>
      </c>
      <c r="B488" t="s">
        <v>134</v>
      </c>
      <c r="C488" t="s">
        <v>128</v>
      </c>
      <c r="D488" t="s">
        <v>132</v>
      </c>
      <c r="E488" t="s">
        <v>130</v>
      </c>
      <c r="F488" t="s">
        <v>126</v>
      </c>
      <c r="G488">
        <v>73</v>
      </c>
      <c r="H488">
        <v>68</v>
      </c>
      <c r="I488">
        <v>66</v>
      </c>
      <c r="J488">
        <f>G488+H488+I488</f>
        <v>207</v>
      </c>
      <c r="L488">
        <f>RANK(J488, $J$5:$J$1004, 0)</f>
        <v>475</v>
      </c>
    </row>
    <row r="489" spans="1:12" x14ac:dyDescent="0.3">
      <c r="A489">
        <f t="shared" si="7"/>
        <v>486</v>
      </c>
      <c r="B489" t="s">
        <v>134</v>
      </c>
      <c r="C489" t="s">
        <v>128</v>
      </c>
      <c r="D489" t="s">
        <v>139</v>
      </c>
      <c r="E489" t="s">
        <v>125</v>
      </c>
      <c r="F489" t="s">
        <v>131</v>
      </c>
      <c r="G489">
        <v>75</v>
      </c>
      <c r="H489">
        <v>68</v>
      </c>
      <c r="I489">
        <v>64</v>
      </c>
      <c r="J489">
        <f>G489+H489+I489</f>
        <v>207</v>
      </c>
      <c r="L489">
        <f>RANK(J489, $J$5:$J$1004, 0)</f>
        <v>475</v>
      </c>
    </row>
    <row r="490" spans="1:12" x14ac:dyDescent="0.3">
      <c r="A490">
        <f t="shared" si="7"/>
        <v>487</v>
      </c>
      <c r="B490" t="s">
        <v>134</v>
      </c>
      <c r="C490" t="s">
        <v>128</v>
      </c>
      <c r="D490" t="s">
        <v>138</v>
      </c>
      <c r="E490" t="s">
        <v>130</v>
      </c>
      <c r="F490" t="s">
        <v>126</v>
      </c>
      <c r="G490">
        <v>61</v>
      </c>
      <c r="H490">
        <v>70</v>
      </c>
      <c r="I490">
        <v>76</v>
      </c>
      <c r="J490">
        <f>G490+H490+I490</f>
        <v>207</v>
      </c>
      <c r="L490">
        <f>RANK(J490, $J$5:$J$1004, 0)</f>
        <v>475</v>
      </c>
    </row>
    <row r="491" spans="1:12" x14ac:dyDescent="0.3">
      <c r="A491">
        <f t="shared" si="7"/>
        <v>488</v>
      </c>
      <c r="B491" t="s">
        <v>129</v>
      </c>
      <c r="C491" t="s">
        <v>133</v>
      </c>
      <c r="D491" t="s">
        <v>127</v>
      </c>
      <c r="E491" t="s">
        <v>125</v>
      </c>
      <c r="F491" t="s">
        <v>131</v>
      </c>
      <c r="G491">
        <v>60</v>
      </c>
      <c r="H491">
        <v>72</v>
      </c>
      <c r="I491">
        <v>74</v>
      </c>
      <c r="J491">
        <f>G491+H491+I491</f>
        <v>206</v>
      </c>
      <c r="L491">
        <f>RANK(J491, $J$5:$J$1004, 0)</f>
        <v>487</v>
      </c>
    </row>
    <row r="492" spans="1:12" x14ac:dyDescent="0.3">
      <c r="A492">
        <f t="shared" si="7"/>
        <v>489</v>
      </c>
      <c r="B492" t="s">
        <v>129</v>
      </c>
      <c r="C492" t="s">
        <v>141</v>
      </c>
      <c r="D492" t="s">
        <v>140</v>
      </c>
      <c r="E492" t="s">
        <v>125</v>
      </c>
      <c r="F492" t="s">
        <v>131</v>
      </c>
      <c r="G492">
        <v>70</v>
      </c>
      <c r="H492">
        <v>64</v>
      </c>
      <c r="I492">
        <v>72</v>
      </c>
      <c r="J492">
        <f>G492+H492+I492</f>
        <v>206</v>
      </c>
      <c r="L492">
        <f>RANK(J492, $J$5:$J$1004, 0)</f>
        <v>487</v>
      </c>
    </row>
    <row r="493" spans="1:12" x14ac:dyDescent="0.3">
      <c r="A493">
        <f t="shared" si="7"/>
        <v>490</v>
      </c>
      <c r="B493" t="s">
        <v>129</v>
      </c>
      <c r="C493" t="s">
        <v>128</v>
      </c>
      <c r="D493" t="s">
        <v>127</v>
      </c>
      <c r="E493" t="s">
        <v>125</v>
      </c>
      <c r="F493" t="s">
        <v>131</v>
      </c>
      <c r="G493">
        <v>65</v>
      </c>
      <c r="H493">
        <v>70</v>
      </c>
      <c r="I493">
        <v>71</v>
      </c>
      <c r="J493">
        <f>G493+H493+I493</f>
        <v>206</v>
      </c>
      <c r="L493">
        <f>RANK(J493, $J$5:$J$1004, 0)</f>
        <v>487</v>
      </c>
    </row>
    <row r="494" spans="1:12" x14ac:dyDescent="0.3">
      <c r="A494">
        <f t="shared" si="7"/>
        <v>491</v>
      </c>
      <c r="B494" t="s">
        <v>129</v>
      </c>
      <c r="C494" t="s">
        <v>133</v>
      </c>
      <c r="D494" t="s">
        <v>132</v>
      </c>
      <c r="E494" t="s">
        <v>125</v>
      </c>
      <c r="F494" t="s">
        <v>131</v>
      </c>
      <c r="G494">
        <v>63</v>
      </c>
      <c r="H494">
        <v>69</v>
      </c>
      <c r="I494">
        <v>74</v>
      </c>
      <c r="J494">
        <f>G494+H494+I494</f>
        <v>206</v>
      </c>
      <c r="L494">
        <f>RANK(J494, $J$5:$J$1004, 0)</f>
        <v>487</v>
      </c>
    </row>
    <row r="495" spans="1:12" x14ac:dyDescent="0.3">
      <c r="A495">
        <f t="shared" si="7"/>
        <v>492</v>
      </c>
      <c r="B495" t="s">
        <v>129</v>
      </c>
      <c r="C495" t="s">
        <v>133</v>
      </c>
      <c r="D495" t="s">
        <v>139</v>
      </c>
      <c r="E495" t="s">
        <v>125</v>
      </c>
      <c r="F495" t="s">
        <v>131</v>
      </c>
      <c r="G495">
        <v>62</v>
      </c>
      <c r="H495">
        <v>74</v>
      </c>
      <c r="I495">
        <v>70</v>
      </c>
      <c r="J495">
        <f>G495+H495+I495</f>
        <v>206</v>
      </c>
      <c r="L495">
        <f>RANK(J495, $J$5:$J$1004, 0)</f>
        <v>487</v>
      </c>
    </row>
    <row r="496" spans="1:12" x14ac:dyDescent="0.3">
      <c r="A496">
        <f t="shared" si="7"/>
        <v>493</v>
      </c>
      <c r="B496" t="s">
        <v>129</v>
      </c>
      <c r="C496" t="s">
        <v>133</v>
      </c>
      <c r="D496" t="s">
        <v>139</v>
      </c>
      <c r="E496" t="s">
        <v>130</v>
      </c>
      <c r="F496" t="s">
        <v>131</v>
      </c>
      <c r="G496">
        <v>55</v>
      </c>
      <c r="H496">
        <v>72</v>
      </c>
      <c r="I496">
        <v>79</v>
      </c>
      <c r="J496">
        <f>G496+H496+I496</f>
        <v>206</v>
      </c>
      <c r="L496">
        <f>RANK(J496, $J$5:$J$1004, 0)</f>
        <v>487</v>
      </c>
    </row>
    <row r="497" spans="1:12" x14ac:dyDescent="0.3">
      <c r="A497">
        <f t="shared" si="7"/>
        <v>494</v>
      </c>
      <c r="B497" t="s">
        <v>134</v>
      </c>
      <c r="C497" t="s">
        <v>136</v>
      </c>
      <c r="D497" t="s">
        <v>138</v>
      </c>
      <c r="E497" t="s">
        <v>125</v>
      </c>
      <c r="F497" t="s">
        <v>131</v>
      </c>
      <c r="G497">
        <v>82</v>
      </c>
      <c r="H497">
        <v>62</v>
      </c>
      <c r="I497">
        <v>62</v>
      </c>
      <c r="J497">
        <f>G497+H497+I497</f>
        <v>206</v>
      </c>
      <c r="L497">
        <f>RANK(J497, $J$5:$J$1004, 0)</f>
        <v>487</v>
      </c>
    </row>
    <row r="498" spans="1:12" x14ac:dyDescent="0.3">
      <c r="A498">
        <f t="shared" si="7"/>
        <v>495</v>
      </c>
      <c r="B498" t="s">
        <v>134</v>
      </c>
      <c r="C498" t="s">
        <v>128</v>
      </c>
      <c r="D498" t="s">
        <v>127</v>
      </c>
      <c r="E498" t="s">
        <v>125</v>
      </c>
      <c r="F498" t="s">
        <v>131</v>
      </c>
      <c r="G498">
        <v>76</v>
      </c>
      <c r="H498">
        <v>64</v>
      </c>
      <c r="I498">
        <v>66</v>
      </c>
      <c r="J498">
        <f>G498+H498+I498</f>
        <v>206</v>
      </c>
      <c r="L498">
        <f>RANK(J498, $J$5:$J$1004, 0)</f>
        <v>487</v>
      </c>
    </row>
    <row r="499" spans="1:12" x14ac:dyDescent="0.3">
      <c r="A499">
        <f t="shared" si="7"/>
        <v>496</v>
      </c>
      <c r="B499" t="s">
        <v>134</v>
      </c>
      <c r="C499" t="s">
        <v>128</v>
      </c>
      <c r="D499" t="s">
        <v>139</v>
      </c>
      <c r="E499" t="s">
        <v>130</v>
      </c>
      <c r="F499" t="s">
        <v>131</v>
      </c>
      <c r="G499">
        <v>67</v>
      </c>
      <c r="H499">
        <v>72</v>
      </c>
      <c r="I499">
        <v>67</v>
      </c>
      <c r="J499">
        <f>G499+H499+I499</f>
        <v>206</v>
      </c>
      <c r="L499">
        <f>RANK(J499, $J$5:$J$1004, 0)</f>
        <v>487</v>
      </c>
    </row>
    <row r="500" spans="1:12" x14ac:dyDescent="0.3">
      <c r="A500">
        <f t="shared" si="7"/>
        <v>497</v>
      </c>
      <c r="B500" t="s">
        <v>134</v>
      </c>
      <c r="C500" t="s">
        <v>133</v>
      </c>
      <c r="D500" t="s">
        <v>139</v>
      </c>
      <c r="E500" t="s">
        <v>130</v>
      </c>
      <c r="F500" t="s">
        <v>126</v>
      </c>
      <c r="G500">
        <v>65</v>
      </c>
      <c r="H500">
        <v>73</v>
      </c>
      <c r="I500">
        <v>68</v>
      </c>
      <c r="J500">
        <f>G500+H500+I500</f>
        <v>206</v>
      </c>
      <c r="L500">
        <f>RANK(J500, $J$5:$J$1004, 0)</f>
        <v>487</v>
      </c>
    </row>
    <row r="501" spans="1:12" x14ac:dyDescent="0.3">
      <c r="A501">
        <f t="shared" si="7"/>
        <v>498</v>
      </c>
      <c r="B501" t="s">
        <v>134</v>
      </c>
      <c r="C501" t="s">
        <v>128</v>
      </c>
      <c r="D501" t="s">
        <v>139</v>
      </c>
      <c r="E501" t="s">
        <v>125</v>
      </c>
      <c r="F501" t="s">
        <v>131</v>
      </c>
      <c r="G501">
        <v>80</v>
      </c>
      <c r="H501">
        <v>63</v>
      </c>
      <c r="I501">
        <v>63</v>
      </c>
      <c r="J501">
        <f>G501+H501+I501</f>
        <v>206</v>
      </c>
      <c r="L501">
        <f>RANK(J501, $J$5:$J$1004, 0)</f>
        <v>487</v>
      </c>
    </row>
    <row r="502" spans="1:12" x14ac:dyDescent="0.3">
      <c r="A502">
        <f t="shared" si="7"/>
        <v>499</v>
      </c>
      <c r="B502" t="s">
        <v>134</v>
      </c>
      <c r="C502" t="s">
        <v>128</v>
      </c>
      <c r="D502" t="s">
        <v>132</v>
      </c>
      <c r="E502" t="s">
        <v>125</v>
      </c>
      <c r="F502" t="s">
        <v>126</v>
      </c>
      <c r="G502">
        <v>69</v>
      </c>
      <c r="H502">
        <v>70</v>
      </c>
      <c r="I502">
        <v>67</v>
      </c>
      <c r="J502">
        <f>G502+H502+I502</f>
        <v>206</v>
      </c>
      <c r="L502">
        <f>RANK(J502, $J$5:$J$1004, 0)</f>
        <v>487</v>
      </c>
    </row>
    <row r="503" spans="1:12" x14ac:dyDescent="0.3">
      <c r="A503">
        <f t="shared" si="7"/>
        <v>500</v>
      </c>
      <c r="B503" t="s">
        <v>129</v>
      </c>
      <c r="C503" t="s">
        <v>136</v>
      </c>
      <c r="D503" t="s">
        <v>127</v>
      </c>
      <c r="E503" t="s">
        <v>130</v>
      </c>
      <c r="F503" t="s">
        <v>131</v>
      </c>
      <c r="G503">
        <v>63</v>
      </c>
      <c r="H503">
        <v>72</v>
      </c>
      <c r="I503">
        <v>70</v>
      </c>
      <c r="J503">
        <f>G503+H503+I503</f>
        <v>205</v>
      </c>
      <c r="L503">
        <f>RANK(J503, $J$5:$J$1004, 0)</f>
        <v>499</v>
      </c>
    </row>
    <row r="504" spans="1:12" x14ac:dyDescent="0.3">
      <c r="A504">
        <f t="shared" si="7"/>
        <v>501</v>
      </c>
      <c r="B504" t="s">
        <v>129</v>
      </c>
      <c r="C504" t="s">
        <v>136</v>
      </c>
      <c r="D504" t="s">
        <v>127</v>
      </c>
      <c r="E504" t="s">
        <v>125</v>
      </c>
      <c r="F504" t="s">
        <v>131</v>
      </c>
      <c r="G504">
        <v>62</v>
      </c>
      <c r="H504">
        <v>73</v>
      </c>
      <c r="I504">
        <v>70</v>
      </c>
      <c r="J504">
        <f>G504+H504+I504</f>
        <v>205</v>
      </c>
      <c r="L504">
        <f>RANK(J504, $J$5:$J$1004, 0)</f>
        <v>499</v>
      </c>
    </row>
    <row r="505" spans="1:12" x14ac:dyDescent="0.3">
      <c r="A505">
        <f t="shared" si="7"/>
        <v>502</v>
      </c>
      <c r="B505" t="s">
        <v>129</v>
      </c>
      <c r="C505" t="s">
        <v>133</v>
      </c>
      <c r="D505" t="s">
        <v>139</v>
      </c>
      <c r="E505" t="s">
        <v>125</v>
      </c>
      <c r="F505" t="s">
        <v>126</v>
      </c>
      <c r="G505">
        <v>64</v>
      </c>
      <c r="H505">
        <v>73</v>
      </c>
      <c r="I505">
        <v>68</v>
      </c>
      <c r="J505">
        <f>G505+H505+I505</f>
        <v>205</v>
      </c>
      <c r="L505">
        <f>RANK(J505, $J$5:$J$1004, 0)</f>
        <v>499</v>
      </c>
    </row>
    <row r="506" spans="1:12" x14ac:dyDescent="0.3">
      <c r="A506">
        <f t="shared" si="7"/>
        <v>503</v>
      </c>
      <c r="B506" t="s">
        <v>129</v>
      </c>
      <c r="C506" t="s">
        <v>136</v>
      </c>
      <c r="D506" t="s">
        <v>132</v>
      </c>
      <c r="E506" t="s">
        <v>130</v>
      </c>
      <c r="F506" t="s">
        <v>126</v>
      </c>
      <c r="G506">
        <v>57</v>
      </c>
      <c r="H506">
        <v>75</v>
      </c>
      <c r="I506">
        <v>73</v>
      </c>
      <c r="J506">
        <f>G506+H506+I506</f>
        <v>205</v>
      </c>
      <c r="L506">
        <f>RANK(J506, $J$5:$J$1004, 0)</f>
        <v>499</v>
      </c>
    </row>
    <row r="507" spans="1:12" x14ac:dyDescent="0.3">
      <c r="A507">
        <f t="shared" si="7"/>
        <v>504</v>
      </c>
      <c r="B507" t="s">
        <v>134</v>
      </c>
      <c r="C507" t="s">
        <v>133</v>
      </c>
      <c r="D507" t="s">
        <v>132</v>
      </c>
      <c r="E507" t="s">
        <v>125</v>
      </c>
      <c r="F507" t="s">
        <v>131</v>
      </c>
      <c r="G507">
        <v>70</v>
      </c>
      <c r="H507">
        <v>70</v>
      </c>
      <c r="I507">
        <v>65</v>
      </c>
      <c r="J507">
        <f>G507+H507+I507</f>
        <v>205</v>
      </c>
      <c r="L507">
        <f>RANK(J507, $J$5:$J$1004, 0)</f>
        <v>499</v>
      </c>
    </row>
    <row r="508" spans="1:12" x14ac:dyDescent="0.3">
      <c r="A508">
        <f t="shared" si="7"/>
        <v>505</v>
      </c>
      <c r="B508" t="s">
        <v>134</v>
      </c>
      <c r="C508" t="s">
        <v>133</v>
      </c>
      <c r="D508" t="s">
        <v>135</v>
      </c>
      <c r="E508" t="s">
        <v>130</v>
      </c>
      <c r="F508" t="s">
        <v>126</v>
      </c>
      <c r="G508">
        <v>62</v>
      </c>
      <c r="H508">
        <v>68</v>
      </c>
      <c r="I508">
        <v>75</v>
      </c>
      <c r="J508">
        <f>G508+H508+I508</f>
        <v>205</v>
      </c>
      <c r="L508">
        <f>RANK(J508, $J$5:$J$1004, 0)</f>
        <v>499</v>
      </c>
    </row>
    <row r="509" spans="1:12" x14ac:dyDescent="0.3">
      <c r="A509">
        <f t="shared" si="7"/>
        <v>506</v>
      </c>
      <c r="B509" t="s">
        <v>134</v>
      </c>
      <c r="C509" t="s">
        <v>137</v>
      </c>
      <c r="D509" t="s">
        <v>127</v>
      </c>
      <c r="E509" t="s">
        <v>125</v>
      </c>
      <c r="F509" t="s">
        <v>131</v>
      </c>
      <c r="G509">
        <v>69</v>
      </c>
      <c r="H509">
        <v>67</v>
      </c>
      <c r="I509">
        <v>69</v>
      </c>
      <c r="J509">
        <f>G509+H509+I509</f>
        <v>205</v>
      </c>
      <c r="L509">
        <f>RANK(J509, $J$5:$J$1004, 0)</f>
        <v>499</v>
      </c>
    </row>
    <row r="510" spans="1:12" x14ac:dyDescent="0.3">
      <c r="A510">
        <f t="shared" si="7"/>
        <v>507</v>
      </c>
      <c r="B510" t="s">
        <v>134</v>
      </c>
      <c r="C510" t="s">
        <v>133</v>
      </c>
      <c r="D510" t="s">
        <v>140</v>
      </c>
      <c r="E510" t="s">
        <v>125</v>
      </c>
      <c r="F510" t="s">
        <v>126</v>
      </c>
      <c r="G510">
        <v>69</v>
      </c>
      <c r="H510">
        <v>71</v>
      </c>
      <c r="I510">
        <v>65</v>
      </c>
      <c r="J510">
        <f>G510+H510+I510</f>
        <v>205</v>
      </c>
      <c r="L510">
        <f>RANK(J510, $J$5:$J$1004, 0)</f>
        <v>499</v>
      </c>
    </row>
    <row r="511" spans="1:12" x14ac:dyDescent="0.3">
      <c r="A511">
        <f t="shared" si="7"/>
        <v>508</v>
      </c>
      <c r="B511" t="s">
        <v>134</v>
      </c>
      <c r="C511" t="s">
        <v>133</v>
      </c>
      <c r="D511" t="s">
        <v>140</v>
      </c>
      <c r="E511" t="s">
        <v>125</v>
      </c>
      <c r="F511" t="s">
        <v>131</v>
      </c>
      <c r="G511">
        <v>73</v>
      </c>
      <c r="H511">
        <v>66</v>
      </c>
      <c r="I511">
        <v>66</v>
      </c>
      <c r="J511">
        <f>G511+H511+I511</f>
        <v>205</v>
      </c>
      <c r="L511">
        <f>RANK(J511, $J$5:$J$1004, 0)</f>
        <v>499</v>
      </c>
    </row>
    <row r="512" spans="1:12" x14ac:dyDescent="0.3">
      <c r="A512">
        <f t="shared" si="7"/>
        <v>509</v>
      </c>
      <c r="B512" t="s">
        <v>134</v>
      </c>
      <c r="C512" t="s">
        <v>141</v>
      </c>
      <c r="D512" t="s">
        <v>132</v>
      </c>
      <c r="E512" t="s">
        <v>130</v>
      </c>
      <c r="F512" t="s">
        <v>131</v>
      </c>
      <c r="G512">
        <v>72</v>
      </c>
      <c r="H512">
        <v>65</v>
      </c>
      <c r="I512">
        <v>68</v>
      </c>
      <c r="J512">
        <f>G512+H512+I512</f>
        <v>205</v>
      </c>
      <c r="L512">
        <f>RANK(J512, $J$5:$J$1004, 0)</f>
        <v>499</v>
      </c>
    </row>
    <row r="513" spans="1:12" x14ac:dyDescent="0.3">
      <c r="A513">
        <f t="shared" si="7"/>
        <v>510</v>
      </c>
      <c r="B513" t="s">
        <v>134</v>
      </c>
      <c r="C513" t="s">
        <v>136</v>
      </c>
      <c r="D513" t="s">
        <v>127</v>
      </c>
      <c r="E513" t="s">
        <v>125</v>
      </c>
      <c r="F513" t="s">
        <v>131</v>
      </c>
      <c r="G513">
        <v>68</v>
      </c>
      <c r="H513">
        <v>72</v>
      </c>
      <c r="I513">
        <v>65</v>
      </c>
      <c r="J513">
        <f>G513+H513+I513</f>
        <v>205</v>
      </c>
      <c r="L513">
        <f>RANK(J513, $J$5:$J$1004, 0)</f>
        <v>499</v>
      </c>
    </row>
    <row r="514" spans="1:12" x14ac:dyDescent="0.3">
      <c r="A514">
        <f t="shared" si="7"/>
        <v>511</v>
      </c>
      <c r="B514" t="s">
        <v>134</v>
      </c>
      <c r="C514" t="s">
        <v>133</v>
      </c>
      <c r="D514" t="s">
        <v>135</v>
      </c>
      <c r="E514" t="s">
        <v>125</v>
      </c>
      <c r="F514" t="s">
        <v>131</v>
      </c>
      <c r="G514">
        <v>71</v>
      </c>
      <c r="H514">
        <v>67</v>
      </c>
      <c r="I514">
        <v>67</v>
      </c>
      <c r="J514">
        <f>G514+H514+I514</f>
        <v>205</v>
      </c>
      <c r="L514">
        <f>RANK(J514, $J$5:$J$1004, 0)</f>
        <v>499</v>
      </c>
    </row>
    <row r="515" spans="1:12" x14ac:dyDescent="0.3">
      <c r="A515">
        <f t="shared" si="7"/>
        <v>512</v>
      </c>
      <c r="B515" t="s">
        <v>134</v>
      </c>
      <c r="C515" t="s">
        <v>128</v>
      </c>
      <c r="D515" t="s">
        <v>139</v>
      </c>
      <c r="E515" t="s">
        <v>130</v>
      </c>
      <c r="F515" t="s">
        <v>126</v>
      </c>
      <c r="G515">
        <v>61</v>
      </c>
      <c r="H515">
        <v>71</v>
      </c>
      <c r="I515">
        <v>73</v>
      </c>
      <c r="J515">
        <f>G515+H515+I515</f>
        <v>205</v>
      </c>
      <c r="L515">
        <f>RANK(J515, $J$5:$J$1004, 0)</f>
        <v>499</v>
      </c>
    </row>
    <row r="516" spans="1:12" x14ac:dyDescent="0.3">
      <c r="A516">
        <f t="shared" si="7"/>
        <v>513</v>
      </c>
      <c r="B516" t="s">
        <v>129</v>
      </c>
      <c r="C516" t="s">
        <v>128</v>
      </c>
      <c r="D516" t="s">
        <v>139</v>
      </c>
      <c r="E516" t="s">
        <v>125</v>
      </c>
      <c r="F516" t="s">
        <v>131</v>
      </c>
      <c r="G516">
        <v>65</v>
      </c>
      <c r="H516">
        <v>69</v>
      </c>
      <c r="I516">
        <v>70</v>
      </c>
      <c r="J516">
        <f>G516+H516+I516</f>
        <v>204</v>
      </c>
      <c r="L516">
        <f>RANK(J516, $J$5:$J$1004, 0)</f>
        <v>512</v>
      </c>
    </row>
    <row r="517" spans="1:12" x14ac:dyDescent="0.3">
      <c r="A517">
        <f t="shared" ref="A517:A580" si="8">ROW()-3</f>
        <v>514</v>
      </c>
      <c r="B517" t="s">
        <v>129</v>
      </c>
      <c r="C517" t="s">
        <v>133</v>
      </c>
      <c r="D517" t="s">
        <v>139</v>
      </c>
      <c r="E517" t="s">
        <v>130</v>
      </c>
      <c r="F517" t="s">
        <v>126</v>
      </c>
      <c r="G517">
        <v>68</v>
      </c>
      <c r="H517">
        <v>67</v>
      </c>
      <c r="I517">
        <v>69</v>
      </c>
      <c r="J517">
        <f>G517+H517+I517</f>
        <v>204</v>
      </c>
      <c r="L517">
        <f>RANK(J517, $J$5:$J$1004, 0)</f>
        <v>512</v>
      </c>
    </row>
    <row r="518" spans="1:12" x14ac:dyDescent="0.3">
      <c r="A518">
        <f t="shared" si="8"/>
        <v>515</v>
      </c>
      <c r="B518" t="s">
        <v>129</v>
      </c>
      <c r="C518" t="s">
        <v>133</v>
      </c>
      <c r="D518" t="s">
        <v>140</v>
      </c>
      <c r="E518" t="s">
        <v>125</v>
      </c>
      <c r="F518" t="s">
        <v>131</v>
      </c>
      <c r="G518">
        <v>63</v>
      </c>
      <c r="H518">
        <v>73</v>
      </c>
      <c r="I518">
        <v>68</v>
      </c>
      <c r="J518">
        <f>G518+H518+I518</f>
        <v>204</v>
      </c>
      <c r="L518">
        <f>RANK(J518, $J$5:$J$1004, 0)</f>
        <v>512</v>
      </c>
    </row>
    <row r="519" spans="1:12" x14ac:dyDescent="0.3">
      <c r="A519">
        <f t="shared" si="8"/>
        <v>516</v>
      </c>
      <c r="B519" t="s">
        <v>129</v>
      </c>
      <c r="C519" t="s">
        <v>141</v>
      </c>
      <c r="D519" t="s">
        <v>140</v>
      </c>
      <c r="E519" t="s">
        <v>130</v>
      </c>
      <c r="F519" t="s">
        <v>131</v>
      </c>
      <c r="G519">
        <v>60</v>
      </c>
      <c r="H519">
        <v>70</v>
      </c>
      <c r="I519">
        <v>74</v>
      </c>
      <c r="J519">
        <f>G519+H519+I519</f>
        <v>204</v>
      </c>
      <c r="L519">
        <f>RANK(J519, $J$5:$J$1004, 0)</f>
        <v>512</v>
      </c>
    </row>
    <row r="520" spans="1:12" x14ac:dyDescent="0.3">
      <c r="A520">
        <f t="shared" si="8"/>
        <v>517</v>
      </c>
      <c r="B520" t="s">
        <v>129</v>
      </c>
      <c r="C520" t="s">
        <v>133</v>
      </c>
      <c r="D520" t="s">
        <v>127</v>
      </c>
      <c r="E520" t="s">
        <v>125</v>
      </c>
      <c r="F520" t="s">
        <v>126</v>
      </c>
      <c r="G520">
        <v>62</v>
      </c>
      <c r="H520">
        <v>72</v>
      </c>
      <c r="I520">
        <v>70</v>
      </c>
      <c r="J520">
        <f>G520+H520+I520</f>
        <v>204</v>
      </c>
      <c r="L520">
        <f>RANK(J520, $J$5:$J$1004, 0)</f>
        <v>512</v>
      </c>
    </row>
    <row r="521" spans="1:12" x14ac:dyDescent="0.3">
      <c r="A521">
        <f t="shared" si="8"/>
        <v>518</v>
      </c>
      <c r="B521" t="s">
        <v>129</v>
      </c>
      <c r="C521" t="s">
        <v>133</v>
      </c>
      <c r="D521" t="s">
        <v>139</v>
      </c>
      <c r="E521" t="s">
        <v>130</v>
      </c>
      <c r="F521" t="s">
        <v>131</v>
      </c>
      <c r="G521">
        <v>59</v>
      </c>
      <c r="H521">
        <v>73</v>
      </c>
      <c r="I521">
        <v>72</v>
      </c>
      <c r="J521">
        <f>G521+H521+I521</f>
        <v>204</v>
      </c>
      <c r="L521">
        <f>RANK(J521, $J$5:$J$1004, 0)</f>
        <v>512</v>
      </c>
    </row>
    <row r="522" spans="1:12" x14ac:dyDescent="0.3">
      <c r="A522">
        <f t="shared" si="8"/>
        <v>519</v>
      </c>
      <c r="B522" t="s">
        <v>129</v>
      </c>
      <c r="C522" t="s">
        <v>136</v>
      </c>
      <c r="D522" t="s">
        <v>127</v>
      </c>
      <c r="E522" t="s">
        <v>125</v>
      </c>
      <c r="F522" t="s">
        <v>131</v>
      </c>
      <c r="G522">
        <v>68</v>
      </c>
      <c r="H522">
        <v>70</v>
      </c>
      <c r="I522">
        <v>66</v>
      </c>
      <c r="J522">
        <f>G522+H522+I522</f>
        <v>204</v>
      </c>
      <c r="L522">
        <f>RANK(J522, $J$5:$J$1004, 0)</f>
        <v>512</v>
      </c>
    </row>
    <row r="523" spans="1:12" x14ac:dyDescent="0.3">
      <c r="A523">
        <f t="shared" si="8"/>
        <v>520</v>
      </c>
      <c r="B523" t="s">
        <v>129</v>
      </c>
      <c r="C523" t="s">
        <v>128</v>
      </c>
      <c r="D523" t="s">
        <v>127</v>
      </c>
      <c r="E523" t="s">
        <v>125</v>
      </c>
      <c r="F523" t="s">
        <v>131</v>
      </c>
      <c r="G523">
        <v>62</v>
      </c>
      <c r="H523">
        <v>70</v>
      </c>
      <c r="I523">
        <v>72</v>
      </c>
      <c r="J523">
        <f>G523+H523+I523</f>
        <v>204</v>
      </c>
      <c r="L523">
        <f>RANK(J523, $J$5:$J$1004, 0)</f>
        <v>512</v>
      </c>
    </row>
    <row r="524" spans="1:12" x14ac:dyDescent="0.3">
      <c r="A524">
        <f t="shared" si="8"/>
        <v>521</v>
      </c>
      <c r="B524" t="s">
        <v>134</v>
      </c>
      <c r="C524" t="s">
        <v>137</v>
      </c>
      <c r="D524" t="s">
        <v>140</v>
      </c>
      <c r="E524" t="s">
        <v>125</v>
      </c>
      <c r="F524" t="s">
        <v>126</v>
      </c>
      <c r="G524">
        <v>68</v>
      </c>
      <c r="H524">
        <v>72</v>
      </c>
      <c r="I524">
        <v>64</v>
      </c>
      <c r="J524">
        <f>G524+H524+I524</f>
        <v>204</v>
      </c>
      <c r="L524">
        <f>RANK(J524, $J$5:$J$1004, 0)</f>
        <v>512</v>
      </c>
    </row>
    <row r="525" spans="1:12" x14ac:dyDescent="0.3">
      <c r="A525">
        <f t="shared" si="8"/>
        <v>522</v>
      </c>
      <c r="B525" t="s">
        <v>134</v>
      </c>
      <c r="C525" t="s">
        <v>137</v>
      </c>
      <c r="D525" t="s">
        <v>132</v>
      </c>
      <c r="E525" t="s">
        <v>130</v>
      </c>
      <c r="F525" t="s">
        <v>126</v>
      </c>
      <c r="G525">
        <v>72</v>
      </c>
      <c r="H525">
        <v>67</v>
      </c>
      <c r="I525">
        <v>65</v>
      </c>
      <c r="J525">
        <f>G525+H525+I525</f>
        <v>204</v>
      </c>
      <c r="L525">
        <f>RANK(J525, $J$5:$J$1004, 0)</f>
        <v>512</v>
      </c>
    </row>
    <row r="526" spans="1:12" x14ac:dyDescent="0.3">
      <c r="A526">
        <f t="shared" si="8"/>
        <v>523</v>
      </c>
      <c r="B526" t="s">
        <v>134</v>
      </c>
      <c r="C526" t="s">
        <v>136</v>
      </c>
      <c r="D526" t="s">
        <v>138</v>
      </c>
      <c r="E526" t="s">
        <v>130</v>
      </c>
      <c r="F526" t="s">
        <v>131</v>
      </c>
      <c r="G526">
        <v>76</v>
      </c>
      <c r="H526">
        <v>62</v>
      </c>
      <c r="I526">
        <v>66</v>
      </c>
      <c r="J526">
        <f>G526+H526+I526</f>
        <v>204</v>
      </c>
      <c r="L526">
        <f>RANK(J526, $J$5:$J$1004, 0)</f>
        <v>512</v>
      </c>
    </row>
    <row r="527" spans="1:12" x14ac:dyDescent="0.3">
      <c r="A527">
        <f t="shared" si="8"/>
        <v>524</v>
      </c>
      <c r="B527" t="s">
        <v>134</v>
      </c>
      <c r="C527" t="s">
        <v>137</v>
      </c>
      <c r="D527" t="s">
        <v>132</v>
      </c>
      <c r="E527" t="s">
        <v>125</v>
      </c>
      <c r="F527" t="s">
        <v>131</v>
      </c>
      <c r="G527">
        <v>68</v>
      </c>
      <c r="H527">
        <v>70</v>
      </c>
      <c r="I527">
        <v>66</v>
      </c>
      <c r="J527">
        <f>G527+H527+I527</f>
        <v>204</v>
      </c>
      <c r="L527">
        <f>RANK(J527, $J$5:$J$1004, 0)</f>
        <v>512</v>
      </c>
    </row>
    <row r="528" spans="1:12" x14ac:dyDescent="0.3">
      <c r="A528">
        <f t="shared" si="8"/>
        <v>525</v>
      </c>
      <c r="B528" t="s">
        <v>134</v>
      </c>
      <c r="C528" t="s">
        <v>141</v>
      </c>
      <c r="D528" t="s">
        <v>132</v>
      </c>
      <c r="E528" t="s">
        <v>125</v>
      </c>
      <c r="F528" t="s">
        <v>131</v>
      </c>
      <c r="G528">
        <v>79</v>
      </c>
      <c r="H528">
        <v>60</v>
      </c>
      <c r="I528">
        <v>65</v>
      </c>
      <c r="J528">
        <f>G528+H528+I528</f>
        <v>204</v>
      </c>
      <c r="L528">
        <f>RANK(J528, $J$5:$J$1004, 0)</f>
        <v>512</v>
      </c>
    </row>
    <row r="529" spans="1:12" x14ac:dyDescent="0.3">
      <c r="A529">
        <f t="shared" si="8"/>
        <v>526</v>
      </c>
      <c r="B529" t="s">
        <v>134</v>
      </c>
      <c r="C529" t="s">
        <v>136</v>
      </c>
      <c r="D529" t="s">
        <v>138</v>
      </c>
      <c r="E529" t="s">
        <v>130</v>
      </c>
      <c r="F529" t="s">
        <v>131</v>
      </c>
      <c r="G529">
        <v>70</v>
      </c>
      <c r="H529">
        <v>64</v>
      </c>
      <c r="I529">
        <v>70</v>
      </c>
      <c r="J529">
        <f>G529+H529+I529</f>
        <v>204</v>
      </c>
      <c r="L529">
        <f>RANK(J529, $J$5:$J$1004, 0)</f>
        <v>512</v>
      </c>
    </row>
    <row r="530" spans="1:12" x14ac:dyDescent="0.3">
      <c r="A530">
        <f t="shared" si="8"/>
        <v>527</v>
      </c>
      <c r="B530" t="s">
        <v>134</v>
      </c>
      <c r="C530" t="s">
        <v>128</v>
      </c>
      <c r="D530" t="s">
        <v>132</v>
      </c>
      <c r="E530" t="s">
        <v>125</v>
      </c>
      <c r="F530" t="s">
        <v>131</v>
      </c>
      <c r="G530">
        <v>72</v>
      </c>
      <c r="H530">
        <v>66</v>
      </c>
      <c r="I530">
        <v>66</v>
      </c>
      <c r="J530">
        <f>G530+H530+I530</f>
        <v>204</v>
      </c>
      <c r="L530">
        <f>RANK(J530, $J$5:$J$1004, 0)</f>
        <v>512</v>
      </c>
    </row>
    <row r="531" spans="1:12" x14ac:dyDescent="0.3">
      <c r="A531">
        <f t="shared" si="8"/>
        <v>528</v>
      </c>
      <c r="B531" t="s">
        <v>129</v>
      </c>
      <c r="C531" t="s">
        <v>141</v>
      </c>
      <c r="D531" t="s">
        <v>138</v>
      </c>
      <c r="E531" t="s">
        <v>125</v>
      </c>
      <c r="F531" t="s">
        <v>131</v>
      </c>
      <c r="G531">
        <v>61</v>
      </c>
      <c r="H531">
        <v>72</v>
      </c>
      <c r="I531">
        <v>70</v>
      </c>
      <c r="J531">
        <f>G531+H531+I531</f>
        <v>203</v>
      </c>
      <c r="L531">
        <f>RANK(J531, $J$5:$J$1004, 0)</f>
        <v>527</v>
      </c>
    </row>
    <row r="532" spans="1:12" x14ac:dyDescent="0.3">
      <c r="A532">
        <f t="shared" si="8"/>
        <v>529</v>
      </c>
      <c r="B532" t="s">
        <v>129</v>
      </c>
      <c r="C532" t="s">
        <v>133</v>
      </c>
      <c r="D532" t="s">
        <v>132</v>
      </c>
      <c r="E532" t="s">
        <v>125</v>
      </c>
      <c r="F532" t="s">
        <v>131</v>
      </c>
      <c r="G532">
        <v>61</v>
      </c>
      <c r="H532">
        <v>72</v>
      </c>
      <c r="I532">
        <v>70</v>
      </c>
      <c r="J532">
        <f>G532+H532+I532</f>
        <v>203</v>
      </c>
      <c r="L532">
        <f>RANK(J532, $J$5:$J$1004, 0)</f>
        <v>527</v>
      </c>
    </row>
    <row r="533" spans="1:12" x14ac:dyDescent="0.3">
      <c r="A533">
        <f t="shared" si="8"/>
        <v>530</v>
      </c>
      <c r="B533" t="s">
        <v>129</v>
      </c>
      <c r="C533" t="s">
        <v>141</v>
      </c>
      <c r="D533" t="s">
        <v>140</v>
      </c>
      <c r="E533" t="s">
        <v>125</v>
      </c>
      <c r="F533" t="s">
        <v>131</v>
      </c>
      <c r="G533">
        <v>66</v>
      </c>
      <c r="H533">
        <v>69</v>
      </c>
      <c r="I533">
        <v>68</v>
      </c>
      <c r="J533">
        <f>G533+H533+I533</f>
        <v>203</v>
      </c>
      <c r="L533">
        <f>RANK(J533, $J$5:$J$1004, 0)</f>
        <v>527</v>
      </c>
    </row>
    <row r="534" spans="1:12" x14ac:dyDescent="0.3">
      <c r="A534">
        <f t="shared" si="8"/>
        <v>531</v>
      </c>
      <c r="B534" t="s">
        <v>134</v>
      </c>
      <c r="C534" t="s">
        <v>141</v>
      </c>
      <c r="D534" t="s">
        <v>138</v>
      </c>
      <c r="E534" t="s">
        <v>125</v>
      </c>
      <c r="F534" t="s">
        <v>131</v>
      </c>
      <c r="G534">
        <v>63</v>
      </c>
      <c r="H534">
        <v>71</v>
      </c>
      <c r="I534">
        <v>69</v>
      </c>
      <c r="J534">
        <f>G534+H534+I534</f>
        <v>203</v>
      </c>
      <c r="L534">
        <f>RANK(J534, $J$5:$J$1004, 0)</f>
        <v>527</v>
      </c>
    </row>
    <row r="535" spans="1:12" x14ac:dyDescent="0.3">
      <c r="A535">
        <f t="shared" si="8"/>
        <v>532</v>
      </c>
      <c r="B535" t="s">
        <v>134</v>
      </c>
      <c r="C535" t="s">
        <v>133</v>
      </c>
      <c r="D535" t="s">
        <v>132</v>
      </c>
      <c r="E535" t="s">
        <v>130</v>
      </c>
      <c r="F535" t="s">
        <v>131</v>
      </c>
      <c r="G535">
        <v>72</v>
      </c>
      <c r="H535">
        <v>67</v>
      </c>
      <c r="I535">
        <v>64</v>
      </c>
      <c r="J535">
        <f>G535+H535+I535</f>
        <v>203</v>
      </c>
      <c r="L535">
        <f>RANK(J535, $J$5:$J$1004, 0)</f>
        <v>527</v>
      </c>
    </row>
    <row r="536" spans="1:12" x14ac:dyDescent="0.3">
      <c r="A536">
        <f t="shared" si="8"/>
        <v>533</v>
      </c>
      <c r="B536" t="s">
        <v>134</v>
      </c>
      <c r="C536" t="s">
        <v>128</v>
      </c>
      <c r="D536" t="s">
        <v>127</v>
      </c>
      <c r="E536" t="s">
        <v>125</v>
      </c>
      <c r="F536" t="s">
        <v>126</v>
      </c>
      <c r="G536">
        <v>77</v>
      </c>
      <c r="H536">
        <v>62</v>
      </c>
      <c r="I536">
        <v>64</v>
      </c>
      <c r="J536">
        <f>G536+H536+I536</f>
        <v>203</v>
      </c>
      <c r="L536">
        <f>RANK(J536, $J$5:$J$1004, 0)</f>
        <v>527</v>
      </c>
    </row>
    <row r="537" spans="1:12" x14ac:dyDescent="0.3">
      <c r="A537">
        <f t="shared" si="8"/>
        <v>534</v>
      </c>
      <c r="B537" t="s">
        <v>134</v>
      </c>
      <c r="C537" t="s">
        <v>128</v>
      </c>
      <c r="D537" t="s">
        <v>138</v>
      </c>
      <c r="E537" t="s">
        <v>125</v>
      </c>
      <c r="F537" t="s">
        <v>126</v>
      </c>
      <c r="G537">
        <v>68</v>
      </c>
      <c r="H537">
        <v>68</v>
      </c>
      <c r="I537">
        <v>67</v>
      </c>
      <c r="J537">
        <f>G537+H537+I537</f>
        <v>203</v>
      </c>
      <c r="L537">
        <f>RANK(J537, $J$5:$J$1004, 0)</f>
        <v>527</v>
      </c>
    </row>
    <row r="538" spans="1:12" x14ac:dyDescent="0.3">
      <c r="A538">
        <f t="shared" si="8"/>
        <v>535</v>
      </c>
      <c r="B538" t="s">
        <v>129</v>
      </c>
      <c r="C538" t="s">
        <v>128</v>
      </c>
      <c r="D538" t="s">
        <v>138</v>
      </c>
      <c r="E538" t="s">
        <v>125</v>
      </c>
      <c r="F538" t="s">
        <v>131</v>
      </c>
      <c r="G538">
        <v>59</v>
      </c>
      <c r="H538">
        <v>70</v>
      </c>
      <c r="I538">
        <v>73</v>
      </c>
      <c r="J538">
        <f>G538+H538+I538</f>
        <v>202</v>
      </c>
      <c r="L538">
        <f>RANK(J538, $J$5:$J$1004, 0)</f>
        <v>534</v>
      </c>
    </row>
    <row r="539" spans="1:12" x14ac:dyDescent="0.3">
      <c r="A539">
        <f t="shared" si="8"/>
        <v>536</v>
      </c>
      <c r="B539" t="s">
        <v>129</v>
      </c>
      <c r="C539" t="s">
        <v>133</v>
      </c>
      <c r="D539" t="s">
        <v>139</v>
      </c>
      <c r="E539" t="s">
        <v>125</v>
      </c>
      <c r="F539" t="s">
        <v>126</v>
      </c>
      <c r="G539">
        <v>57</v>
      </c>
      <c r="H539">
        <v>78</v>
      </c>
      <c r="I539">
        <v>67</v>
      </c>
      <c r="J539">
        <f>G539+H539+I539</f>
        <v>202</v>
      </c>
      <c r="L539">
        <f>RANK(J539, $J$5:$J$1004, 0)</f>
        <v>534</v>
      </c>
    </row>
    <row r="540" spans="1:12" x14ac:dyDescent="0.3">
      <c r="A540">
        <f t="shared" si="8"/>
        <v>537</v>
      </c>
      <c r="B540" t="s">
        <v>129</v>
      </c>
      <c r="C540" t="s">
        <v>133</v>
      </c>
      <c r="D540" t="s">
        <v>138</v>
      </c>
      <c r="E540" t="s">
        <v>130</v>
      </c>
      <c r="F540" t="s">
        <v>126</v>
      </c>
      <c r="G540">
        <v>51</v>
      </c>
      <c r="H540">
        <v>72</v>
      </c>
      <c r="I540">
        <v>79</v>
      </c>
      <c r="J540">
        <f>G540+H540+I540</f>
        <v>202</v>
      </c>
      <c r="L540">
        <f>RANK(J540, $J$5:$J$1004, 0)</f>
        <v>534</v>
      </c>
    </row>
    <row r="541" spans="1:12" x14ac:dyDescent="0.3">
      <c r="A541">
        <f t="shared" si="8"/>
        <v>538</v>
      </c>
      <c r="B541" t="s">
        <v>134</v>
      </c>
      <c r="C541" t="s">
        <v>133</v>
      </c>
      <c r="D541" t="s">
        <v>132</v>
      </c>
      <c r="E541" t="s">
        <v>125</v>
      </c>
      <c r="F541" t="s">
        <v>131</v>
      </c>
      <c r="G541">
        <v>71</v>
      </c>
      <c r="H541">
        <v>66</v>
      </c>
      <c r="I541">
        <v>65</v>
      </c>
      <c r="J541">
        <f>G541+H541+I541</f>
        <v>202</v>
      </c>
      <c r="L541">
        <f>RANK(J541, $J$5:$J$1004, 0)</f>
        <v>534</v>
      </c>
    </row>
    <row r="542" spans="1:12" x14ac:dyDescent="0.3">
      <c r="A542">
        <f t="shared" si="8"/>
        <v>539</v>
      </c>
      <c r="B542" t="s">
        <v>134</v>
      </c>
      <c r="C542" t="s">
        <v>141</v>
      </c>
      <c r="D542" t="s">
        <v>139</v>
      </c>
      <c r="E542" t="s">
        <v>130</v>
      </c>
      <c r="F542" t="s">
        <v>126</v>
      </c>
      <c r="G542">
        <v>69</v>
      </c>
      <c r="H542">
        <v>70</v>
      </c>
      <c r="I542">
        <v>63</v>
      </c>
      <c r="J542">
        <f>G542+H542+I542</f>
        <v>202</v>
      </c>
      <c r="L542">
        <f>RANK(J542, $J$5:$J$1004, 0)</f>
        <v>534</v>
      </c>
    </row>
    <row r="543" spans="1:12" x14ac:dyDescent="0.3">
      <c r="A543">
        <f t="shared" si="8"/>
        <v>540</v>
      </c>
      <c r="B543" t="s">
        <v>134</v>
      </c>
      <c r="C543" t="s">
        <v>133</v>
      </c>
      <c r="D543" t="s">
        <v>140</v>
      </c>
      <c r="E543" t="s">
        <v>125</v>
      </c>
      <c r="F543" t="s">
        <v>131</v>
      </c>
      <c r="G543">
        <v>73</v>
      </c>
      <c r="H543">
        <v>66</v>
      </c>
      <c r="I543">
        <v>63</v>
      </c>
      <c r="J543">
        <f>G543+H543+I543</f>
        <v>202</v>
      </c>
      <c r="L543">
        <f>RANK(J543, $J$5:$J$1004, 0)</f>
        <v>534</v>
      </c>
    </row>
    <row r="544" spans="1:12" x14ac:dyDescent="0.3">
      <c r="A544">
        <f t="shared" si="8"/>
        <v>541</v>
      </c>
      <c r="B544" t="s">
        <v>129</v>
      </c>
      <c r="C544" t="s">
        <v>137</v>
      </c>
      <c r="D544" t="s">
        <v>140</v>
      </c>
      <c r="E544" t="s">
        <v>125</v>
      </c>
      <c r="F544" t="s">
        <v>126</v>
      </c>
      <c r="G544">
        <v>59</v>
      </c>
      <c r="H544">
        <v>73</v>
      </c>
      <c r="I544">
        <v>69</v>
      </c>
      <c r="J544">
        <f>G544+H544+I544</f>
        <v>201</v>
      </c>
      <c r="L544">
        <f>RANK(J544, $J$5:$J$1004, 0)</f>
        <v>540</v>
      </c>
    </row>
    <row r="545" spans="1:12" x14ac:dyDescent="0.3">
      <c r="A545">
        <f t="shared" si="8"/>
        <v>542</v>
      </c>
      <c r="B545" t="s">
        <v>129</v>
      </c>
      <c r="C545" t="s">
        <v>137</v>
      </c>
      <c r="D545" t="s">
        <v>132</v>
      </c>
      <c r="E545" t="s">
        <v>125</v>
      </c>
      <c r="F545" t="s">
        <v>131</v>
      </c>
      <c r="G545">
        <v>55</v>
      </c>
      <c r="H545">
        <v>73</v>
      </c>
      <c r="I545">
        <v>73</v>
      </c>
      <c r="J545">
        <f>G545+H545+I545</f>
        <v>201</v>
      </c>
      <c r="L545">
        <f>RANK(J545, $J$5:$J$1004, 0)</f>
        <v>540</v>
      </c>
    </row>
    <row r="546" spans="1:12" x14ac:dyDescent="0.3">
      <c r="A546">
        <f t="shared" si="8"/>
        <v>543</v>
      </c>
      <c r="B546" t="s">
        <v>129</v>
      </c>
      <c r="C546" t="s">
        <v>133</v>
      </c>
      <c r="D546" t="s">
        <v>132</v>
      </c>
      <c r="E546" t="s">
        <v>125</v>
      </c>
      <c r="F546" t="s">
        <v>131</v>
      </c>
      <c r="G546">
        <v>65</v>
      </c>
      <c r="H546">
        <v>69</v>
      </c>
      <c r="I546">
        <v>67</v>
      </c>
      <c r="J546">
        <f>G546+H546+I546</f>
        <v>201</v>
      </c>
      <c r="L546">
        <f>RANK(J546, $J$5:$J$1004, 0)</f>
        <v>540</v>
      </c>
    </row>
    <row r="547" spans="1:12" x14ac:dyDescent="0.3">
      <c r="A547">
        <f t="shared" si="8"/>
        <v>544</v>
      </c>
      <c r="B547" t="s">
        <v>129</v>
      </c>
      <c r="C547" t="s">
        <v>137</v>
      </c>
      <c r="D547" t="s">
        <v>138</v>
      </c>
      <c r="E547" t="s">
        <v>125</v>
      </c>
      <c r="F547" t="s">
        <v>131</v>
      </c>
      <c r="G547">
        <v>59</v>
      </c>
      <c r="H547">
        <v>72</v>
      </c>
      <c r="I547">
        <v>70</v>
      </c>
      <c r="J547">
        <f>G547+H547+I547</f>
        <v>201</v>
      </c>
      <c r="L547">
        <f>RANK(J547, $J$5:$J$1004, 0)</f>
        <v>540</v>
      </c>
    </row>
    <row r="548" spans="1:12" x14ac:dyDescent="0.3">
      <c r="A548">
        <f t="shared" si="8"/>
        <v>545</v>
      </c>
      <c r="B548" t="s">
        <v>134</v>
      </c>
      <c r="C548" t="s">
        <v>128</v>
      </c>
      <c r="D548" t="s">
        <v>127</v>
      </c>
      <c r="E548" t="s">
        <v>130</v>
      </c>
      <c r="F548" t="s">
        <v>131</v>
      </c>
      <c r="G548">
        <v>71</v>
      </c>
      <c r="H548">
        <v>61</v>
      </c>
      <c r="I548">
        <v>69</v>
      </c>
      <c r="J548">
        <f>G548+H548+I548</f>
        <v>201</v>
      </c>
      <c r="L548">
        <f>RANK(J548, $J$5:$J$1004, 0)</f>
        <v>540</v>
      </c>
    </row>
    <row r="549" spans="1:12" x14ac:dyDescent="0.3">
      <c r="A549">
        <f t="shared" si="8"/>
        <v>546</v>
      </c>
      <c r="B549" t="s">
        <v>134</v>
      </c>
      <c r="C549" t="s">
        <v>128</v>
      </c>
      <c r="D549" t="s">
        <v>127</v>
      </c>
      <c r="E549" t="s">
        <v>130</v>
      </c>
      <c r="F549" t="s">
        <v>131</v>
      </c>
      <c r="G549">
        <v>77</v>
      </c>
      <c r="H549">
        <v>62</v>
      </c>
      <c r="I549">
        <v>62</v>
      </c>
      <c r="J549">
        <f>G549+H549+I549</f>
        <v>201</v>
      </c>
      <c r="L549">
        <f>RANK(J549, $J$5:$J$1004, 0)</f>
        <v>540</v>
      </c>
    </row>
    <row r="550" spans="1:12" x14ac:dyDescent="0.3">
      <c r="A550">
        <f t="shared" si="8"/>
        <v>547</v>
      </c>
      <c r="B550" t="s">
        <v>134</v>
      </c>
      <c r="C550" t="s">
        <v>128</v>
      </c>
      <c r="D550" t="s">
        <v>140</v>
      </c>
      <c r="E550" t="s">
        <v>125</v>
      </c>
      <c r="F550" t="s">
        <v>131</v>
      </c>
      <c r="G550">
        <v>73</v>
      </c>
      <c r="H550">
        <v>66</v>
      </c>
      <c r="I550">
        <v>62</v>
      </c>
      <c r="J550">
        <f>G550+H550+I550</f>
        <v>201</v>
      </c>
      <c r="L550">
        <f>RANK(J550, $J$5:$J$1004, 0)</f>
        <v>540</v>
      </c>
    </row>
    <row r="551" spans="1:12" x14ac:dyDescent="0.3">
      <c r="A551">
        <f t="shared" si="8"/>
        <v>548</v>
      </c>
      <c r="B551" t="s">
        <v>134</v>
      </c>
      <c r="C551" t="s">
        <v>128</v>
      </c>
      <c r="D551" t="s">
        <v>127</v>
      </c>
      <c r="E551" t="s">
        <v>125</v>
      </c>
      <c r="F551" t="s">
        <v>131</v>
      </c>
      <c r="G551">
        <v>67</v>
      </c>
      <c r="H551">
        <v>64</v>
      </c>
      <c r="I551">
        <v>70</v>
      </c>
      <c r="J551">
        <f>G551+H551+I551</f>
        <v>201</v>
      </c>
      <c r="L551">
        <f>RANK(J551, $J$5:$J$1004, 0)</f>
        <v>540</v>
      </c>
    </row>
    <row r="552" spans="1:12" x14ac:dyDescent="0.3">
      <c r="A552">
        <f t="shared" si="8"/>
        <v>549</v>
      </c>
      <c r="B552" t="s">
        <v>134</v>
      </c>
      <c r="C552" t="s">
        <v>133</v>
      </c>
      <c r="D552" t="s">
        <v>127</v>
      </c>
      <c r="E552" t="s">
        <v>125</v>
      </c>
      <c r="F552" t="s">
        <v>131</v>
      </c>
      <c r="G552">
        <v>69</v>
      </c>
      <c r="H552">
        <v>64</v>
      </c>
      <c r="I552">
        <v>68</v>
      </c>
      <c r="J552">
        <f>G552+H552+I552</f>
        <v>201</v>
      </c>
      <c r="L552">
        <f>RANK(J552, $J$5:$J$1004, 0)</f>
        <v>540</v>
      </c>
    </row>
    <row r="553" spans="1:12" x14ac:dyDescent="0.3">
      <c r="A553">
        <f t="shared" si="8"/>
        <v>550</v>
      </c>
      <c r="B553" t="s">
        <v>129</v>
      </c>
      <c r="C553" t="s">
        <v>133</v>
      </c>
      <c r="D553" t="s">
        <v>139</v>
      </c>
      <c r="E553" t="s">
        <v>125</v>
      </c>
      <c r="F553" t="s">
        <v>131</v>
      </c>
      <c r="G553">
        <v>63</v>
      </c>
      <c r="H553">
        <v>67</v>
      </c>
      <c r="I553">
        <v>70</v>
      </c>
      <c r="J553">
        <f>G553+H553+I553</f>
        <v>200</v>
      </c>
      <c r="L553">
        <f>RANK(J553, $J$5:$J$1004, 0)</f>
        <v>549</v>
      </c>
    </row>
    <row r="554" spans="1:12" x14ac:dyDescent="0.3">
      <c r="A554">
        <f t="shared" si="8"/>
        <v>551</v>
      </c>
      <c r="B554" t="s">
        <v>129</v>
      </c>
      <c r="C554" t="s">
        <v>136</v>
      </c>
      <c r="D554" t="s">
        <v>139</v>
      </c>
      <c r="E554" t="s">
        <v>125</v>
      </c>
      <c r="F554" t="s">
        <v>131</v>
      </c>
      <c r="G554">
        <v>66</v>
      </c>
      <c r="H554">
        <v>65</v>
      </c>
      <c r="I554">
        <v>69</v>
      </c>
      <c r="J554">
        <f>G554+H554+I554</f>
        <v>200</v>
      </c>
      <c r="L554">
        <f>RANK(J554, $J$5:$J$1004, 0)</f>
        <v>549</v>
      </c>
    </row>
    <row r="555" spans="1:12" x14ac:dyDescent="0.3">
      <c r="A555">
        <f t="shared" si="8"/>
        <v>552</v>
      </c>
      <c r="B555" t="s">
        <v>129</v>
      </c>
      <c r="C555" t="s">
        <v>141</v>
      </c>
      <c r="D555" t="s">
        <v>140</v>
      </c>
      <c r="E555" t="s">
        <v>130</v>
      </c>
      <c r="F555" t="s">
        <v>131</v>
      </c>
      <c r="G555">
        <v>60</v>
      </c>
      <c r="H555">
        <v>70</v>
      </c>
      <c r="I555">
        <v>70</v>
      </c>
      <c r="J555">
        <f>G555+H555+I555</f>
        <v>200</v>
      </c>
      <c r="L555">
        <f>RANK(J555, $J$5:$J$1004, 0)</f>
        <v>549</v>
      </c>
    </row>
    <row r="556" spans="1:12" x14ac:dyDescent="0.3">
      <c r="A556">
        <f t="shared" si="8"/>
        <v>553</v>
      </c>
      <c r="B556" t="s">
        <v>129</v>
      </c>
      <c r="C556" t="s">
        <v>133</v>
      </c>
      <c r="D556" t="s">
        <v>127</v>
      </c>
      <c r="E556" t="s">
        <v>125</v>
      </c>
      <c r="F556" t="s">
        <v>131</v>
      </c>
      <c r="G556">
        <v>59</v>
      </c>
      <c r="H556">
        <v>71</v>
      </c>
      <c r="I556">
        <v>70</v>
      </c>
      <c r="J556">
        <f>G556+H556+I556</f>
        <v>200</v>
      </c>
      <c r="L556">
        <f>RANK(J556, $J$5:$J$1004, 0)</f>
        <v>549</v>
      </c>
    </row>
    <row r="557" spans="1:12" x14ac:dyDescent="0.3">
      <c r="A557">
        <f t="shared" si="8"/>
        <v>554</v>
      </c>
      <c r="B557" t="s">
        <v>129</v>
      </c>
      <c r="C557" t="s">
        <v>133</v>
      </c>
      <c r="D557" t="s">
        <v>132</v>
      </c>
      <c r="E557" t="s">
        <v>125</v>
      </c>
      <c r="F557" t="s">
        <v>131</v>
      </c>
      <c r="G557">
        <v>60</v>
      </c>
      <c r="H557">
        <v>68</v>
      </c>
      <c r="I557">
        <v>72</v>
      </c>
      <c r="J557">
        <f>G557+H557+I557</f>
        <v>200</v>
      </c>
      <c r="L557">
        <f>RANK(J557, $J$5:$J$1004, 0)</f>
        <v>549</v>
      </c>
    </row>
    <row r="558" spans="1:12" x14ac:dyDescent="0.3">
      <c r="A558">
        <f t="shared" si="8"/>
        <v>555</v>
      </c>
      <c r="B558" t="s">
        <v>129</v>
      </c>
      <c r="C558" t="s">
        <v>141</v>
      </c>
      <c r="D558" t="s">
        <v>132</v>
      </c>
      <c r="E558" t="s">
        <v>125</v>
      </c>
      <c r="F558" t="s">
        <v>126</v>
      </c>
      <c r="G558">
        <v>60</v>
      </c>
      <c r="H558">
        <v>72</v>
      </c>
      <c r="I558">
        <v>68</v>
      </c>
      <c r="J558">
        <f>G558+H558+I558</f>
        <v>200</v>
      </c>
      <c r="L558">
        <f>RANK(J558, $J$5:$J$1004, 0)</f>
        <v>549</v>
      </c>
    </row>
    <row r="559" spans="1:12" x14ac:dyDescent="0.3">
      <c r="A559">
        <f t="shared" si="8"/>
        <v>556</v>
      </c>
      <c r="B559" t="s">
        <v>129</v>
      </c>
      <c r="C559" t="s">
        <v>133</v>
      </c>
      <c r="D559" t="s">
        <v>127</v>
      </c>
      <c r="E559" t="s">
        <v>125</v>
      </c>
      <c r="F559" t="s">
        <v>131</v>
      </c>
      <c r="G559">
        <v>62</v>
      </c>
      <c r="H559">
        <v>69</v>
      </c>
      <c r="I559">
        <v>69</v>
      </c>
      <c r="J559">
        <f>G559+H559+I559</f>
        <v>200</v>
      </c>
      <c r="L559">
        <f>RANK(J559, $J$5:$J$1004, 0)</f>
        <v>549</v>
      </c>
    </row>
    <row r="560" spans="1:12" x14ac:dyDescent="0.3">
      <c r="A560">
        <f t="shared" si="8"/>
        <v>557</v>
      </c>
      <c r="B560" t="s">
        <v>134</v>
      </c>
      <c r="C560" t="s">
        <v>136</v>
      </c>
      <c r="D560" t="s">
        <v>138</v>
      </c>
      <c r="E560" t="s">
        <v>125</v>
      </c>
      <c r="F560" t="s">
        <v>131</v>
      </c>
      <c r="G560">
        <v>68</v>
      </c>
      <c r="H560">
        <v>68</v>
      </c>
      <c r="I560">
        <v>64</v>
      </c>
      <c r="J560">
        <f>G560+H560+I560</f>
        <v>200</v>
      </c>
      <c r="L560">
        <f>RANK(J560, $J$5:$J$1004, 0)</f>
        <v>549</v>
      </c>
    </row>
    <row r="561" spans="1:12" x14ac:dyDescent="0.3">
      <c r="A561">
        <f t="shared" si="8"/>
        <v>558</v>
      </c>
      <c r="B561" t="s">
        <v>129</v>
      </c>
      <c r="C561" t="s">
        <v>133</v>
      </c>
      <c r="D561" t="s">
        <v>139</v>
      </c>
      <c r="E561" t="s">
        <v>125</v>
      </c>
      <c r="F561" t="s">
        <v>131</v>
      </c>
      <c r="G561">
        <v>58</v>
      </c>
      <c r="H561">
        <v>73</v>
      </c>
      <c r="I561">
        <v>68</v>
      </c>
      <c r="J561">
        <f>G561+H561+I561</f>
        <v>199</v>
      </c>
      <c r="L561">
        <f>RANK(J561, $J$5:$J$1004, 0)</f>
        <v>557</v>
      </c>
    </row>
    <row r="562" spans="1:12" x14ac:dyDescent="0.3">
      <c r="A562">
        <f t="shared" si="8"/>
        <v>559</v>
      </c>
      <c r="B562" t="s">
        <v>129</v>
      </c>
      <c r="C562" t="s">
        <v>133</v>
      </c>
      <c r="D562" t="s">
        <v>132</v>
      </c>
      <c r="E562" t="s">
        <v>125</v>
      </c>
      <c r="F562" t="s">
        <v>131</v>
      </c>
      <c r="G562">
        <v>59</v>
      </c>
      <c r="H562">
        <v>72</v>
      </c>
      <c r="I562">
        <v>68</v>
      </c>
      <c r="J562">
        <f>G562+H562+I562</f>
        <v>199</v>
      </c>
      <c r="L562">
        <f>RANK(J562, $J$5:$J$1004, 0)</f>
        <v>557</v>
      </c>
    </row>
    <row r="563" spans="1:12" x14ac:dyDescent="0.3">
      <c r="A563">
        <f t="shared" si="8"/>
        <v>560</v>
      </c>
      <c r="B563" t="s">
        <v>134</v>
      </c>
      <c r="C563" t="s">
        <v>136</v>
      </c>
      <c r="D563" t="s">
        <v>139</v>
      </c>
      <c r="E563" t="s">
        <v>125</v>
      </c>
      <c r="F563" t="s">
        <v>131</v>
      </c>
      <c r="G563">
        <v>72</v>
      </c>
      <c r="H563">
        <v>64</v>
      </c>
      <c r="I563">
        <v>63</v>
      </c>
      <c r="J563">
        <f>G563+H563+I563</f>
        <v>199</v>
      </c>
      <c r="L563">
        <f>RANK(J563, $J$5:$J$1004, 0)</f>
        <v>557</v>
      </c>
    </row>
    <row r="564" spans="1:12" x14ac:dyDescent="0.3">
      <c r="A564">
        <f t="shared" si="8"/>
        <v>561</v>
      </c>
      <c r="B564" t="s">
        <v>134</v>
      </c>
      <c r="C564" t="s">
        <v>136</v>
      </c>
      <c r="D564" t="s">
        <v>140</v>
      </c>
      <c r="E564" t="s">
        <v>130</v>
      </c>
      <c r="F564" t="s">
        <v>126</v>
      </c>
      <c r="G564">
        <v>73</v>
      </c>
      <c r="H564">
        <v>67</v>
      </c>
      <c r="I564">
        <v>59</v>
      </c>
      <c r="J564">
        <f>G564+H564+I564</f>
        <v>199</v>
      </c>
      <c r="L564">
        <f>RANK(J564, $J$5:$J$1004, 0)</f>
        <v>557</v>
      </c>
    </row>
    <row r="565" spans="1:12" x14ac:dyDescent="0.3">
      <c r="A565">
        <f t="shared" si="8"/>
        <v>562</v>
      </c>
      <c r="B565" t="s">
        <v>134</v>
      </c>
      <c r="C565" t="s">
        <v>137</v>
      </c>
      <c r="D565" t="s">
        <v>138</v>
      </c>
      <c r="E565" t="s">
        <v>125</v>
      </c>
      <c r="F565" t="s">
        <v>126</v>
      </c>
      <c r="G565">
        <v>62</v>
      </c>
      <c r="H565">
        <v>72</v>
      </c>
      <c r="I565">
        <v>65</v>
      </c>
      <c r="J565">
        <f>G565+H565+I565</f>
        <v>199</v>
      </c>
      <c r="L565">
        <f>RANK(J565, $J$5:$J$1004, 0)</f>
        <v>557</v>
      </c>
    </row>
    <row r="566" spans="1:12" x14ac:dyDescent="0.3">
      <c r="A566">
        <f t="shared" si="8"/>
        <v>563</v>
      </c>
      <c r="B566" t="s">
        <v>129</v>
      </c>
      <c r="C566" t="s">
        <v>136</v>
      </c>
      <c r="D566" t="s">
        <v>135</v>
      </c>
      <c r="E566" t="s">
        <v>125</v>
      </c>
      <c r="F566" t="s">
        <v>131</v>
      </c>
      <c r="G566">
        <v>62</v>
      </c>
      <c r="H566">
        <v>68</v>
      </c>
      <c r="I566">
        <v>68</v>
      </c>
      <c r="J566">
        <f>G566+H566+I566</f>
        <v>198</v>
      </c>
      <c r="L566">
        <f>RANK(J566, $J$5:$J$1004, 0)</f>
        <v>562</v>
      </c>
    </row>
    <row r="567" spans="1:12" x14ac:dyDescent="0.3">
      <c r="A567">
        <f t="shared" si="8"/>
        <v>564</v>
      </c>
      <c r="B567" t="s">
        <v>129</v>
      </c>
      <c r="C567" t="s">
        <v>141</v>
      </c>
      <c r="D567" t="s">
        <v>139</v>
      </c>
      <c r="E567" t="s">
        <v>125</v>
      </c>
      <c r="F567" t="s">
        <v>126</v>
      </c>
      <c r="G567">
        <v>52</v>
      </c>
      <c r="H567">
        <v>76</v>
      </c>
      <c r="I567">
        <v>70</v>
      </c>
      <c r="J567">
        <f>G567+H567+I567</f>
        <v>198</v>
      </c>
      <c r="L567">
        <f>RANK(J567, $J$5:$J$1004, 0)</f>
        <v>562</v>
      </c>
    </row>
    <row r="568" spans="1:12" x14ac:dyDescent="0.3">
      <c r="A568">
        <f t="shared" si="8"/>
        <v>565</v>
      </c>
      <c r="B568" t="s">
        <v>129</v>
      </c>
      <c r="C568" t="s">
        <v>128</v>
      </c>
      <c r="D568" t="s">
        <v>132</v>
      </c>
      <c r="E568" t="s">
        <v>130</v>
      </c>
      <c r="F568" t="s">
        <v>131</v>
      </c>
      <c r="G568">
        <v>56</v>
      </c>
      <c r="H568">
        <v>68</v>
      </c>
      <c r="I568">
        <v>74</v>
      </c>
      <c r="J568">
        <f>G568+H568+I568</f>
        <v>198</v>
      </c>
      <c r="L568">
        <f>RANK(J568, $J$5:$J$1004, 0)</f>
        <v>562</v>
      </c>
    </row>
    <row r="569" spans="1:12" x14ac:dyDescent="0.3">
      <c r="A569">
        <f t="shared" si="8"/>
        <v>566</v>
      </c>
      <c r="B569" t="s">
        <v>129</v>
      </c>
      <c r="C569" t="s">
        <v>128</v>
      </c>
      <c r="D569" t="s">
        <v>140</v>
      </c>
      <c r="E569" t="s">
        <v>130</v>
      </c>
      <c r="F569" t="s">
        <v>131</v>
      </c>
      <c r="G569">
        <v>64</v>
      </c>
      <c r="H569">
        <v>60</v>
      </c>
      <c r="I569">
        <v>74</v>
      </c>
      <c r="J569">
        <f>G569+H569+I569</f>
        <v>198</v>
      </c>
      <c r="L569">
        <f>RANK(J569, $J$5:$J$1004, 0)</f>
        <v>562</v>
      </c>
    </row>
    <row r="570" spans="1:12" x14ac:dyDescent="0.3">
      <c r="A570">
        <f t="shared" si="8"/>
        <v>567</v>
      </c>
      <c r="B570" t="s">
        <v>129</v>
      </c>
      <c r="C570" t="s">
        <v>133</v>
      </c>
      <c r="D570" t="s">
        <v>138</v>
      </c>
      <c r="E570" t="s">
        <v>130</v>
      </c>
      <c r="F570" t="s">
        <v>131</v>
      </c>
      <c r="G570">
        <v>59</v>
      </c>
      <c r="H570">
        <v>64</v>
      </c>
      <c r="I570">
        <v>75</v>
      </c>
      <c r="J570">
        <f>G570+H570+I570</f>
        <v>198</v>
      </c>
      <c r="L570">
        <f>RANK(J570, $J$5:$J$1004, 0)</f>
        <v>562</v>
      </c>
    </row>
    <row r="571" spans="1:12" x14ac:dyDescent="0.3">
      <c r="A571">
        <f t="shared" si="8"/>
        <v>568</v>
      </c>
      <c r="B571" t="s">
        <v>129</v>
      </c>
      <c r="C571" t="s">
        <v>133</v>
      </c>
      <c r="D571" t="s">
        <v>139</v>
      </c>
      <c r="E571" t="s">
        <v>125</v>
      </c>
      <c r="F571" t="s">
        <v>131</v>
      </c>
      <c r="G571">
        <v>64</v>
      </c>
      <c r="H571">
        <v>64</v>
      </c>
      <c r="I571">
        <v>70</v>
      </c>
      <c r="J571">
        <f>G571+H571+I571</f>
        <v>198</v>
      </c>
      <c r="L571">
        <f>RANK(J571, $J$5:$J$1004, 0)</f>
        <v>562</v>
      </c>
    </row>
    <row r="572" spans="1:12" x14ac:dyDescent="0.3">
      <c r="A572">
        <f t="shared" si="8"/>
        <v>569</v>
      </c>
      <c r="B572" t="s">
        <v>129</v>
      </c>
      <c r="C572" t="s">
        <v>136</v>
      </c>
      <c r="D572" t="s">
        <v>139</v>
      </c>
      <c r="E572" t="s">
        <v>130</v>
      </c>
      <c r="F572" t="s">
        <v>126</v>
      </c>
      <c r="G572">
        <v>57</v>
      </c>
      <c r="H572">
        <v>68</v>
      </c>
      <c r="I572">
        <v>73</v>
      </c>
      <c r="J572">
        <f>G572+H572+I572</f>
        <v>198</v>
      </c>
      <c r="L572">
        <f>RANK(J572, $J$5:$J$1004, 0)</f>
        <v>562</v>
      </c>
    </row>
    <row r="573" spans="1:12" x14ac:dyDescent="0.3">
      <c r="A573">
        <f t="shared" si="8"/>
        <v>570</v>
      </c>
      <c r="B573" t="s">
        <v>129</v>
      </c>
      <c r="C573" t="s">
        <v>133</v>
      </c>
      <c r="D573" t="s">
        <v>132</v>
      </c>
      <c r="E573" t="s">
        <v>130</v>
      </c>
      <c r="F573" t="s">
        <v>131</v>
      </c>
      <c r="G573">
        <v>60</v>
      </c>
      <c r="H573">
        <v>64</v>
      </c>
      <c r="I573">
        <v>74</v>
      </c>
      <c r="J573">
        <f>G573+H573+I573</f>
        <v>198</v>
      </c>
      <c r="L573">
        <f>RANK(J573, $J$5:$J$1004, 0)</f>
        <v>562</v>
      </c>
    </row>
    <row r="574" spans="1:12" x14ac:dyDescent="0.3">
      <c r="A574">
        <f t="shared" si="8"/>
        <v>571</v>
      </c>
      <c r="B574" t="s">
        <v>134</v>
      </c>
      <c r="C574" t="s">
        <v>128</v>
      </c>
      <c r="D574" t="s">
        <v>132</v>
      </c>
      <c r="E574" t="s">
        <v>125</v>
      </c>
      <c r="F574" t="s">
        <v>131</v>
      </c>
      <c r="G574">
        <v>66</v>
      </c>
      <c r="H574">
        <v>69</v>
      </c>
      <c r="I574">
        <v>63</v>
      </c>
      <c r="J574">
        <f>G574+H574+I574</f>
        <v>198</v>
      </c>
      <c r="L574">
        <f>RANK(J574, $J$5:$J$1004, 0)</f>
        <v>562</v>
      </c>
    </row>
    <row r="575" spans="1:12" x14ac:dyDescent="0.3">
      <c r="A575">
        <f t="shared" si="8"/>
        <v>572</v>
      </c>
      <c r="B575" t="s">
        <v>134</v>
      </c>
      <c r="C575" t="s">
        <v>137</v>
      </c>
      <c r="D575" t="s">
        <v>140</v>
      </c>
      <c r="E575" t="s">
        <v>130</v>
      </c>
      <c r="F575" t="s">
        <v>131</v>
      </c>
      <c r="G575">
        <v>62</v>
      </c>
      <c r="H575">
        <v>67</v>
      </c>
      <c r="I575">
        <v>69</v>
      </c>
      <c r="J575">
        <f>G575+H575+I575</f>
        <v>198</v>
      </c>
      <c r="L575">
        <f>RANK(J575, $J$5:$J$1004, 0)</f>
        <v>562</v>
      </c>
    </row>
    <row r="576" spans="1:12" x14ac:dyDescent="0.3">
      <c r="A576">
        <f t="shared" si="8"/>
        <v>573</v>
      </c>
      <c r="B576" t="s">
        <v>134</v>
      </c>
      <c r="C576" t="s">
        <v>128</v>
      </c>
      <c r="D576" t="s">
        <v>132</v>
      </c>
      <c r="E576" t="s">
        <v>130</v>
      </c>
      <c r="F576" t="s">
        <v>131</v>
      </c>
      <c r="G576">
        <v>68</v>
      </c>
      <c r="H576">
        <v>64</v>
      </c>
      <c r="I576">
        <v>66</v>
      </c>
      <c r="J576">
        <f>G576+H576+I576</f>
        <v>198</v>
      </c>
      <c r="L576">
        <f>RANK(J576, $J$5:$J$1004, 0)</f>
        <v>562</v>
      </c>
    </row>
    <row r="577" spans="1:12" x14ac:dyDescent="0.3">
      <c r="A577">
        <f t="shared" si="8"/>
        <v>574</v>
      </c>
      <c r="B577" t="s">
        <v>134</v>
      </c>
      <c r="C577" t="s">
        <v>141</v>
      </c>
      <c r="D577" t="s">
        <v>132</v>
      </c>
      <c r="E577" t="s">
        <v>130</v>
      </c>
      <c r="F577" t="s">
        <v>131</v>
      </c>
      <c r="G577">
        <v>76</v>
      </c>
      <c r="H577">
        <v>62</v>
      </c>
      <c r="I577">
        <v>60</v>
      </c>
      <c r="J577">
        <f>G577+H577+I577</f>
        <v>198</v>
      </c>
      <c r="L577">
        <f>RANK(J577, $J$5:$J$1004, 0)</f>
        <v>562</v>
      </c>
    </row>
    <row r="578" spans="1:12" x14ac:dyDescent="0.3">
      <c r="A578">
        <f t="shared" si="8"/>
        <v>575</v>
      </c>
      <c r="B578" t="s">
        <v>134</v>
      </c>
      <c r="C578" t="s">
        <v>136</v>
      </c>
      <c r="D578" t="s">
        <v>140</v>
      </c>
      <c r="E578" t="s">
        <v>130</v>
      </c>
      <c r="F578" t="s">
        <v>131</v>
      </c>
      <c r="G578">
        <v>74</v>
      </c>
      <c r="H578">
        <v>64</v>
      </c>
      <c r="I578">
        <v>60</v>
      </c>
      <c r="J578">
        <f>G578+H578+I578</f>
        <v>198</v>
      </c>
      <c r="L578">
        <f>RANK(J578, $J$5:$J$1004, 0)</f>
        <v>562</v>
      </c>
    </row>
    <row r="579" spans="1:12" x14ac:dyDescent="0.3">
      <c r="A579">
        <f t="shared" si="8"/>
        <v>576</v>
      </c>
      <c r="B579" t="s">
        <v>134</v>
      </c>
      <c r="C579" t="s">
        <v>137</v>
      </c>
      <c r="D579" t="s">
        <v>140</v>
      </c>
      <c r="E579" t="s">
        <v>130</v>
      </c>
      <c r="F579" t="s">
        <v>131</v>
      </c>
      <c r="G579">
        <v>66</v>
      </c>
      <c r="H579">
        <v>68</v>
      </c>
      <c r="I579">
        <v>64</v>
      </c>
      <c r="J579">
        <f>G579+H579+I579</f>
        <v>198</v>
      </c>
      <c r="L579">
        <f>RANK(J579, $J$5:$J$1004, 0)</f>
        <v>562</v>
      </c>
    </row>
    <row r="580" spans="1:12" x14ac:dyDescent="0.3">
      <c r="A580">
        <f t="shared" si="8"/>
        <v>577</v>
      </c>
      <c r="B580" t="s">
        <v>129</v>
      </c>
      <c r="C580" t="s">
        <v>133</v>
      </c>
      <c r="D580" t="s">
        <v>127</v>
      </c>
      <c r="E580" t="s">
        <v>125</v>
      </c>
      <c r="F580" t="s">
        <v>131</v>
      </c>
      <c r="G580">
        <v>58</v>
      </c>
      <c r="H580">
        <v>67</v>
      </c>
      <c r="I580">
        <v>72</v>
      </c>
      <c r="J580">
        <f>G580+H580+I580</f>
        <v>197</v>
      </c>
      <c r="L580">
        <f>RANK(J580, $J$5:$J$1004, 0)</f>
        <v>576</v>
      </c>
    </row>
    <row r="581" spans="1:12" x14ac:dyDescent="0.3">
      <c r="A581">
        <f t="shared" ref="A581:A644" si="9">ROW()-3</f>
        <v>578</v>
      </c>
      <c r="B581" t="s">
        <v>129</v>
      </c>
      <c r="C581" t="s">
        <v>136</v>
      </c>
      <c r="D581" t="s">
        <v>132</v>
      </c>
      <c r="E581" t="s">
        <v>130</v>
      </c>
      <c r="F581" t="s">
        <v>131</v>
      </c>
      <c r="G581">
        <v>59</v>
      </c>
      <c r="H581">
        <v>63</v>
      </c>
      <c r="I581">
        <v>75</v>
      </c>
      <c r="J581">
        <f>G581+H581+I581</f>
        <v>197</v>
      </c>
      <c r="L581">
        <f>RANK(J581, $J$5:$J$1004, 0)</f>
        <v>576</v>
      </c>
    </row>
    <row r="582" spans="1:12" x14ac:dyDescent="0.3">
      <c r="A582">
        <f t="shared" si="9"/>
        <v>579</v>
      </c>
      <c r="B582" t="s">
        <v>129</v>
      </c>
      <c r="C582" t="s">
        <v>133</v>
      </c>
      <c r="D582" t="s">
        <v>132</v>
      </c>
      <c r="E582" t="s">
        <v>125</v>
      </c>
      <c r="F582" t="s">
        <v>131</v>
      </c>
      <c r="G582">
        <v>61</v>
      </c>
      <c r="H582">
        <v>73</v>
      </c>
      <c r="I582">
        <v>63</v>
      </c>
      <c r="J582">
        <f>G582+H582+I582</f>
        <v>197</v>
      </c>
      <c r="L582">
        <f>RANK(J582, $J$5:$J$1004, 0)</f>
        <v>576</v>
      </c>
    </row>
    <row r="583" spans="1:12" x14ac:dyDescent="0.3">
      <c r="A583">
        <f t="shared" si="9"/>
        <v>580</v>
      </c>
      <c r="B583" t="s">
        <v>129</v>
      </c>
      <c r="C583" t="s">
        <v>128</v>
      </c>
      <c r="D583" t="s">
        <v>132</v>
      </c>
      <c r="E583" t="s">
        <v>130</v>
      </c>
      <c r="F583" t="s">
        <v>126</v>
      </c>
      <c r="G583">
        <v>65</v>
      </c>
      <c r="H583">
        <v>61</v>
      </c>
      <c r="I583">
        <v>71</v>
      </c>
      <c r="J583">
        <f>G583+H583+I583</f>
        <v>197</v>
      </c>
      <c r="L583">
        <f>RANK(J583, $J$5:$J$1004, 0)</f>
        <v>576</v>
      </c>
    </row>
    <row r="584" spans="1:12" x14ac:dyDescent="0.3">
      <c r="A584">
        <f t="shared" si="9"/>
        <v>581</v>
      </c>
      <c r="B584" t="s">
        <v>134</v>
      </c>
      <c r="C584" t="s">
        <v>133</v>
      </c>
      <c r="D584" t="s">
        <v>139</v>
      </c>
      <c r="E584" t="s">
        <v>130</v>
      </c>
      <c r="F584" t="s">
        <v>126</v>
      </c>
      <c r="G584">
        <v>65</v>
      </c>
      <c r="H584">
        <v>67</v>
      </c>
      <c r="I584">
        <v>65</v>
      </c>
      <c r="J584">
        <f>G584+H584+I584</f>
        <v>197</v>
      </c>
      <c r="L584">
        <f>RANK(J584, $J$5:$J$1004, 0)</f>
        <v>576</v>
      </c>
    </row>
    <row r="585" spans="1:12" x14ac:dyDescent="0.3">
      <c r="A585">
        <f t="shared" si="9"/>
        <v>582</v>
      </c>
      <c r="B585" t="s">
        <v>134</v>
      </c>
      <c r="C585" t="s">
        <v>128</v>
      </c>
      <c r="D585" t="s">
        <v>139</v>
      </c>
      <c r="E585" t="s">
        <v>125</v>
      </c>
      <c r="F585" t="s">
        <v>131</v>
      </c>
      <c r="G585">
        <v>71</v>
      </c>
      <c r="H585">
        <v>66</v>
      </c>
      <c r="I585">
        <v>60</v>
      </c>
      <c r="J585">
        <f>G585+H585+I585</f>
        <v>197</v>
      </c>
      <c r="L585">
        <f>RANK(J585, $J$5:$J$1004, 0)</f>
        <v>576</v>
      </c>
    </row>
    <row r="586" spans="1:12" x14ac:dyDescent="0.3">
      <c r="A586">
        <f t="shared" si="9"/>
        <v>583</v>
      </c>
      <c r="B586" t="s">
        <v>134</v>
      </c>
      <c r="C586" t="s">
        <v>141</v>
      </c>
      <c r="D586" t="s">
        <v>140</v>
      </c>
      <c r="E586" t="s">
        <v>130</v>
      </c>
      <c r="F586" t="s">
        <v>131</v>
      </c>
      <c r="G586">
        <v>63</v>
      </c>
      <c r="H586">
        <v>67</v>
      </c>
      <c r="I586">
        <v>67</v>
      </c>
      <c r="J586">
        <f>G586+H586+I586</f>
        <v>197</v>
      </c>
      <c r="L586">
        <f>RANK(J586, $J$5:$J$1004, 0)</f>
        <v>576</v>
      </c>
    </row>
    <row r="587" spans="1:12" x14ac:dyDescent="0.3">
      <c r="A587">
        <f t="shared" si="9"/>
        <v>584</v>
      </c>
      <c r="B587" t="s">
        <v>134</v>
      </c>
      <c r="C587" t="s">
        <v>133</v>
      </c>
      <c r="D587" t="s">
        <v>127</v>
      </c>
      <c r="E587" t="s">
        <v>125</v>
      </c>
      <c r="F587" t="s">
        <v>126</v>
      </c>
      <c r="G587">
        <v>68</v>
      </c>
      <c r="H587">
        <v>68</v>
      </c>
      <c r="I587">
        <v>61</v>
      </c>
      <c r="J587">
        <f>G587+H587+I587</f>
        <v>197</v>
      </c>
      <c r="L587">
        <f>RANK(J587, $J$5:$J$1004, 0)</f>
        <v>576</v>
      </c>
    </row>
    <row r="588" spans="1:12" x14ac:dyDescent="0.3">
      <c r="A588">
        <f t="shared" si="9"/>
        <v>585</v>
      </c>
      <c r="B588" t="s">
        <v>129</v>
      </c>
      <c r="C588" t="s">
        <v>141</v>
      </c>
      <c r="D588" t="s">
        <v>132</v>
      </c>
      <c r="E588" t="s">
        <v>130</v>
      </c>
      <c r="F588" t="s">
        <v>131</v>
      </c>
      <c r="G588">
        <v>58</v>
      </c>
      <c r="H588">
        <v>70</v>
      </c>
      <c r="I588">
        <v>68</v>
      </c>
      <c r="J588">
        <f>G588+H588+I588</f>
        <v>196</v>
      </c>
      <c r="L588">
        <f>RANK(J588, $J$5:$J$1004, 0)</f>
        <v>584</v>
      </c>
    </row>
    <row r="589" spans="1:12" x14ac:dyDescent="0.3">
      <c r="A589">
        <f t="shared" si="9"/>
        <v>586</v>
      </c>
      <c r="B589" t="s">
        <v>129</v>
      </c>
      <c r="C589" t="s">
        <v>141</v>
      </c>
      <c r="D589" t="s">
        <v>127</v>
      </c>
      <c r="E589" t="s">
        <v>125</v>
      </c>
      <c r="F589" t="s">
        <v>131</v>
      </c>
      <c r="G589">
        <v>62</v>
      </c>
      <c r="H589">
        <v>67</v>
      </c>
      <c r="I589">
        <v>67</v>
      </c>
      <c r="J589">
        <f>G589+H589+I589</f>
        <v>196</v>
      </c>
      <c r="L589">
        <f>RANK(J589, $J$5:$J$1004, 0)</f>
        <v>584</v>
      </c>
    </row>
    <row r="590" spans="1:12" x14ac:dyDescent="0.3">
      <c r="A590">
        <f t="shared" si="9"/>
        <v>587</v>
      </c>
      <c r="B590" t="s">
        <v>129</v>
      </c>
      <c r="C590" t="s">
        <v>141</v>
      </c>
      <c r="D590" t="s">
        <v>140</v>
      </c>
      <c r="E590" t="s">
        <v>125</v>
      </c>
      <c r="F590" t="s">
        <v>131</v>
      </c>
      <c r="G590">
        <v>57</v>
      </c>
      <c r="H590">
        <v>67</v>
      </c>
      <c r="I590">
        <v>72</v>
      </c>
      <c r="J590">
        <f>G590+H590+I590</f>
        <v>196</v>
      </c>
      <c r="L590">
        <f>RANK(J590, $J$5:$J$1004, 0)</f>
        <v>584</v>
      </c>
    </row>
    <row r="591" spans="1:12" x14ac:dyDescent="0.3">
      <c r="A591">
        <f t="shared" si="9"/>
        <v>588</v>
      </c>
      <c r="B591" t="s">
        <v>129</v>
      </c>
      <c r="C591" t="s">
        <v>128</v>
      </c>
      <c r="D591" t="s">
        <v>127</v>
      </c>
      <c r="E591" t="s">
        <v>125</v>
      </c>
      <c r="F591" t="s">
        <v>126</v>
      </c>
      <c r="G591">
        <v>60</v>
      </c>
      <c r="H591">
        <v>66</v>
      </c>
      <c r="I591">
        <v>70</v>
      </c>
      <c r="J591">
        <f>G591+H591+I591</f>
        <v>196</v>
      </c>
      <c r="L591">
        <f>RANK(J591, $J$5:$J$1004, 0)</f>
        <v>584</v>
      </c>
    </row>
    <row r="592" spans="1:12" x14ac:dyDescent="0.3">
      <c r="A592">
        <f t="shared" si="9"/>
        <v>589</v>
      </c>
      <c r="B592" t="s">
        <v>134</v>
      </c>
      <c r="C592" t="s">
        <v>128</v>
      </c>
      <c r="D592" t="s">
        <v>140</v>
      </c>
      <c r="E592" t="s">
        <v>130</v>
      </c>
      <c r="F592" t="s">
        <v>131</v>
      </c>
      <c r="G592">
        <v>62</v>
      </c>
      <c r="H592">
        <v>66</v>
      </c>
      <c r="I592">
        <v>68</v>
      </c>
      <c r="J592">
        <f>G592+H592+I592</f>
        <v>196</v>
      </c>
      <c r="L592">
        <f>RANK(J592, $J$5:$J$1004, 0)</f>
        <v>584</v>
      </c>
    </row>
    <row r="593" spans="1:12" x14ac:dyDescent="0.3">
      <c r="A593">
        <f t="shared" si="9"/>
        <v>590</v>
      </c>
      <c r="B593" t="s">
        <v>134</v>
      </c>
      <c r="C593" t="s">
        <v>128</v>
      </c>
      <c r="D593" t="s">
        <v>138</v>
      </c>
      <c r="E593" t="s">
        <v>125</v>
      </c>
      <c r="F593" t="s">
        <v>126</v>
      </c>
      <c r="G593">
        <v>63</v>
      </c>
      <c r="H593">
        <v>66</v>
      </c>
      <c r="I593">
        <v>67</v>
      </c>
      <c r="J593">
        <f>G593+H593+I593</f>
        <v>196</v>
      </c>
      <c r="L593">
        <f>RANK(J593, $J$5:$J$1004, 0)</f>
        <v>584</v>
      </c>
    </row>
    <row r="594" spans="1:12" x14ac:dyDescent="0.3">
      <c r="A594">
        <f t="shared" si="9"/>
        <v>591</v>
      </c>
      <c r="B594" t="s">
        <v>134</v>
      </c>
      <c r="C594" t="s">
        <v>128</v>
      </c>
      <c r="D594" t="s">
        <v>138</v>
      </c>
      <c r="E594" t="s">
        <v>130</v>
      </c>
      <c r="F594" t="s">
        <v>131</v>
      </c>
      <c r="G594">
        <v>67</v>
      </c>
      <c r="H594">
        <v>61</v>
      </c>
      <c r="I594">
        <v>68</v>
      </c>
      <c r="J594">
        <f>G594+H594+I594</f>
        <v>196</v>
      </c>
      <c r="L594">
        <f>RANK(J594, $J$5:$J$1004, 0)</f>
        <v>584</v>
      </c>
    </row>
    <row r="595" spans="1:12" x14ac:dyDescent="0.3">
      <c r="A595">
        <f t="shared" si="9"/>
        <v>592</v>
      </c>
      <c r="B595" t="s">
        <v>134</v>
      </c>
      <c r="C595" t="s">
        <v>128</v>
      </c>
      <c r="D595" t="s">
        <v>140</v>
      </c>
      <c r="E595" t="s">
        <v>125</v>
      </c>
      <c r="F595" t="s">
        <v>131</v>
      </c>
      <c r="G595">
        <v>69</v>
      </c>
      <c r="H595">
        <v>66</v>
      </c>
      <c r="I595">
        <v>61</v>
      </c>
      <c r="J595">
        <f>G595+H595+I595</f>
        <v>196</v>
      </c>
      <c r="L595">
        <f>RANK(J595, $J$5:$J$1004, 0)</f>
        <v>584</v>
      </c>
    </row>
    <row r="596" spans="1:12" x14ac:dyDescent="0.3">
      <c r="A596">
        <f t="shared" si="9"/>
        <v>593</v>
      </c>
      <c r="B596" t="s">
        <v>134</v>
      </c>
      <c r="C596" t="s">
        <v>141</v>
      </c>
      <c r="D596" t="s">
        <v>127</v>
      </c>
      <c r="E596" t="s">
        <v>130</v>
      </c>
      <c r="F596" t="s">
        <v>131</v>
      </c>
      <c r="G596">
        <v>62</v>
      </c>
      <c r="H596">
        <v>66</v>
      </c>
      <c r="I596">
        <v>68</v>
      </c>
      <c r="J596">
        <f>G596+H596+I596</f>
        <v>196</v>
      </c>
      <c r="L596">
        <f>RANK(J596, $J$5:$J$1004, 0)</f>
        <v>584</v>
      </c>
    </row>
    <row r="597" spans="1:12" x14ac:dyDescent="0.3">
      <c r="A597">
        <f t="shared" si="9"/>
        <v>594</v>
      </c>
      <c r="B597" t="s">
        <v>129</v>
      </c>
      <c r="C597" t="s">
        <v>137</v>
      </c>
      <c r="D597" t="s">
        <v>127</v>
      </c>
      <c r="E597" t="s">
        <v>125</v>
      </c>
      <c r="F597" t="s">
        <v>131</v>
      </c>
      <c r="G597">
        <v>58</v>
      </c>
      <c r="H597">
        <v>70</v>
      </c>
      <c r="I597">
        <v>67</v>
      </c>
      <c r="J597">
        <f>G597+H597+I597</f>
        <v>195</v>
      </c>
      <c r="L597">
        <f>RANK(J597, $J$5:$J$1004, 0)</f>
        <v>593</v>
      </c>
    </row>
    <row r="598" spans="1:12" x14ac:dyDescent="0.3">
      <c r="A598">
        <f t="shared" si="9"/>
        <v>595</v>
      </c>
      <c r="B598" t="s">
        <v>129</v>
      </c>
      <c r="C598" t="s">
        <v>141</v>
      </c>
      <c r="D598" t="s">
        <v>139</v>
      </c>
      <c r="E598" t="s">
        <v>130</v>
      </c>
      <c r="F598" t="s">
        <v>131</v>
      </c>
      <c r="G598">
        <v>59</v>
      </c>
      <c r="H598">
        <v>70</v>
      </c>
      <c r="I598">
        <v>66</v>
      </c>
      <c r="J598">
        <f>G598+H598+I598</f>
        <v>195</v>
      </c>
      <c r="L598">
        <f>RANK(J598, $J$5:$J$1004, 0)</f>
        <v>593</v>
      </c>
    </row>
    <row r="599" spans="1:12" x14ac:dyDescent="0.3">
      <c r="A599">
        <f t="shared" si="9"/>
        <v>596</v>
      </c>
      <c r="B599" t="s">
        <v>129</v>
      </c>
      <c r="C599" t="s">
        <v>141</v>
      </c>
      <c r="D599" t="s">
        <v>127</v>
      </c>
      <c r="E599" t="s">
        <v>125</v>
      </c>
      <c r="F599" t="s">
        <v>126</v>
      </c>
      <c r="G599">
        <v>61</v>
      </c>
      <c r="H599">
        <v>68</v>
      </c>
      <c r="I599">
        <v>66</v>
      </c>
      <c r="J599">
        <f>G599+H599+I599</f>
        <v>195</v>
      </c>
      <c r="L599">
        <f>RANK(J599, $J$5:$J$1004, 0)</f>
        <v>593</v>
      </c>
    </row>
    <row r="600" spans="1:12" x14ac:dyDescent="0.3">
      <c r="A600">
        <f t="shared" si="9"/>
        <v>597</v>
      </c>
      <c r="B600" t="s">
        <v>129</v>
      </c>
      <c r="C600" t="s">
        <v>128</v>
      </c>
      <c r="D600" t="s">
        <v>127</v>
      </c>
      <c r="E600" t="s">
        <v>125</v>
      </c>
      <c r="F600" t="s">
        <v>126</v>
      </c>
      <c r="G600">
        <v>55</v>
      </c>
      <c r="H600">
        <v>71</v>
      </c>
      <c r="I600">
        <v>69</v>
      </c>
      <c r="J600">
        <f>G600+H600+I600</f>
        <v>195</v>
      </c>
      <c r="L600">
        <f>RANK(J600, $J$5:$J$1004, 0)</f>
        <v>593</v>
      </c>
    </row>
    <row r="601" spans="1:12" x14ac:dyDescent="0.3">
      <c r="A601">
        <f t="shared" si="9"/>
        <v>598</v>
      </c>
      <c r="B601" t="s">
        <v>129</v>
      </c>
      <c r="C601" t="s">
        <v>133</v>
      </c>
      <c r="D601" t="s">
        <v>132</v>
      </c>
      <c r="E601" t="s">
        <v>130</v>
      </c>
      <c r="F601" t="s">
        <v>126</v>
      </c>
      <c r="G601">
        <v>59</v>
      </c>
      <c r="H601">
        <v>71</v>
      </c>
      <c r="I601">
        <v>65</v>
      </c>
      <c r="J601">
        <f>G601+H601+I601</f>
        <v>195</v>
      </c>
      <c r="L601">
        <f>RANK(J601, $J$5:$J$1004, 0)</f>
        <v>593</v>
      </c>
    </row>
    <row r="602" spans="1:12" x14ac:dyDescent="0.3">
      <c r="A602">
        <f t="shared" si="9"/>
        <v>599</v>
      </c>
      <c r="B602" t="s">
        <v>134</v>
      </c>
      <c r="C602" t="s">
        <v>128</v>
      </c>
      <c r="D602" t="s">
        <v>132</v>
      </c>
      <c r="E602" t="s">
        <v>130</v>
      </c>
      <c r="F602" t="s">
        <v>126</v>
      </c>
      <c r="G602">
        <v>64</v>
      </c>
      <c r="H602">
        <v>64</v>
      </c>
      <c r="I602">
        <v>67</v>
      </c>
      <c r="J602">
        <f>G602+H602+I602</f>
        <v>195</v>
      </c>
      <c r="L602">
        <f>RANK(J602, $J$5:$J$1004, 0)</f>
        <v>593</v>
      </c>
    </row>
    <row r="603" spans="1:12" x14ac:dyDescent="0.3">
      <c r="A603">
        <f t="shared" si="9"/>
        <v>600</v>
      </c>
      <c r="B603" t="s">
        <v>134</v>
      </c>
      <c r="C603" t="s">
        <v>128</v>
      </c>
      <c r="D603" t="s">
        <v>127</v>
      </c>
      <c r="E603" t="s">
        <v>125</v>
      </c>
      <c r="F603" t="s">
        <v>126</v>
      </c>
      <c r="G603">
        <v>69</v>
      </c>
      <c r="H603">
        <v>66</v>
      </c>
      <c r="I603">
        <v>60</v>
      </c>
      <c r="J603">
        <f>G603+H603+I603</f>
        <v>195</v>
      </c>
      <c r="L603">
        <f>RANK(J603, $J$5:$J$1004, 0)</f>
        <v>593</v>
      </c>
    </row>
    <row r="604" spans="1:12" x14ac:dyDescent="0.3">
      <c r="A604">
        <f t="shared" si="9"/>
        <v>601</v>
      </c>
      <c r="B604" t="s">
        <v>134</v>
      </c>
      <c r="C604" t="s">
        <v>137</v>
      </c>
      <c r="D604" t="s">
        <v>138</v>
      </c>
      <c r="E604" t="s">
        <v>130</v>
      </c>
      <c r="F604" t="s">
        <v>131</v>
      </c>
      <c r="G604">
        <v>75</v>
      </c>
      <c r="H604">
        <v>58</v>
      </c>
      <c r="I604">
        <v>62</v>
      </c>
      <c r="J604">
        <f>G604+H604+I604</f>
        <v>195</v>
      </c>
      <c r="L604">
        <f>RANK(J604, $J$5:$J$1004, 0)</f>
        <v>593</v>
      </c>
    </row>
    <row r="605" spans="1:12" x14ac:dyDescent="0.3">
      <c r="A605">
        <f t="shared" si="9"/>
        <v>602</v>
      </c>
      <c r="B605" t="s">
        <v>134</v>
      </c>
      <c r="C605" t="s">
        <v>141</v>
      </c>
      <c r="D605" t="s">
        <v>132</v>
      </c>
      <c r="E605" t="s">
        <v>125</v>
      </c>
      <c r="F605" t="s">
        <v>131</v>
      </c>
      <c r="G605">
        <v>70</v>
      </c>
      <c r="H605">
        <v>65</v>
      </c>
      <c r="I605">
        <v>60</v>
      </c>
      <c r="J605">
        <f>G605+H605+I605</f>
        <v>195</v>
      </c>
      <c r="L605">
        <f>RANK(J605, $J$5:$J$1004, 0)</f>
        <v>593</v>
      </c>
    </row>
    <row r="606" spans="1:12" x14ac:dyDescent="0.3">
      <c r="A606">
        <f t="shared" si="9"/>
        <v>603</v>
      </c>
      <c r="B606" t="s">
        <v>129</v>
      </c>
      <c r="C606" t="s">
        <v>128</v>
      </c>
      <c r="D606" t="s">
        <v>127</v>
      </c>
      <c r="E606" t="s">
        <v>130</v>
      </c>
      <c r="F606" t="s">
        <v>126</v>
      </c>
      <c r="G606">
        <v>58</v>
      </c>
      <c r="H606">
        <v>63</v>
      </c>
      <c r="I606">
        <v>73</v>
      </c>
      <c r="J606">
        <f>G606+H606+I606</f>
        <v>194</v>
      </c>
      <c r="L606">
        <f>RANK(J606, $J$5:$J$1004, 0)</f>
        <v>602</v>
      </c>
    </row>
    <row r="607" spans="1:12" x14ac:dyDescent="0.3">
      <c r="A607">
        <f t="shared" si="9"/>
        <v>604</v>
      </c>
      <c r="B607" t="s">
        <v>129</v>
      </c>
      <c r="C607" t="s">
        <v>128</v>
      </c>
      <c r="D607" t="s">
        <v>138</v>
      </c>
      <c r="E607" t="s">
        <v>125</v>
      </c>
      <c r="F607" t="s">
        <v>131</v>
      </c>
      <c r="G607">
        <v>65</v>
      </c>
      <c r="H607">
        <v>67</v>
      </c>
      <c r="I607">
        <v>62</v>
      </c>
      <c r="J607">
        <f>G607+H607+I607</f>
        <v>194</v>
      </c>
      <c r="L607">
        <f>RANK(J607, $J$5:$J$1004, 0)</f>
        <v>602</v>
      </c>
    </row>
    <row r="608" spans="1:12" x14ac:dyDescent="0.3">
      <c r="A608">
        <f t="shared" si="9"/>
        <v>605</v>
      </c>
      <c r="B608" t="s">
        <v>129</v>
      </c>
      <c r="C608" t="s">
        <v>141</v>
      </c>
      <c r="D608" t="s">
        <v>139</v>
      </c>
      <c r="E608" t="s">
        <v>125</v>
      </c>
      <c r="F608" t="s">
        <v>131</v>
      </c>
      <c r="G608">
        <v>57</v>
      </c>
      <c r="H608">
        <v>69</v>
      </c>
      <c r="I608">
        <v>68</v>
      </c>
      <c r="J608">
        <f>G608+H608+I608</f>
        <v>194</v>
      </c>
      <c r="L608">
        <f>RANK(J608, $J$5:$J$1004, 0)</f>
        <v>602</v>
      </c>
    </row>
    <row r="609" spans="1:12" x14ac:dyDescent="0.3">
      <c r="A609">
        <f t="shared" si="9"/>
        <v>606</v>
      </c>
      <c r="B609" t="s">
        <v>129</v>
      </c>
      <c r="C609" t="s">
        <v>128</v>
      </c>
      <c r="D609" t="s">
        <v>139</v>
      </c>
      <c r="E609" t="s">
        <v>125</v>
      </c>
      <c r="F609" t="s">
        <v>131</v>
      </c>
      <c r="G609">
        <v>59</v>
      </c>
      <c r="H609">
        <v>70</v>
      </c>
      <c r="I609">
        <v>65</v>
      </c>
      <c r="J609">
        <f>G609+H609+I609</f>
        <v>194</v>
      </c>
      <c r="L609">
        <f>RANK(J609, $J$5:$J$1004, 0)</f>
        <v>602</v>
      </c>
    </row>
    <row r="610" spans="1:12" x14ac:dyDescent="0.3">
      <c r="A610">
        <f t="shared" si="9"/>
        <v>607</v>
      </c>
      <c r="B610" t="s">
        <v>129</v>
      </c>
      <c r="C610" t="s">
        <v>136</v>
      </c>
      <c r="D610" t="s">
        <v>132</v>
      </c>
      <c r="E610" t="s">
        <v>125</v>
      </c>
      <c r="F610" t="s">
        <v>126</v>
      </c>
      <c r="G610">
        <v>64</v>
      </c>
      <c r="H610">
        <v>62</v>
      </c>
      <c r="I610">
        <v>68</v>
      </c>
      <c r="J610">
        <f>G610+H610+I610</f>
        <v>194</v>
      </c>
      <c r="L610">
        <f>RANK(J610, $J$5:$J$1004, 0)</f>
        <v>602</v>
      </c>
    </row>
    <row r="611" spans="1:12" x14ac:dyDescent="0.3">
      <c r="A611">
        <f t="shared" si="9"/>
        <v>608</v>
      </c>
      <c r="B611" t="s">
        <v>129</v>
      </c>
      <c r="C611" t="s">
        <v>128</v>
      </c>
      <c r="D611" t="s">
        <v>127</v>
      </c>
      <c r="E611" t="s">
        <v>125</v>
      </c>
      <c r="F611" t="s">
        <v>131</v>
      </c>
      <c r="G611">
        <v>63</v>
      </c>
      <c r="H611">
        <v>64</v>
      </c>
      <c r="I611">
        <v>67</v>
      </c>
      <c r="J611">
        <f>G611+H611+I611</f>
        <v>194</v>
      </c>
      <c r="L611">
        <f>RANK(J611, $J$5:$J$1004, 0)</f>
        <v>602</v>
      </c>
    </row>
    <row r="612" spans="1:12" x14ac:dyDescent="0.3">
      <c r="A612">
        <f t="shared" si="9"/>
        <v>609</v>
      </c>
      <c r="B612" t="s">
        <v>129</v>
      </c>
      <c r="C612" t="s">
        <v>133</v>
      </c>
      <c r="D612" t="s">
        <v>139</v>
      </c>
      <c r="E612" t="s">
        <v>130</v>
      </c>
      <c r="F612" t="s">
        <v>126</v>
      </c>
      <c r="G612">
        <v>56</v>
      </c>
      <c r="H612">
        <v>68</v>
      </c>
      <c r="I612">
        <v>70</v>
      </c>
      <c r="J612">
        <f>G612+H612+I612</f>
        <v>194</v>
      </c>
      <c r="L612">
        <f>RANK(J612, $J$5:$J$1004, 0)</f>
        <v>602</v>
      </c>
    </row>
    <row r="613" spans="1:12" x14ac:dyDescent="0.3">
      <c r="A613">
        <f t="shared" si="9"/>
        <v>610</v>
      </c>
      <c r="B613" t="s">
        <v>134</v>
      </c>
      <c r="C613" t="s">
        <v>141</v>
      </c>
      <c r="D613" t="s">
        <v>140</v>
      </c>
      <c r="E613" t="s">
        <v>125</v>
      </c>
      <c r="F613" t="s">
        <v>131</v>
      </c>
      <c r="G613">
        <v>74</v>
      </c>
      <c r="H613">
        <v>63</v>
      </c>
      <c r="I613">
        <v>57</v>
      </c>
      <c r="J613">
        <f>G613+H613+I613</f>
        <v>194</v>
      </c>
      <c r="L613">
        <f>RANK(J613, $J$5:$J$1004, 0)</f>
        <v>602</v>
      </c>
    </row>
    <row r="614" spans="1:12" x14ac:dyDescent="0.3">
      <c r="A614">
        <f t="shared" si="9"/>
        <v>611</v>
      </c>
      <c r="B614" t="s">
        <v>134</v>
      </c>
      <c r="C614" t="s">
        <v>133</v>
      </c>
      <c r="D614" t="s">
        <v>135</v>
      </c>
      <c r="E614" t="s">
        <v>125</v>
      </c>
      <c r="F614" t="s">
        <v>126</v>
      </c>
      <c r="G614">
        <v>61</v>
      </c>
      <c r="H614">
        <v>67</v>
      </c>
      <c r="I614">
        <v>66</v>
      </c>
      <c r="J614">
        <f>G614+H614+I614</f>
        <v>194</v>
      </c>
      <c r="L614">
        <f>RANK(J614, $J$5:$J$1004, 0)</f>
        <v>602</v>
      </c>
    </row>
    <row r="615" spans="1:12" x14ac:dyDescent="0.3">
      <c r="A615">
        <f t="shared" si="9"/>
        <v>612</v>
      </c>
      <c r="B615" t="s">
        <v>134</v>
      </c>
      <c r="C615" t="s">
        <v>133</v>
      </c>
      <c r="D615" t="s">
        <v>139</v>
      </c>
      <c r="E615" t="s">
        <v>125</v>
      </c>
      <c r="F615" t="s">
        <v>126</v>
      </c>
      <c r="G615">
        <v>68</v>
      </c>
      <c r="H615">
        <v>65</v>
      </c>
      <c r="I615">
        <v>61</v>
      </c>
      <c r="J615">
        <f>G615+H615+I615</f>
        <v>194</v>
      </c>
      <c r="L615">
        <f>RANK(J615, $J$5:$J$1004, 0)</f>
        <v>602</v>
      </c>
    </row>
    <row r="616" spans="1:12" x14ac:dyDescent="0.3">
      <c r="A616">
        <f t="shared" si="9"/>
        <v>613</v>
      </c>
      <c r="B616" t="s">
        <v>134</v>
      </c>
      <c r="C616" t="s">
        <v>136</v>
      </c>
      <c r="D616" t="s">
        <v>132</v>
      </c>
      <c r="E616" t="s">
        <v>125</v>
      </c>
      <c r="F616" t="s">
        <v>131</v>
      </c>
      <c r="G616">
        <v>73</v>
      </c>
      <c r="H616">
        <v>64</v>
      </c>
      <c r="I616">
        <v>57</v>
      </c>
      <c r="J616">
        <f>G616+H616+I616</f>
        <v>194</v>
      </c>
      <c r="L616">
        <f>RANK(J616, $J$5:$J$1004, 0)</f>
        <v>602</v>
      </c>
    </row>
    <row r="617" spans="1:12" x14ac:dyDescent="0.3">
      <c r="A617">
        <f t="shared" si="9"/>
        <v>614</v>
      </c>
      <c r="B617" t="s">
        <v>129</v>
      </c>
      <c r="C617" t="s">
        <v>136</v>
      </c>
      <c r="D617" t="s">
        <v>135</v>
      </c>
      <c r="E617" t="s">
        <v>125</v>
      </c>
      <c r="F617" t="s">
        <v>126</v>
      </c>
      <c r="G617">
        <v>56</v>
      </c>
      <c r="H617">
        <v>72</v>
      </c>
      <c r="I617">
        <v>65</v>
      </c>
      <c r="J617">
        <f>G617+H617+I617</f>
        <v>193</v>
      </c>
      <c r="L617">
        <f>RANK(J617, $J$5:$J$1004, 0)</f>
        <v>613</v>
      </c>
    </row>
    <row r="618" spans="1:12" x14ac:dyDescent="0.3">
      <c r="A618">
        <f t="shared" si="9"/>
        <v>615</v>
      </c>
      <c r="B618" t="s">
        <v>129</v>
      </c>
      <c r="C618" t="s">
        <v>128</v>
      </c>
      <c r="D618" t="s">
        <v>135</v>
      </c>
      <c r="E618" t="s">
        <v>125</v>
      </c>
      <c r="F618" t="s">
        <v>131</v>
      </c>
      <c r="G618">
        <v>64</v>
      </c>
      <c r="H618">
        <v>63</v>
      </c>
      <c r="I618">
        <v>66</v>
      </c>
      <c r="J618">
        <f>G618+H618+I618</f>
        <v>193</v>
      </c>
      <c r="L618">
        <f>RANK(J618, $J$5:$J$1004, 0)</f>
        <v>613</v>
      </c>
    </row>
    <row r="619" spans="1:12" x14ac:dyDescent="0.3">
      <c r="A619">
        <f t="shared" si="9"/>
        <v>616</v>
      </c>
      <c r="B619" t="s">
        <v>129</v>
      </c>
      <c r="C619" t="s">
        <v>133</v>
      </c>
      <c r="D619" t="s">
        <v>132</v>
      </c>
      <c r="E619" t="s">
        <v>125</v>
      </c>
      <c r="F619" t="s">
        <v>126</v>
      </c>
      <c r="G619">
        <v>62</v>
      </c>
      <c r="H619">
        <v>67</v>
      </c>
      <c r="I619">
        <v>64</v>
      </c>
      <c r="J619">
        <f>G619+H619+I619</f>
        <v>193</v>
      </c>
      <c r="L619">
        <f>RANK(J619, $J$5:$J$1004, 0)</f>
        <v>613</v>
      </c>
    </row>
    <row r="620" spans="1:12" x14ac:dyDescent="0.3">
      <c r="A620">
        <f t="shared" si="9"/>
        <v>617</v>
      </c>
      <c r="B620" t="s">
        <v>129</v>
      </c>
      <c r="C620" t="s">
        <v>141</v>
      </c>
      <c r="D620" t="s">
        <v>139</v>
      </c>
      <c r="E620" t="s">
        <v>125</v>
      </c>
      <c r="F620" t="s">
        <v>126</v>
      </c>
      <c r="G620">
        <v>53</v>
      </c>
      <c r="H620">
        <v>70</v>
      </c>
      <c r="I620">
        <v>70</v>
      </c>
      <c r="J620">
        <f>G620+H620+I620</f>
        <v>193</v>
      </c>
      <c r="L620">
        <f>RANK(J620, $J$5:$J$1004, 0)</f>
        <v>613</v>
      </c>
    </row>
    <row r="621" spans="1:12" x14ac:dyDescent="0.3">
      <c r="A621">
        <f t="shared" si="9"/>
        <v>618</v>
      </c>
      <c r="B621" t="s">
        <v>134</v>
      </c>
      <c r="C621" t="s">
        <v>141</v>
      </c>
      <c r="D621" t="s">
        <v>140</v>
      </c>
      <c r="E621" t="s">
        <v>130</v>
      </c>
      <c r="F621" t="s">
        <v>131</v>
      </c>
      <c r="G621">
        <v>65</v>
      </c>
      <c r="H621">
        <v>66</v>
      </c>
      <c r="I621">
        <v>62</v>
      </c>
      <c r="J621">
        <f>G621+H621+I621</f>
        <v>193</v>
      </c>
      <c r="L621">
        <f>RANK(J621, $J$5:$J$1004, 0)</f>
        <v>613</v>
      </c>
    </row>
    <row r="622" spans="1:12" x14ac:dyDescent="0.3">
      <c r="A622">
        <f t="shared" si="9"/>
        <v>619</v>
      </c>
      <c r="B622" t="s">
        <v>134</v>
      </c>
      <c r="C622" t="s">
        <v>136</v>
      </c>
      <c r="D622" t="s">
        <v>139</v>
      </c>
      <c r="E622" t="s">
        <v>130</v>
      </c>
      <c r="F622" t="s">
        <v>131</v>
      </c>
      <c r="G622">
        <v>66</v>
      </c>
      <c r="H622">
        <v>63</v>
      </c>
      <c r="I622">
        <v>64</v>
      </c>
      <c r="J622">
        <f>G622+H622+I622</f>
        <v>193</v>
      </c>
      <c r="L622">
        <f>RANK(J622, $J$5:$J$1004, 0)</f>
        <v>613</v>
      </c>
    </row>
    <row r="623" spans="1:12" x14ac:dyDescent="0.3">
      <c r="A623">
        <f t="shared" si="9"/>
        <v>620</v>
      </c>
      <c r="B623" t="s">
        <v>134</v>
      </c>
      <c r="C623" t="s">
        <v>133</v>
      </c>
      <c r="D623" t="s">
        <v>140</v>
      </c>
      <c r="E623" t="s">
        <v>130</v>
      </c>
      <c r="F623" t="s">
        <v>126</v>
      </c>
      <c r="G623">
        <v>59</v>
      </c>
      <c r="H623">
        <v>69</v>
      </c>
      <c r="I623">
        <v>65</v>
      </c>
      <c r="J623">
        <f>G623+H623+I623</f>
        <v>193</v>
      </c>
      <c r="L623">
        <f>RANK(J623, $J$5:$J$1004, 0)</f>
        <v>613</v>
      </c>
    </row>
    <row r="624" spans="1:12" x14ac:dyDescent="0.3">
      <c r="A624">
        <f t="shared" si="9"/>
        <v>621</v>
      </c>
      <c r="B624" t="s">
        <v>134</v>
      </c>
      <c r="C624" t="s">
        <v>133</v>
      </c>
      <c r="D624" t="s">
        <v>138</v>
      </c>
      <c r="E624" t="s">
        <v>125</v>
      </c>
      <c r="F624" t="s">
        <v>131</v>
      </c>
      <c r="G624">
        <v>69</v>
      </c>
      <c r="H624">
        <v>63</v>
      </c>
      <c r="I624">
        <v>61</v>
      </c>
      <c r="J624">
        <f>G624+H624+I624</f>
        <v>193</v>
      </c>
      <c r="L624">
        <f>RANK(J624, $J$5:$J$1004, 0)</f>
        <v>613</v>
      </c>
    </row>
    <row r="625" spans="1:12" x14ac:dyDescent="0.3">
      <c r="A625">
        <f t="shared" si="9"/>
        <v>622</v>
      </c>
      <c r="B625" t="s">
        <v>134</v>
      </c>
      <c r="C625" t="s">
        <v>141</v>
      </c>
      <c r="D625" t="s">
        <v>139</v>
      </c>
      <c r="E625" t="s">
        <v>130</v>
      </c>
      <c r="F625" t="s">
        <v>131</v>
      </c>
      <c r="G625">
        <v>65</v>
      </c>
      <c r="H625">
        <v>65</v>
      </c>
      <c r="I625">
        <v>63</v>
      </c>
      <c r="J625">
        <f>G625+H625+I625</f>
        <v>193</v>
      </c>
      <c r="L625">
        <f>RANK(J625, $J$5:$J$1004, 0)</f>
        <v>613</v>
      </c>
    </row>
    <row r="626" spans="1:12" x14ac:dyDescent="0.3">
      <c r="A626">
        <f t="shared" si="9"/>
        <v>623</v>
      </c>
      <c r="B626" t="s">
        <v>134</v>
      </c>
      <c r="C626" t="s">
        <v>133</v>
      </c>
      <c r="D626" t="s">
        <v>138</v>
      </c>
      <c r="E626" t="s">
        <v>130</v>
      </c>
      <c r="F626" t="s">
        <v>131</v>
      </c>
      <c r="G626">
        <v>63</v>
      </c>
      <c r="H626">
        <v>64</v>
      </c>
      <c r="I626">
        <v>66</v>
      </c>
      <c r="J626">
        <f>G626+H626+I626</f>
        <v>193</v>
      </c>
      <c r="L626">
        <f>RANK(J626, $J$5:$J$1004, 0)</f>
        <v>613</v>
      </c>
    </row>
    <row r="627" spans="1:12" x14ac:dyDescent="0.3">
      <c r="A627">
        <f t="shared" si="9"/>
        <v>624</v>
      </c>
      <c r="B627" t="s">
        <v>129</v>
      </c>
      <c r="C627" t="s">
        <v>133</v>
      </c>
      <c r="D627" t="s">
        <v>139</v>
      </c>
      <c r="E627" t="s">
        <v>125</v>
      </c>
      <c r="F627" t="s">
        <v>131</v>
      </c>
      <c r="G627">
        <v>59</v>
      </c>
      <c r="H627">
        <v>66</v>
      </c>
      <c r="I627">
        <v>67</v>
      </c>
      <c r="J627">
        <f>G627+H627+I627</f>
        <v>192</v>
      </c>
      <c r="L627">
        <f>RANK(J627, $J$5:$J$1004, 0)</f>
        <v>623</v>
      </c>
    </row>
    <row r="628" spans="1:12" x14ac:dyDescent="0.3">
      <c r="A628">
        <f t="shared" si="9"/>
        <v>625</v>
      </c>
      <c r="B628" t="s">
        <v>129</v>
      </c>
      <c r="C628" t="s">
        <v>141</v>
      </c>
      <c r="D628" t="s">
        <v>140</v>
      </c>
      <c r="E628" t="s">
        <v>125</v>
      </c>
      <c r="F628" t="s">
        <v>131</v>
      </c>
      <c r="G628">
        <v>62</v>
      </c>
      <c r="H628">
        <v>64</v>
      </c>
      <c r="I628">
        <v>66</v>
      </c>
      <c r="J628">
        <f>G628+H628+I628</f>
        <v>192</v>
      </c>
      <c r="L628">
        <f>RANK(J628, $J$5:$J$1004, 0)</f>
        <v>623</v>
      </c>
    </row>
    <row r="629" spans="1:12" x14ac:dyDescent="0.3">
      <c r="A629">
        <f t="shared" si="9"/>
        <v>626</v>
      </c>
      <c r="B629" t="s">
        <v>129</v>
      </c>
      <c r="C629" t="s">
        <v>141</v>
      </c>
      <c r="D629" t="s">
        <v>127</v>
      </c>
      <c r="E629" t="s">
        <v>130</v>
      </c>
      <c r="F629" t="s">
        <v>126</v>
      </c>
      <c r="G629">
        <v>53</v>
      </c>
      <c r="H629">
        <v>66</v>
      </c>
      <c r="I629">
        <v>73</v>
      </c>
      <c r="J629">
        <f>G629+H629+I629</f>
        <v>192</v>
      </c>
      <c r="L629">
        <f>RANK(J629, $J$5:$J$1004, 0)</f>
        <v>623</v>
      </c>
    </row>
    <row r="630" spans="1:12" x14ac:dyDescent="0.3">
      <c r="A630">
        <f t="shared" si="9"/>
        <v>627</v>
      </c>
      <c r="B630" t="s">
        <v>129</v>
      </c>
      <c r="C630" t="s">
        <v>137</v>
      </c>
      <c r="D630" t="s">
        <v>132</v>
      </c>
      <c r="E630" t="s">
        <v>125</v>
      </c>
      <c r="F630" t="s">
        <v>131</v>
      </c>
      <c r="G630">
        <v>61</v>
      </c>
      <c r="H630">
        <v>68</v>
      </c>
      <c r="I630">
        <v>63</v>
      </c>
      <c r="J630">
        <f>G630+H630+I630</f>
        <v>192</v>
      </c>
      <c r="L630">
        <f>RANK(J630, $J$5:$J$1004, 0)</f>
        <v>623</v>
      </c>
    </row>
    <row r="631" spans="1:12" x14ac:dyDescent="0.3">
      <c r="A631">
        <f t="shared" si="9"/>
        <v>628</v>
      </c>
      <c r="B631" t="s">
        <v>134</v>
      </c>
      <c r="C631" t="s">
        <v>141</v>
      </c>
      <c r="D631" t="s">
        <v>140</v>
      </c>
      <c r="E631" t="s">
        <v>125</v>
      </c>
      <c r="F631" t="s">
        <v>131</v>
      </c>
      <c r="G631">
        <v>67</v>
      </c>
      <c r="H631">
        <v>64</v>
      </c>
      <c r="I631">
        <v>61</v>
      </c>
      <c r="J631">
        <f>G631+H631+I631</f>
        <v>192</v>
      </c>
      <c r="L631">
        <f>RANK(J631, $J$5:$J$1004, 0)</f>
        <v>623</v>
      </c>
    </row>
    <row r="632" spans="1:12" x14ac:dyDescent="0.3">
      <c r="A632">
        <f t="shared" si="9"/>
        <v>629</v>
      </c>
      <c r="B632" t="s">
        <v>134</v>
      </c>
      <c r="C632" t="s">
        <v>128</v>
      </c>
      <c r="D632" t="s">
        <v>139</v>
      </c>
      <c r="E632" t="s">
        <v>125</v>
      </c>
      <c r="F632" t="s">
        <v>126</v>
      </c>
      <c r="G632">
        <v>66</v>
      </c>
      <c r="H632">
        <v>62</v>
      </c>
      <c r="I632">
        <v>64</v>
      </c>
      <c r="J632">
        <f>G632+H632+I632</f>
        <v>192</v>
      </c>
      <c r="L632">
        <f>RANK(J632, $J$5:$J$1004, 0)</f>
        <v>623</v>
      </c>
    </row>
    <row r="633" spans="1:12" x14ac:dyDescent="0.3">
      <c r="A633">
        <f t="shared" si="9"/>
        <v>630</v>
      </c>
      <c r="B633" t="s">
        <v>134</v>
      </c>
      <c r="C633" t="s">
        <v>133</v>
      </c>
      <c r="D633" t="s">
        <v>132</v>
      </c>
      <c r="E633" t="s">
        <v>125</v>
      </c>
      <c r="F633" t="s">
        <v>131</v>
      </c>
      <c r="G633">
        <v>71</v>
      </c>
      <c r="H633">
        <v>60</v>
      </c>
      <c r="I633">
        <v>61</v>
      </c>
      <c r="J633">
        <f>G633+H633+I633</f>
        <v>192</v>
      </c>
      <c r="L633">
        <f>RANK(J633, $J$5:$J$1004, 0)</f>
        <v>623</v>
      </c>
    </row>
    <row r="634" spans="1:12" x14ac:dyDescent="0.3">
      <c r="A634">
        <f t="shared" si="9"/>
        <v>631</v>
      </c>
      <c r="B634" t="s">
        <v>134</v>
      </c>
      <c r="C634" t="s">
        <v>137</v>
      </c>
      <c r="D634" t="s">
        <v>138</v>
      </c>
      <c r="E634" t="s">
        <v>125</v>
      </c>
      <c r="F634" t="s">
        <v>131</v>
      </c>
      <c r="G634">
        <v>66</v>
      </c>
      <c r="H634">
        <v>64</v>
      </c>
      <c r="I634">
        <v>62</v>
      </c>
      <c r="J634">
        <f>G634+H634+I634</f>
        <v>192</v>
      </c>
      <c r="L634">
        <f>RANK(J634, $J$5:$J$1004, 0)</f>
        <v>623</v>
      </c>
    </row>
    <row r="635" spans="1:12" x14ac:dyDescent="0.3">
      <c r="A635">
        <f t="shared" si="9"/>
        <v>632</v>
      </c>
      <c r="B635" t="s">
        <v>134</v>
      </c>
      <c r="C635" t="s">
        <v>128</v>
      </c>
      <c r="D635" t="s">
        <v>127</v>
      </c>
      <c r="E635" t="s">
        <v>130</v>
      </c>
      <c r="F635" t="s">
        <v>126</v>
      </c>
      <c r="G635">
        <v>69</v>
      </c>
      <c r="H635">
        <v>60</v>
      </c>
      <c r="I635">
        <v>63</v>
      </c>
      <c r="J635">
        <f>G635+H635+I635</f>
        <v>192</v>
      </c>
      <c r="L635">
        <f>RANK(J635, $J$5:$J$1004, 0)</f>
        <v>623</v>
      </c>
    </row>
    <row r="636" spans="1:12" x14ac:dyDescent="0.3">
      <c r="A636">
        <f t="shared" si="9"/>
        <v>633</v>
      </c>
      <c r="B636" t="s">
        <v>129</v>
      </c>
      <c r="C636" t="s">
        <v>141</v>
      </c>
      <c r="D636" t="s">
        <v>139</v>
      </c>
      <c r="E636" t="s">
        <v>130</v>
      </c>
      <c r="F636" t="s">
        <v>131</v>
      </c>
      <c r="G636">
        <v>52</v>
      </c>
      <c r="H636">
        <v>66</v>
      </c>
      <c r="I636">
        <v>73</v>
      </c>
      <c r="J636">
        <f>G636+H636+I636</f>
        <v>191</v>
      </c>
      <c r="L636">
        <f>RANK(J636, $J$5:$J$1004, 0)</f>
        <v>632</v>
      </c>
    </row>
    <row r="637" spans="1:12" x14ac:dyDescent="0.3">
      <c r="A637">
        <f t="shared" si="9"/>
        <v>634</v>
      </c>
      <c r="B637" t="s">
        <v>129</v>
      </c>
      <c r="C637" t="s">
        <v>141</v>
      </c>
      <c r="D637" t="s">
        <v>132</v>
      </c>
      <c r="E637" t="s">
        <v>125</v>
      </c>
      <c r="F637" t="s">
        <v>131</v>
      </c>
      <c r="G637">
        <v>65</v>
      </c>
      <c r="H637">
        <v>64</v>
      </c>
      <c r="I637">
        <v>62</v>
      </c>
      <c r="J637">
        <f>G637+H637+I637</f>
        <v>191</v>
      </c>
      <c r="L637">
        <f>RANK(J637, $J$5:$J$1004, 0)</f>
        <v>632</v>
      </c>
    </row>
    <row r="638" spans="1:12" x14ac:dyDescent="0.3">
      <c r="A638">
        <f t="shared" si="9"/>
        <v>635</v>
      </c>
      <c r="B638" t="s">
        <v>129</v>
      </c>
      <c r="C638" t="s">
        <v>141</v>
      </c>
      <c r="D638" t="s">
        <v>139</v>
      </c>
      <c r="E638" t="s">
        <v>125</v>
      </c>
      <c r="F638" t="s">
        <v>126</v>
      </c>
      <c r="G638">
        <v>53</v>
      </c>
      <c r="H638">
        <v>71</v>
      </c>
      <c r="I638">
        <v>67</v>
      </c>
      <c r="J638">
        <f>G638+H638+I638</f>
        <v>191</v>
      </c>
      <c r="L638">
        <f>RANK(J638, $J$5:$J$1004, 0)</f>
        <v>632</v>
      </c>
    </row>
    <row r="639" spans="1:12" x14ac:dyDescent="0.3">
      <c r="A639">
        <f t="shared" si="9"/>
        <v>636</v>
      </c>
      <c r="B639" t="s">
        <v>129</v>
      </c>
      <c r="C639" t="s">
        <v>133</v>
      </c>
      <c r="D639" t="s">
        <v>127</v>
      </c>
      <c r="E639" t="s">
        <v>125</v>
      </c>
      <c r="F639" t="s">
        <v>126</v>
      </c>
      <c r="G639">
        <v>62</v>
      </c>
      <c r="H639">
        <v>67</v>
      </c>
      <c r="I639">
        <v>62</v>
      </c>
      <c r="J639">
        <f>G639+H639+I639</f>
        <v>191</v>
      </c>
      <c r="L639">
        <f>RANK(J639, $J$5:$J$1004, 0)</f>
        <v>632</v>
      </c>
    </row>
    <row r="640" spans="1:12" x14ac:dyDescent="0.3">
      <c r="A640">
        <f t="shared" si="9"/>
        <v>637</v>
      </c>
      <c r="B640" t="s">
        <v>129</v>
      </c>
      <c r="C640" t="s">
        <v>141</v>
      </c>
      <c r="D640" t="s">
        <v>140</v>
      </c>
      <c r="E640" t="s">
        <v>130</v>
      </c>
      <c r="F640" t="s">
        <v>126</v>
      </c>
      <c r="G640">
        <v>52</v>
      </c>
      <c r="H640">
        <v>67</v>
      </c>
      <c r="I640">
        <v>72</v>
      </c>
      <c r="J640">
        <f>G640+H640+I640</f>
        <v>191</v>
      </c>
      <c r="L640">
        <f>RANK(J640, $J$5:$J$1004, 0)</f>
        <v>632</v>
      </c>
    </row>
    <row r="641" spans="1:12" x14ac:dyDescent="0.3">
      <c r="A641">
        <f t="shared" si="9"/>
        <v>638</v>
      </c>
      <c r="B641" t="s">
        <v>134</v>
      </c>
      <c r="C641" t="s">
        <v>133</v>
      </c>
      <c r="D641" t="s">
        <v>132</v>
      </c>
      <c r="E641" t="s">
        <v>125</v>
      </c>
      <c r="F641" t="s">
        <v>126</v>
      </c>
      <c r="G641">
        <v>66</v>
      </c>
      <c r="H641">
        <v>66</v>
      </c>
      <c r="I641">
        <v>59</v>
      </c>
      <c r="J641">
        <f>G641+H641+I641</f>
        <v>191</v>
      </c>
      <c r="L641">
        <f>RANK(J641, $J$5:$J$1004, 0)</f>
        <v>632</v>
      </c>
    </row>
    <row r="642" spans="1:12" x14ac:dyDescent="0.3">
      <c r="A642">
        <f t="shared" si="9"/>
        <v>639</v>
      </c>
      <c r="B642" t="s">
        <v>134</v>
      </c>
      <c r="C642" t="s">
        <v>141</v>
      </c>
      <c r="D642" t="s">
        <v>127</v>
      </c>
      <c r="E642" t="s">
        <v>125</v>
      </c>
      <c r="F642" t="s">
        <v>131</v>
      </c>
      <c r="G642">
        <v>66</v>
      </c>
      <c r="H642">
        <v>65</v>
      </c>
      <c r="I642">
        <v>60</v>
      </c>
      <c r="J642">
        <f>G642+H642+I642</f>
        <v>191</v>
      </c>
      <c r="L642">
        <f>RANK(J642, $J$5:$J$1004, 0)</f>
        <v>632</v>
      </c>
    </row>
    <row r="643" spans="1:12" x14ac:dyDescent="0.3">
      <c r="A643">
        <f t="shared" si="9"/>
        <v>640</v>
      </c>
      <c r="B643" t="s">
        <v>134</v>
      </c>
      <c r="C643" t="s">
        <v>128</v>
      </c>
      <c r="D643" t="s">
        <v>127</v>
      </c>
      <c r="E643" t="s">
        <v>125</v>
      </c>
      <c r="F643" t="s">
        <v>126</v>
      </c>
      <c r="G643">
        <v>70</v>
      </c>
      <c r="H643">
        <v>63</v>
      </c>
      <c r="I643">
        <v>58</v>
      </c>
      <c r="J643">
        <f>G643+H643+I643</f>
        <v>191</v>
      </c>
      <c r="L643">
        <f>RANK(J643, $J$5:$J$1004, 0)</f>
        <v>632</v>
      </c>
    </row>
    <row r="644" spans="1:12" x14ac:dyDescent="0.3">
      <c r="A644">
        <f t="shared" si="9"/>
        <v>641</v>
      </c>
      <c r="B644" t="s">
        <v>134</v>
      </c>
      <c r="C644" t="s">
        <v>136</v>
      </c>
      <c r="D644" t="s">
        <v>139</v>
      </c>
      <c r="E644" t="s">
        <v>125</v>
      </c>
      <c r="F644" t="s">
        <v>131</v>
      </c>
      <c r="G644">
        <v>72</v>
      </c>
      <c r="H644">
        <v>57</v>
      </c>
      <c r="I644">
        <v>62</v>
      </c>
      <c r="J644">
        <f>G644+H644+I644</f>
        <v>191</v>
      </c>
      <c r="L644">
        <f>RANK(J644, $J$5:$J$1004, 0)</f>
        <v>632</v>
      </c>
    </row>
    <row r="645" spans="1:12" x14ac:dyDescent="0.3">
      <c r="A645">
        <f t="shared" ref="A645:A708" si="10">ROW()-3</f>
        <v>642</v>
      </c>
      <c r="B645" t="s">
        <v>129</v>
      </c>
      <c r="C645" t="s">
        <v>128</v>
      </c>
      <c r="D645" t="s">
        <v>132</v>
      </c>
      <c r="E645" t="s">
        <v>125</v>
      </c>
      <c r="F645" t="s">
        <v>131</v>
      </c>
      <c r="G645">
        <v>62</v>
      </c>
      <c r="H645">
        <v>64</v>
      </c>
      <c r="I645">
        <v>64</v>
      </c>
      <c r="J645">
        <f>G645+H645+I645</f>
        <v>190</v>
      </c>
      <c r="L645">
        <f>RANK(J645, $J$5:$J$1004, 0)</f>
        <v>641</v>
      </c>
    </row>
    <row r="646" spans="1:12" x14ac:dyDescent="0.3">
      <c r="A646">
        <f t="shared" si="10"/>
        <v>643</v>
      </c>
      <c r="B646" t="s">
        <v>129</v>
      </c>
      <c r="C646" t="s">
        <v>137</v>
      </c>
      <c r="D646" t="s">
        <v>135</v>
      </c>
      <c r="E646" t="s">
        <v>125</v>
      </c>
      <c r="F646" t="s">
        <v>126</v>
      </c>
      <c r="G646">
        <v>50</v>
      </c>
      <c r="H646">
        <v>67</v>
      </c>
      <c r="I646">
        <v>73</v>
      </c>
      <c r="J646">
        <f>G646+H646+I646</f>
        <v>190</v>
      </c>
      <c r="L646">
        <f>RANK(J646, $J$5:$J$1004, 0)</f>
        <v>641</v>
      </c>
    </row>
    <row r="647" spans="1:12" x14ac:dyDescent="0.3">
      <c r="A647">
        <f t="shared" si="10"/>
        <v>644</v>
      </c>
      <c r="B647" t="s">
        <v>129</v>
      </c>
      <c r="C647" t="s">
        <v>136</v>
      </c>
      <c r="D647" t="s">
        <v>139</v>
      </c>
      <c r="E647" t="s">
        <v>125</v>
      </c>
      <c r="F647" t="s">
        <v>131</v>
      </c>
      <c r="G647">
        <v>59</v>
      </c>
      <c r="H647">
        <v>62</v>
      </c>
      <c r="I647">
        <v>69</v>
      </c>
      <c r="J647">
        <f>G647+H647+I647</f>
        <v>190</v>
      </c>
      <c r="L647">
        <f>RANK(J647, $J$5:$J$1004, 0)</f>
        <v>641</v>
      </c>
    </row>
    <row r="648" spans="1:12" x14ac:dyDescent="0.3">
      <c r="A648">
        <f t="shared" si="10"/>
        <v>645</v>
      </c>
      <c r="B648" t="s">
        <v>134</v>
      </c>
      <c r="C648" t="s">
        <v>141</v>
      </c>
      <c r="D648" t="s">
        <v>127</v>
      </c>
      <c r="E648" t="s">
        <v>130</v>
      </c>
      <c r="F648" t="s">
        <v>126</v>
      </c>
      <c r="G648">
        <v>59</v>
      </c>
      <c r="H648">
        <v>65</v>
      </c>
      <c r="I648">
        <v>66</v>
      </c>
      <c r="J648">
        <f>G648+H648+I648</f>
        <v>190</v>
      </c>
      <c r="L648">
        <f>RANK(J648, $J$5:$J$1004, 0)</f>
        <v>641</v>
      </c>
    </row>
    <row r="649" spans="1:12" x14ac:dyDescent="0.3">
      <c r="A649">
        <f t="shared" si="10"/>
        <v>646</v>
      </c>
      <c r="B649" t="s">
        <v>134</v>
      </c>
      <c r="C649" t="s">
        <v>128</v>
      </c>
      <c r="D649" t="s">
        <v>140</v>
      </c>
      <c r="E649" t="s">
        <v>125</v>
      </c>
      <c r="F649" t="s">
        <v>131</v>
      </c>
      <c r="G649">
        <v>62</v>
      </c>
      <c r="H649">
        <v>67</v>
      </c>
      <c r="I649">
        <v>61</v>
      </c>
      <c r="J649">
        <f>G649+H649+I649</f>
        <v>190</v>
      </c>
      <c r="L649">
        <f>RANK(J649, $J$5:$J$1004, 0)</f>
        <v>641</v>
      </c>
    </row>
    <row r="650" spans="1:12" x14ac:dyDescent="0.3">
      <c r="A650">
        <f t="shared" si="10"/>
        <v>647</v>
      </c>
      <c r="B650" t="s">
        <v>129</v>
      </c>
      <c r="C650" t="s">
        <v>141</v>
      </c>
      <c r="D650" t="s">
        <v>127</v>
      </c>
      <c r="E650" t="s">
        <v>125</v>
      </c>
      <c r="F650" t="s">
        <v>131</v>
      </c>
      <c r="G650">
        <v>63</v>
      </c>
      <c r="H650">
        <v>65</v>
      </c>
      <c r="I650">
        <v>61</v>
      </c>
      <c r="J650">
        <f>G650+H650+I650</f>
        <v>189</v>
      </c>
      <c r="L650">
        <f>RANK(J650, $J$5:$J$1004, 0)</f>
        <v>646</v>
      </c>
    </row>
    <row r="651" spans="1:12" x14ac:dyDescent="0.3">
      <c r="A651">
        <f t="shared" si="10"/>
        <v>648</v>
      </c>
      <c r="B651" t="s">
        <v>129</v>
      </c>
      <c r="C651" t="s">
        <v>133</v>
      </c>
      <c r="D651" t="s">
        <v>127</v>
      </c>
      <c r="E651" t="s">
        <v>125</v>
      </c>
      <c r="F651" t="s">
        <v>131</v>
      </c>
      <c r="G651">
        <v>55</v>
      </c>
      <c r="H651">
        <v>69</v>
      </c>
      <c r="I651">
        <v>65</v>
      </c>
      <c r="J651">
        <f>G651+H651+I651</f>
        <v>189</v>
      </c>
      <c r="L651">
        <f>RANK(J651, $J$5:$J$1004, 0)</f>
        <v>646</v>
      </c>
    </row>
    <row r="652" spans="1:12" x14ac:dyDescent="0.3">
      <c r="A652">
        <f t="shared" si="10"/>
        <v>649</v>
      </c>
      <c r="B652" t="s">
        <v>129</v>
      </c>
      <c r="C652" t="s">
        <v>128</v>
      </c>
      <c r="D652" t="s">
        <v>135</v>
      </c>
      <c r="E652" t="s">
        <v>125</v>
      </c>
      <c r="F652" t="s">
        <v>131</v>
      </c>
      <c r="G652">
        <v>55</v>
      </c>
      <c r="H652">
        <v>64</v>
      </c>
      <c r="I652">
        <v>70</v>
      </c>
      <c r="J652">
        <f>G652+H652+I652</f>
        <v>189</v>
      </c>
      <c r="L652">
        <f>RANK(J652, $J$5:$J$1004, 0)</f>
        <v>646</v>
      </c>
    </row>
    <row r="653" spans="1:12" x14ac:dyDescent="0.3">
      <c r="A653">
        <f t="shared" si="10"/>
        <v>650</v>
      </c>
      <c r="B653" t="s">
        <v>129</v>
      </c>
      <c r="C653" t="s">
        <v>133</v>
      </c>
      <c r="D653" t="s">
        <v>132</v>
      </c>
      <c r="E653" t="s">
        <v>125</v>
      </c>
      <c r="F653" t="s">
        <v>126</v>
      </c>
      <c r="G653">
        <v>53</v>
      </c>
      <c r="H653">
        <v>72</v>
      </c>
      <c r="I653">
        <v>64</v>
      </c>
      <c r="J653">
        <f>G653+H653+I653</f>
        <v>189</v>
      </c>
      <c r="L653">
        <f>RANK(J653, $J$5:$J$1004, 0)</f>
        <v>646</v>
      </c>
    </row>
    <row r="654" spans="1:12" x14ac:dyDescent="0.3">
      <c r="A654">
        <f t="shared" si="10"/>
        <v>651</v>
      </c>
      <c r="B654" t="s">
        <v>134</v>
      </c>
      <c r="C654" t="s">
        <v>141</v>
      </c>
      <c r="D654" t="s">
        <v>139</v>
      </c>
      <c r="E654" t="s">
        <v>125</v>
      </c>
      <c r="F654" t="s">
        <v>126</v>
      </c>
      <c r="G654">
        <v>67</v>
      </c>
      <c r="H654">
        <v>62</v>
      </c>
      <c r="I654">
        <v>60</v>
      </c>
      <c r="J654">
        <f>G654+H654+I654</f>
        <v>189</v>
      </c>
      <c r="L654">
        <f>RANK(J654, $J$5:$J$1004, 0)</f>
        <v>646</v>
      </c>
    </row>
    <row r="655" spans="1:12" x14ac:dyDescent="0.3">
      <c r="A655">
        <f t="shared" si="10"/>
        <v>652</v>
      </c>
      <c r="B655" t="s">
        <v>134</v>
      </c>
      <c r="C655" t="s">
        <v>128</v>
      </c>
      <c r="D655" t="s">
        <v>127</v>
      </c>
      <c r="E655" t="s">
        <v>125</v>
      </c>
      <c r="F655" t="s">
        <v>131</v>
      </c>
      <c r="G655">
        <v>68</v>
      </c>
      <c r="H655">
        <v>59</v>
      </c>
      <c r="I655">
        <v>62</v>
      </c>
      <c r="J655">
        <f>G655+H655+I655</f>
        <v>189</v>
      </c>
      <c r="L655">
        <f>RANK(J655, $J$5:$J$1004, 0)</f>
        <v>646</v>
      </c>
    </row>
    <row r="656" spans="1:12" x14ac:dyDescent="0.3">
      <c r="A656">
        <f t="shared" si="10"/>
        <v>653</v>
      </c>
      <c r="B656" t="s">
        <v>134</v>
      </c>
      <c r="C656" t="s">
        <v>133</v>
      </c>
      <c r="D656" t="s">
        <v>139</v>
      </c>
      <c r="E656" t="s">
        <v>125</v>
      </c>
      <c r="F656" t="s">
        <v>126</v>
      </c>
      <c r="G656">
        <v>64</v>
      </c>
      <c r="H656">
        <v>66</v>
      </c>
      <c r="I656">
        <v>59</v>
      </c>
      <c r="J656">
        <f>G656+H656+I656</f>
        <v>189</v>
      </c>
      <c r="L656">
        <f>RANK(J656, $J$5:$J$1004, 0)</f>
        <v>646</v>
      </c>
    </row>
    <row r="657" spans="1:12" x14ac:dyDescent="0.3">
      <c r="A657">
        <f t="shared" si="10"/>
        <v>654</v>
      </c>
      <c r="B657" t="s">
        <v>129</v>
      </c>
      <c r="C657" t="s">
        <v>133</v>
      </c>
      <c r="D657" t="s">
        <v>127</v>
      </c>
      <c r="E657" t="s">
        <v>130</v>
      </c>
      <c r="F657" t="s">
        <v>126</v>
      </c>
      <c r="G657">
        <v>45</v>
      </c>
      <c r="H657">
        <v>73</v>
      </c>
      <c r="I657">
        <v>70</v>
      </c>
      <c r="J657">
        <f>G657+H657+I657</f>
        <v>188</v>
      </c>
      <c r="L657">
        <f>RANK(J657, $J$5:$J$1004, 0)</f>
        <v>653</v>
      </c>
    </row>
    <row r="658" spans="1:12" x14ac:dyDescent="0.3">
      <c r="A658">
        <f t="shared" si="10"/>
        <v>655</v>
      </c>
      <c r="B658" t="s">
        <v>134</v>
      </c>
      <c r="C658" t="s">
        <v>133</v>
      </c>
      <c r="D658" t="s">
        <v>138</v>
      </c>
      <c r="E658" t="s">
        <v>125</v>
      </c>
      <c r="F658" t="s">
        <v>126</v>
      </c>
      <c r="G658">
        <v>61</v>
      </c>
      <c r="H658">
        <v>66</v>
      </c>
      <c r="I658">
        <v>61</v>
      </c>
      <c r="J658">
        <f>G658+H658+I658</f>
        <v>188</v>
      </c>
      <c r="L658">
        <f>RANK(J658, $J$5:$J$1004, 0)</f>
        <v>653</v>
      </c>
    </row>
    <row r="659" spans="1:12" x14ac:dyDescent="0.3">
      <c r="A659">
        <f t="shared" si="10"/>
        <v>656</v>
      </c>
      <c r="B659" t="s">
        <v>134</v>
      </c>
      <c r="C659" t="s">
        <v>141</v>
      </c>
      <c r="D659" t="s">
        <v>132</v>
      </c>
      <c r="E659" t="s">
        <v>125</v>
      </c>
      <c r="F659" t="s">
        <v>131</v>
      </c>
      <c r="G659">
        <v>60</v>
      </c>
      <c r="H659">
        <v>68</v>
      </c>
      <c r="I659">
        <v>60</v>
      </c>
      <c r="J659">
        <f>G659+H659+I659</f>
        <v>188</v>
      </c>
      <c r="L659">
        <f>RANK(J659, $J$5:$J$1004, 0)</f>
        <v>653</v>
      </c>
    </row>
    <row r="660" spans="1:12" x14ac:dyDescent="0.3">
      <c r="A660">
        <f t="shared" si="10"/>
        <v>657</v>
      </c>
      <c r="B660" t="s">
        <v>134</v>
      </c>
      <c r="C660" t="s">
        <v>137</v>
      </c>
      <c r="D660" t="s">
        <v>132</v>
      </c>
      <c r="E660" t="s">
        <v>125</v>
      </c>
      <c r="F660" t="s">
        <v>131</v>
      </c>
      <c r="G660">
        <v>63</v>
      </c>
      <c r="H660">
        <v>63</v>
      </c>
      <c r="I660">
        <v>62</v>
      </c>
      <c r="J660">
        <f>G660+H660+I660</f>
        <v>188</v>
      </c>
      <c r="L660">
        <f>RANK(J660, $J$5:$J$1004, 0)</f>
        <v>653</v>
      </c>
    </row>
    <row r="661" spans="1:12" x14ac:dyDescent="0.3">
      <c r="A661">
        <f t="shared" si="10"/>
        <v>658</v>
      </c>
      <c r="B661" t="s">
        <v>129</v>
      </c>
      <c r="C661" t="s">
        <v>128</v>
      </c>
      <c r="D661" t="s">
        <v>127</v>
      </c>
      <c r="E661" t="s">
        <v>125</v>
      </c>
      <c r="F661" t="s">
        <v>126</v>
      </c>
      <c r="G661">
        <v>58</v>
      </c>
      <c r="H661">
        <v>67</v>
      </c>
      <c r="I661">
        <v>62</v>
      </c>
      <c r="J661">
        <f>G661+H661+I661</f>
        <v>187</v>
      </c>
      <c r="L661">
        <f>RANK(J661, $J$5:$J$1004, 0)</f>
        <v>657</v>
      </c>
    </row>
    <row r="662" spans="1:12" x14ac:dyDescent="0.3">
      <c r="A662">
        <f t="shared" si="10"/>
        <v>659</v>
      </c>
      <c r="B662" t="s">
        <v>129</v>
      </c>
      <c r="C662" t="s">
        <v>128</v>
      </c>
      <c r="D662" t="s">
        <v>140</v>
      </c>
      <c r="E662" t="s">
        <v>125</v>
      </c>
      <c r="F662" t="s">
        <v>131</v>
      </c>
      <c r="G662">
        <v>59</v>
      </c>
      <c r="H662">
        <v>67</v>
      </c>
      <c r="I662">
        <v>61</v>
      </c>
      <c r="J662">
        <f>G662+H662+I662</f>
        <v>187</v>
      </c>
      <c r="L662">
        <f>RANK(J662, $J$5:$J$1004, 0)</f>
        <v>657</v>
      </c>
    </row>
    <row r="663" spans="1:12" x14ac:dyDescent="0.3">
      <c r="A663">
        <f t="shared" si="10"/>
        <v>660</v>
      </c>
      <c r="B663" t="s">
        <v>129</v>
      </c>
      <c r="C663" t="s">
        <v>136</v>
      </c>
      <c r="D663" t="s">
        <v>127</v>
      </c>
      <c r="E663" t="s">
        <v>125</v>
      </c>
      <c r="F663" t="s">
        <v>131</v>
      </c>
      <c r="G663">
        <v>61</v>
      </c>
      <c r="H663">
        <v>64</v>
      </c>
      <c r="I663">
        <v>62</v>
      </c>
      <c r="J663">
        <f>G663+H663+I663</f>
        <v>187</v>
      </c>
      <c r="L663">
        <f>RANK(J663, $J$5:$J$1004, 0)</f>
        <v>657</v>
      </c>
    </row>
    <row r="664" spans="1:12" x14ac:dyDescent="0.3">
      <c r="A664">
        <f t="shared" si="10"/>
        <v>661</v>
      </c>
      <c r="B664" t="s">
        <v>129</v>
      </c>
      <c r="C664" t="s">
        <v>141</v>
      </c>
      <c r="D664" t="s">
        <v>132</v>
      </c>
      <c r="E664" t="s">
        <v>125</v>
      </c>
      <c r="F664" t="s">
        <v>131</v>
      </c>
      <c r="G664">
        <v>62</v>
      </c>
      <c r="H664">
        <v>62</v>
      </c>
      <c r="I664">
        <v>63</v>
      </c>
      <c r="J664">
        <f>G664+H664+I664</f>
        <v>187</v>
      </c>
      <c r="L664">
        <f>RANK(J664, $J$5:$J$1004, 0)</f>
        <v>657</v>
      </c>
    </row>
    <row r="665" spans="1:12" x14ac:dyDescent="0.3">
      <c r="A665">
        <f t="shared" si="10"/>
        <v>662</v>
      </c>
      <c r="B665" t="s">
        <v>129</v>
      </c>
      <c r="C665" t="s">
        <v>141</v>
      </c>
      <c r="D665" t="s">
        <v>132</v>
      </c>
      <c r="E665" t="s">
        <v>125</v>
      </c>
      <c r="F665" t="s">
        <v>131</v>
      </c>
      <c r="G665">
        <v>58</v>
      </c>
      <c r="H665">
        <v>68</v>
      </c>
      <c r="I665">
        <v>61</v>
      </c>
      <c r="J665">
        <f>G665+H665+I665</f>
        <v>187</v>
      </c>
      <c r="L665">
        <f>RANK(J665, $J$5:$J$1004, 0)</f>
        <v>657</v>
      </c>
    </row>
    <row r="666" spans="1:12" x14ac:dyDescent="0.3">
      <c r="A666">
        <f t="shared" si="10"/>
        <v>663</v>
      </c>
      <c r="B666" t="s">
        <v>134</v>
      </c>
      <c r="C666" t="s">
        <v>136</v>
      </c>
      <c r="D666" t="s">
        <v>127</v>
      </c>
      <c r="E666" t="s">
        <v>125</v>
      </c>
      <c r="F666" t="s">
        <v>131</v>
      </c>
      <c r="G666">
        <v>68</v>
      </c>
      <c r="H666">
        <v>60</v>
      </c>
      <c r="I666">
        <v>59</v>
      </c>
      <c r="J666">
        <f>G666+H666+I666</f>
        <v>187</v>
      </c>
      <c r="L666">
        <f>RANK(J666, $J$5:$J$1004, 0)</f>
        <v>657</v>
      </c>
    </row>
    <row r="667" spans="1:12" x14ac:dyDescent="0.3">
      <c r="A667">
        <f t="shared" si="10"/>
        <v>664</v>
      </c>
      <c r="B667" t="s">
        <v>134</v>
      </c>
      <c r="C667" t="s">
        <v>133</v>
      </c>
      <c r="D667" t="s">
        <v>132</v>
      </c>
      <c r="E667" t="s">
        <v>125</v>
      </c>
      <c r="F667" t="s">
        <v>131</v>
      </c>
      <c r="G667">
        <v>62</v>
      </c>
      <c r="H667">
        <v>67</v>
      </c>
      <c r="I667">
        <v>58</v>
      </c>
      <c r="J667">
        <f>G667+H667+I667</f>
        <v>187</v>
      </c>
      <c r="L667">
        <f>RANK(J667, $J$5:$J$1004, 0)</f>
        <v>657</v>
      </c>
    </row>
    <row r="668" spans="1:12" x14ac:dyDescent="0.3">
      <c r="A668">
        <f t="shared" si="10"/>
        <v>665</v>
      </c>
      <c r="B668" t="s">
        <v>134</v>
      </c>
      <c r="C668" t="s">
        <v>128</v>
      </c>
      <c r="D668" t="s">
        <v>127</v>
      </c>
      <c r="E668" t="s">
        <v>125</v>
      </c>
      <c r="F668" t="s">
        <v>131</v>
      </c>
      <c r="G668">
        <v>72</v>
      </c>
      <c r="H668">
        <v>57</v>
      </c>
      <c r="I668">
        <v>58</v>
      </c>
      <c r="J668">
        <f>G668+H668+I668</f>
        <v>187</v>
      </c>
      <c r="L668">
        <f>RANK(J668, $J$5:$J$1004, 0)</f>
        <v>657</v>
      </c>
    </row>
    <row r="669" spans="1:12" x14ac:dyDescent="0.3">
      <c r="A669">
        <f t="shared" si="10"/>
        <v>666</v>
      </c>
      <c r="B669" t="s">
        <v>129</v>
      </c>
      <c r="C669" t="s">
        <v>141</v>
      </c>
      <c r="D669" t="s">
        <v>138</v>
      </c>
      <c r="E669" t="s">
        <v>125</v>
      </c>
      <c r="F669" t="s">
        <v>131</v>
      </c>
      <c r="G669">
        <v>52</v>
      </c>
      <c r="H669">
        <v>65</v>
      </c>
      <c r="I669">
        <v>69</v>
      </c>
      <c r="J669">
        <f>G669+H669+I669</f>
        <v>186</v>
      </c>
      <c r="L669">
        <f>RANK(J669, $J$5:$J$1004, 0)</f>
        <v>665</v>
      </c>
    </row>
    <row r="670" spans="1:12" x14ac:dyDescent="0.3">
      <c r="A670">
        <f t="shared" si="10"/>
        <v>667</v>
      </c>
      <c r="B670" t="s">
        <v>129</v>
      </c>
      <c r="C670" t="s">
        <v>141</v>
      </c>
      <c r="D670" t="s">
        <v>132</v>
      </c>
      <c r="E670" t="s">
        <v>125</v>
      </c>
      <c r="F670" t="s">
        <v>131</v>
      </c>
      <c r="G670">
        <v>54</v>
      </c>
      <c r="H670">
        <v>64</v>
      </c>
      <c r="I670">
        <v>68</v>
      </c>
      <c r="J670">
        <f>G670+H670+I670</f>
        <v>186</v>
      </c>
      <c r="L670">
        <f>RANK(J670, $J$5:$J$1004, 0)</f>
        <v>665</v>
      </c>
    </row>
    <row r="671" spans="1:12" x14ac:dyDescent="0.3">
      <c r="A671">
        <f t="shared" si="10"/>
        <v>668</v>
      </c>
      <c r="B671" t="s">
        <v>129</v>
      </c>
      <c r="C671" t="s">
        <v>141</v>
      </c>
      <c r="D671" t="s">
        <v>139</v>
      </c>
      <c r="E671" t="s">
        <v>125</v>
      </c>
      <c r="F671" t="s">
        <v>131</v>
      </c>
      <c r="G671">
        <v>58</v>
      </c>
      <c r="H671">
        <v>63</v>
      </c>
      <c r="I671">
        <v>65</v>
      </c>
      <c r="J671">
        <f>G671+H671+I671</f>
        <v>186</v>
      </c>
      <c r="L671">
        <f>RANK(J671, $J$5:$J$1004, 0)</f>
        <v>665</v>
      </c>
    </row>
    <row r="672" spans="1:12" x14ac:dyDescent="0.3">
      <c r="A672">
        <f t="shared" si="10"/>
        <v>669</v>
      </c>
      <c r="B672" t="s">
        <v>129</v>
      </c>
      <c r="C672" t="s">
        <v>141</v>
      </c>
      <c r="D672" t="s">
        <v>140</v>
      </c>
      <c r="E672" t="s">
        <v>130</v>
      </c>
      <c r="F672" t="s">
        <v>126</v>
      </c>
      <c r="G672">
        <v>59</v>
      </c>
      <c r="H672">
        <v>63</v>
      </c>
      <c r="I672">
        <v>64</v>
      </c>
      <c r="J672">
        <f>G672+H672+I672</f>
        <v>186</v>
      </c>
      <c r="L672">
        <f>RANK(J672, $J$5:$J$1004, 0)</f>
        <v>665</v>
      </c>
    </row>
    <row r="673" spans="1:12" x14ac:dyDescent="0.3">
      <c r="A673">
        <f t="shared" si="10"/>
        <v>670</v>
      </c>
      <c r="B673" t="s">
        <v>134</v>
      </c>
      <c r="C673" t="s">
        <v>141</v>
      </c>
      <c r="D673" t="s">
        <v>138</v>
      </c>
      <c r="E673" t="s">
        <v>125</v>
      </c>
      <c r="F673" t="s">
        <v>126</v>
      </c>
      <c r="G673">
        <v>73</v>
      </c>
      <c r="H673">
        <v>56</v>
      </c>
      <c r="I673">
        <v>57</v>
      </c>
      <c r="J673">
        <f>G673+H673+I673</f>
        <v>186</v>
      </c>
      <c r="L673">
        <f>RANK(J673, $J$5:$J$1004, 0)</f>
        <v>665</v>
      </c>
    </row>
    <row r="674" spans="1:12" x14ac:dyDescent="0.3">
      <c r="A674">
        <f t="shared" si="10"/>
        <v>671</v>
      </c>
      <c r="B674" t="s">
        <v>134</v>
      </c>
      <c r="C674" t="s">
        <v>133</v>
      </c>
      <c r="D674" t="s">
        <v>127</v>
      </c>
      <c r="E674" t="s">
        <v>125</v>
      </c>
      <c r="F674" t="s">
        <v>131</v>
      </c>
      <c r="G674">
        <v>63</v>
      </c>
      <c r="H674">
        <v>63</v>
      </c>
      <c r="I674">
        <v>60</v>
      </c>
      <c r="J674">
        <f>G674+H674+I674</f>
        <v>186</v>
      </c>
      <c r="L674">
        <f>RANK(J674, $J$5:$J$1004, 0)</f>
        <v>665</v>
      </c>
    </row>
    <row r="675" spans="1:12" x14ac:dyDescent="0.3">
      <c r="A675">
        <f t="shared" si="10"/>
        <v>672</v>
      </c>
      <c r="B675" t="s">
        <v>129</v>
      </c>
      <c r="C675" t="s">
        <v>133</v>
      </c>
      <c r="D675" t="s">
        <v>127</v>
      </c>
      <c r="E675" t="s">
        <v>125</v>
      </c>
      <c r="F675" t="s">
        <v>126</v>
      </c>
      <c r="G675">
        <v>59</v>
      </c>
      <c r="H675">
        <v>62</v>
      </c>
      <c r="I675">
        <v>64</v>
      </c>
      <c r="J675">
        <f>G675+H675+I675</f>
        <v>185</v>
      </c>
      <c r="L675">
        <f>RANK(J675, $J$5:$J$1004, 0)</f>
        <v>671</v>
      </c>
    </row>
    <row r="676" spans="1:12" x14ac:dyDescent="0.3">
      <c r="A676">
        <f t="shared" si="10"/>
        <v>673</v>
      </c>
      <c r="B676" t="s">
        <v>129</v>
      </c>
      <c r="C676" t="s">
        <v>141</v>
      </c>
      <c r="D676" t="s">
        <v>127</v>
      </c>
      <c r="E676" t="s">
        <v>125</v>
      </c>
      <c r="F676" t="s">
        <v>126</v>
      </c>
      <c r="G676">
        <v>58</v>
      </c>
      <c r="H676">
        <v>61</v>
      </c>
      <c r="I676">
        <v>66</v>
      </c>
      <c r="J676">
        <f>G676+H676+I676</f>
        <v>185</v>
      </c>
      <c r="L676">
        <f>RANK(J676, $J$5:$J$1004, 0)</f>
        <v>671</v>
      </c>
    </row>
    <row r="677" spans="1:12" x14ac:dyDescent="0.3">
      <c r="A677">
        <f t="shared" si="10"/>
        <v>674</v>
      </c>
      <c r="B677" t="s">
        <v>129</v>
      </c>
      <c r="C677" t="s">
        <v>133</v>
      </c>
      <c r="D677" t="s">
        <v>135</v>
      </c>
      <c r="E677" t="s">
        <v>130</v>
      </c>
      <c r="F677" t="s">
        <v>131</v>
      </c>
      <c r="G677">
        <v>54</v>
      </c>
      <c r="H677">
        <v>64</v>
      </c>
      <c r="I677">
        <v>67</v>
      </c>
      <c r="J677">
        <f>G677+H677+I677</f>
        <v>185</v>
      </c>
      <c r="L677">
        <f>RANK(J677, $J$5:$J$1004, 0)</f>
        <v>671</v>
      </c>
    </row>
    <row r="678" spans="1:12" x14ac:dyDescent="0.3">
      <c r="A678">
        <f t="shared" si="10"/>
        <v>675</v>
      </c>
      <c r="B678" t="s">
        <v>134</v>
      </c>
      <c r="C678" t="s">
        <v>137</v>
      </c>
      <c r="D678" t="s">
        <v>139</v>
      </c>
      <c r="E678" t="s">
        <v>125</v>
      </c>
      <c r="F678" t="s">
        <v>131</v>
      </c>
      <c r="G678">
        <v>63</v>
      </c>
      <c r="H678">
        <v>61</v>
      </c>
      <c r="I678">
        <v>61</v>
      </c>
      <c r="J678">
        <f>G678+H678+I678</f>
        <v>185</v>
      </c>
      <c r="L678">
        <f>RANK(J678, $J$5:$J$1004, 0)</f>
        <v>671</v>
      </c>
    </row>
    <row r="679" spans="1:12" x14ac:dyDescent="0.3">
      <c r="A679">
        <f t="shared" si="10"/>
        <v>676</v>
      </c>
      <c r="B679" t="s">
        <v>134</v>
      </c>
      <c r="C679" t="s">
        <v>133</v>
      </c>
      <c r="D679" t="s">
        <v>140</v>
      </c>
      <c r="E679" t="s">
        <v>125</v>
      </c>
      <c r="F679" t="s">
        <v>126</v>
      </c>
      <c r="G679">
        <v>68</v>
      </c>
      <c r="H679">
        <v>63</v>
      </c>
      <c r="I679">
        <v>54</v>
      </c>
      <c r="J679">
        <f>G679+H679+I679</f>
        <v>185</v>
      </c>
      <c r="L679">
        <f>RANK(J679, $J$5:$J$1004, 0)</f>
        <v>671</v>
      </c>
    </row>
    <row r="680" spans="1:12" x14ac:dyDescent="0.3">
      <c r="A680">
        <f t="shared" si="10"/>
        <v>677</v>
      </c>
      <c r="B680" t="s">
        <v>134</v>
      </c>
      <c r="C680" t="s">
        <v>133</v>
      </c>
      <c r="D680" t="s">
        <v>132</v>
      </c>
      <c r="E680" t="s">
        <v>125</v>
      </c>
      <c r="F680" t="s">
        <v>126</v>
      </c>
      <c r="G680">
        <v>54</v>
      </c>
      <c r="H680">
        <v>72</v>
      </c>
      <c r="I680">
        <v>59</v>
      </c>
      <c r="J680">
        <f>G680+H680+I680</f>
        <v>185</v>
      </c>
      <c r="L680">
        <f>RANK(J680, $J$5:$J$1004, 0)</f>
        <v>671</v>
      </c>
    </row>
    <row r="681" spans="1:12" x14ac:dyDescent="0.3">
      <c r="A681">
        <f t="shared" si="10"/>
        <v>678</v>
      </c>
      <c r="B681" t="s">
        <v>134</v>
      </c>
      <c r="C681" t="s">
        <v>133</v>
      </c>
      <c r="D681" t="s">
        <v>139</v>
      </c>
      <c r="E681" t="s">
        <v>125</v>
      </c>
      <c r="F681" t="s">
        <v>131</v>
      </c>
      <c r="G681">
        <v>62</v>
      </c>
      <c r="H681">
        <v>65</v>
      </c>
      <c r="I681">
        <v>58</v>
      </c>
      <c r="J681">
        <f>G681+H681+I681</f>
        <v>185</v>
      </c>
      <c r="L681">
        <f>RANK(J681, $J$5:$J$1004, 0)</f>
        <v>671</v>
      </c>
    </row>
    <row r="682" spans="1:12" x14ac:dyDescent="0.3">
      <c r="A682">
        <f t="shared" si="10"/>
        <v>679</v>
      </c>
      <c r="B682" t="s">
        <v>129</v>
      </c>
      <c r="C682" t="s">
        <v>141</v>
      </c>
      <c r="D682" t="s">
        <v>135</v>
      </c>
      <c r="E682" t="s">
        <v>130</v>
      </c>
      <c r="F682" t="s">
        <v>126</v>
      </c>
      <c r="G682">
        <v>52</v>
      </c>
      <c r="H682">
        <v>70</v>
      </c>
      <c r="I682">
        <v>62</v>
      </c>
      <c r="J682">
        <f>G682+H682+I682</f>
        <v>184</v>
      </c>
      <c r="L682">
        <f>RANK(J682, $J$5:$J$1004, 0)</f>
        <v>678</v>
      </c>
    </row>
    <row r="683" spans="1:12" x14ac:dyDescent="0.3">
      <c r="A683">
        <f t="shared" si="10"/>
        <v>680</v>
      </c>
      <c r="B683" t="s">
        <v>129</v>
      </c>
      <c r="C683" t="s">
        <v>128</v>
      </c>
      <c r="D683" t="s">
        <v>139</v>
      </c>
      <c r="E683" t="s">
        <v>125</v>
      </c>
      <c r="F683" t="s">
        <v>126</v>
      </c>
      <c r="G683">
        <v>56</v>
      </c>
      <c r="H683">
        <v>65</v>
      </c>
      <c r="I683">
        <v>63</v>
      </c>
      <c r="J683">
        <f>G683+H683+I683</f>
        <v>184</v>
      </c>
      <c r="L683">
        <f>RANK(J683, $J$5:$J$1004, 0)</f>
        <v>678</v>
      </c>
    </row>
    <row r="684" spans="1:12" x14ac:dyDescent="0.3">
      <c r="A684">
        <f t="shared" si="10"/>
        <v>681</v>
      </c>
      <c r="B684" t="s">
        <v>129</v>
      </c>
      <c r="C684" t="s">
        <v>141</v>
      </c>
      <c r="D684" t="s">
        <v>139</v>
      </c>
      <c r="E684" t="s">
        <v>125</v>
      </c>
      <c r="F684" t="s">
        <v>126</v>
      </c>
      <c r="G684">
        <v>54</v>
      </c>
      <c r="H684">
        <v>65</v>
      </c>
      <c r="I684">
        <v>65</v>
      </c>
      <c r="J684">
        <f>G684+H684+I684</f>
        <v>184</v>
      </c>
      <c r="L684">
        <f>RANK(J684, $J$5:$J$1004, 0)</f>
        <v>678</v>
      </c>
    </row>
    <row r="685" spans="1:12" x14ac:dyDescent="0.3">
      <c r="A685">
        <f t="shared" si="10"/>
        <v>682</v>
      </c>
      <c r="B685" t="s">
        <v>129</v>
      </c>
      <c r="C685" t="s">
        <v>137</v>
      </c>
      <c r="D685" t="s">
        <v>127</v>
      </c>
      <c r="E685" t="s">
        <v>125</v>
      </c>
      <c r="F685" t="s">
        <v>131</v>
      </c>
      <c r="G685">
        <v>54</v>
      </c>
      <c r="H685">
        <v>63</v>
      </c>
      <c r="I685">
        <v>67</v>
      </c>
      <c r="J685">
        <f>G685+H685+I685</f>
        <v>184</v>
      </c>
      <c r="L685">
        <f>RANK(J685, $J$5:$J$1004, 0)</f>
        <v>678</v>
      </c>
    </row>
    <row r="686" spans="1:12" x14ac:dyDescent="0.3">
      <c r="A686">
        <f t="shared" si="10"/>
        <v>683</v>
      </c>
      <c r="B686" t="s">
        <v>134</v>
      </c>
      <c r="C686" t="s">
        <v>133</v>
      </c>
      <c r="D686" t="s">
        <v>127</v>
      </c>
      <c r="E686" t="s">
        <v>125</v>
      </c>
      <c r="F686" t="s">
        <v>131</v>
      </c>
      <c r="G686">
        <v>61</v>
      </c>
      <c r="H686">
        <v>61</v>
      </c>
      <c r="I686">
        <v>62</v>
      </c>
      <c r="J686">
        <f>G686+H686+I686</f>
        <v>184</v>
      </c>
      <c r="L686">
        <f>RANK(J686, $J$5:$J$1004, 0)</f>
        <v>678</v>
      </c>
    </row>
    <row r="687" spans="1:12" x14ac:dyDescent="0.3">
      <c r="A687">
        <f t="shared" si="10"/>
        <v>684</v>
      </c>
      <c r="B687" t="s">
        <v>134</v>
      </c>
      <c r="C687" t="s">
        <v>128</v>
      </c>
      <c r="D687" t="s">
        <v>138</v>
      </c>
      <c r="E687" t="s">
        <v>125</v>
      </c>
      <c r="F687" t="s">
        <v>131</v>
      </c>
      <c r="G687">
        <v>69</v>
      </c>
      <c r="H687">
        <v>58</v>
      </c>
      <c r="I687">
        <v>57</v>
      </c>
      <c r="J687">
        <f>G687+H687+I687</f>
        <v>184</v>
      </c>
      <c r="L687">
        <f>RANK(J687, $J$5:$J$1004, 0)</f>
        <v>678</v>
      </c>
    </row>
    <row r="688" spans="1:12" x14ac:dyDescent="0.3">
      <c r="A688">
        <f t="shared" si="10"/>
        <v>685</v>
      </c>
      <c r="B688" t="s">
        <v>134</v>
      </c>
      <c r="C688" t="s">
        <v>128</v>
      </c>
      <c r="D688" t="s">
        <v>127</v>
      </c>
      <c r="E688" t="s">
        <v>125</v>
      </c>
      <c r="F688" t="s">
        <v>126</v>
      </c>
      <c r="G688">
        <v>63</v>
      </c>
      <c r="H688">
        <v>61</v>
      </c>
      <c r="I688">
        <v>60</v>
      </c>
      <c r="J688">
        <f>G688+H688+I688</f>
        <v>184</v>
      </c>
      <c r="L688">
        <f>RANK(J688, $J$5:$J$1004, 0)</f>
        <v>678</v>
      </c>
    </row>
    <row r="689" spans="1:12" x14ac:dyDescent="0.3">
      <c r="A689">
        <f t="shared" si="10"/>
        <v>686</v>
      </c>
      <c r="B689" t="s">
        <v>134</v>
      </c>
      <c r="C689" t="s">
        <v>128</v>
      </c>
      <c r="D689" t="s">
        <v>139</v>
      </c>
      <c r="E689" t="s">
        <v>130</v>
      </c>
      <c r="F689" t="s">
        <v>131</v>
      </c>
      <c r="G689">
        <v>67</v>
      </c>
      <c r="H689">
        <v>54</v>
      </c>
      <c r="I689">
        <v>63</v>
      </c>
      <c r="J689">
        <f>G689+H689+I689</f>
        <v>184</v>
      </c>
      <c r="L689">
        <f>RANK(J689, $J$5:$J$1004, 0)</f>
        <v>678</v>
      </c>
    </row>
    <row r="690" spans="1:12" x14ac:dyDescent="0.3">
      <c r="A690">
        <f t="shared" si="10"/>
        <v>687</v>
      </c>
      <c r="B690" t="s">
        <v>134</v>
      </c>
      <c r="C690" t="s">
        <v>137</v>
      </c>
      <c r="D690" t="s">
        <v>140</v>
      </c>
      <c r="E690" t="s">
        <v>130</v>
      </c>
      <c r="F690" t="s">
        <v>126</v>
      </c>
      <c r="G690">
        <v>61</v>
      </c>
      <c r="H690">
        <v>62</v>
      </c>
      <c r="I690">
        <v>61</v>
      </c>
      <c r="J690">
        <f>G690+H690+I690</f>
        <v>184</v>
      </c>
      <c r="L690">
        <f>RANK(J690, $J$5:$J$1004, 0)</f>
        <v>678</v>
      </c>
    </row>
    <row r="691" spans="1:12" x14ac:dyDescent="0.3">
      <c r="A691">
        <f t="shared" si="10"/>
        <v>688</v>
      </c>
      <c r="B691" t="s">
        <v>129</v>
      </c>
      <c r="C691" t="s">
        <v>133</v>
      </c>
      <c r="D691" t="s">
        <v>127</v>
      </c>
      <c r="E691" t="s">
        <v>125</v>
      </c>
      <c r="F691" t="s">
        <v>131</v>
      </c>
      <c r="G691">
        <v>54</v>
      </c>
      <c r="H691">
        <v>64</v>
      </c>
      <c r="I691">
        <v>65</v>
      </c>
      <c r="J691">
        <f>G691+H691+I691</f>
        <v>183</v>
      </c>
      <c r="L691">
        <f>RANK(J691, $J$5:$J$1004, 0)</f>
        <v>687</v>
      </c>
    </row>
    <row r="692" spans="1:12" x14ac:dyDescent="0.3">
      <c r="A692">
        <f t="shared" si="10"/>
        <v>689</v>
      </c>
      <c r="B692" t="s">
        <v>129</v>
      </c>
      <c r="C692" t="s">
        <v>133</v>
      </c>
      <c r="D692" t="s">
        <v>127</v>
      </c>
      <c r="E692" t="s">
        <v>125</v>
      </c>
      <c r="F692" t="s">
        <v>131</v>
      </c>
      <c r="G692">
        <v>58</v>
      </c>
      <c r="H692">
        <v>59</v>
      </c>
      <c r="I692">
        <v>66</v>
      </c>
      <c r="J692">
        <f>G692+H692+I692</f>
        <v>183</v>
      </c>
      <c r="L692">
        <f>RANK(J692, $J$5:$J$1004, 0)</f>
        <v>687</v>
      </c>
    </row>
    <row r="693" spans="1:12" x14ac:dyDescent="0.3">
      <c r="A693">
        <f t="shared" si="10"/>
        <v>690</v>
      </c>
      <c r="B693" t="s">
        <v>134</v>
      </c>
      <c r="C693" t="s">
        <v>141</v>
      </c>
      <c r="D693" t="s">
        <v>138</v>
      </c>
      <c r="E693" t="s">
        <v>125</v>
      </c>
      <c r="F693" t="s">
        <v>131</v>
      </c>
      <c r="G693">
        <v>66</v>
      </c>
      <c r="H693">
        <v>60</v>
      </c>
      <c r="I693">
        <v>57</v>
      </c>
      <c r="J693">
        <f>G693+H693+I693</f>
        <v>183</v>
      </c>
      <c r="L693">
        <f>RANK(J693, $J$5:$J$1004, 0)</f>
        <v>687</v>
      </c>
    </row>
    <row r="694" spans="1:12" x14ac:dyDescent="0.3">
      <c r="A694">
        <f t="shared" si="10"/>
        <v>691</v>
      </c>
      <c r="B694" t="s">
        <v>134</v>
      </c>
      <c r="C694" t="s">
        <v>137</v>
      </c>
      <c r="D694" t="s">
        <v>140</v>
      </c>
      <c r="E694" t="s">
        <v>125</v>
      </c>
      <c r="F694" t="s">
        <v>131</v>
      </c>
      <c r="G694">
        <v>71</v>
      </c>
      <c r="H694">
        <v>62</v>
      </c>
      <c r="I694">
        <v>50</v>
      </c>
      <c r="J694">
        <f>G694+H694+I694</f>
        <v>183</v>
      </c>
      <c r="L694">
        <f>RANK(J694, $J$5:$J$1004, 0)</f>
        <v>687</v>
      </c>
    </row>
    <row r="695" spans="1:12" x14ac:dyDescent="0.3">
      <c r="A695">
        <f t="shared" si="10"/>
        <v>692</v>
      </c>
      <c r="B695" t="s">
        <v>134</v>
      </c>
      <c r="C695" t="s">
        <v>133</v>
      </c>
      <c r="D695" t="s">
        <v>135</v>
      </c>
      <c r="E695" t="s">
        <v>125</v>
      </c>
      <c r="F695" t="s">
        <v>131</v>
      </c>
      <c r="G695">
        <v>67</v>
      </c>
      <c r="H695">
        <v>57</v>
      </c>
      <c r="I695">
        <v>59</v>
      </c>
      <c r="J695">
        <f>G695+H695+I695</f>
        <v>183</v>
      </c>
      <c r="L695">
        <f>RANK(J695, $J$5:$J$1004, 0)</f>
        <v>687</v>
      </c>
    </row>
    <row r="696" spans="1:12" x14ac:dyDescent="0.3">
      <c r="A696">
        <f t="shared" si="10"/>
        <v>693</v>
      </c>
      <c r="B696" t="s">
        <v>134</v>
      </c>
      <c r="C696" t="s">
        <v>136</v>
      </c>
      <c r="D696" t="s">
        <v>127</v>
      </c>
      <c r="E696" t="s">
        <v>125</v>
      </c>
      <c r="F696" t="s">
        <v>131</v>
      </c>
      <c r="G696">
        <v>69</v>
      </c>
      <c r="H696">
        <v>60</v>
      </c>
      <c r="I696">
        <v>54</v>
      </c>
      <c r="J696">
        <f>G696+H696+I696</f>
        <v>183</v>
      </c>
      <c r="L696">
        <f>RANK(J696, $J$5:$J$1004, 0)</f>
        <v>687</v>
      </c>
    </row>
    <row r="697" spans="1:12" x14ac:dyDescent="0.3">
      <c r="A697">
        <f t="shared" si="10"/>
        <v>694</v>
      </c>
      <c r="B697" t="s">
        <v>129</v>
      </c>
      <c r="C697" t="s">
        <v>137</v>
      </c>
      <c r="D697" t="s">
        <v>139</v>
      </c>
      <c r="E697" t="s">
        <v>130</v>
      </c>
      <c r="F697" t="s">
        <v>131</v>
      </c>
      <c r="G697">
        <v>55</v>
      </c>
      <c r="H697">
        <v>65</v>
      </c>
      <c r="I697">
        <v>62</v>
      </c>
      <c r="J697">
        <f>G697+H697+I697</f>
        <v>182</v>
      </c>
      <c r="L697">
        <f>RANK(J697, $J$5:$J$1004, 0)</f>
        <v>693</v>
      </c>
    </row>
    <row r="698" spans="1:12" x14ac:dyDescent="0.3">
      <c r="A698">
        <f t="shared" si="10"/>
        <v>695</v>
      </c>
      <c r="B698" t="s">
        <v>129</v>
      </c>
      <c r="C698" t="s">
        <v>133</v>
      </c>
      <c r="D698" t="s">
        <v>140</v>
      </c>
      <c r="E698" t="s">
        <v>125</v>
      </c>
      <c r="F698" t="s">
        <v>126</v>
      </c>
      <c r="G698">
        <v>55</v>
      </c>
      <c r="H698">
        <v>65</v>
      </c>
      <c r="I698">
        <v>62</v>
      </c>
      <c r="J698">
        <f>G698+H698+I698</f>
        <v>182</v>
      </c>
      <c r="L698">
        <f>RANK(J698, $J$5:$J$1004, 0)</f>
        <v>693</v>
      </c>
    </row>
    <row r="699" spans="1:12" x14ac:dyDescent="0.3">
      <c r="A699">
        <f t="shared" si="10"/>
        <v>696</v>
      </c>
      <c r="B699" t="s">
        <v>129</v>
      </c>
      <c r="C699" t="s">
        <v>128</v>
      </c>
      <c r="D699" t="s">
        <v>135</v>
      </c>
      <c r="E699" t="s">
        <v>125</v>
      </c>
      <c r="F699" t="s">
        <v>131</v>
      </c>
      <c r="G699">
        <v>53</v>
      </c>
      <c r="H699">
        <v>61</v>
      </c>
      <c r="I699">
        <v>68</v>
      </c>
      <c r="J699">
        <f>G699+H699+I699</f>
        <v>182</v>
      </c>
      <c r="L699">
        <f>RANK(J699, $J$5:$J$1004, 0)</f>
        <v>693</v>
      </c>
    </row>
    <row r="700" spans="1:12" x14ac:dyDescent="0.3">
      <c r="A700">
        <f t="shared" si="10"/>
        <v>697</v>
      </c>
      <c r="B700" t="s">
        <v>134</v>
      </c>
      <c r="C700" t="s">
        <v>128</v>
      </c>
      <c r="D700" t="s">
        <v>127</v>
      </c>
      <c r="E700" t="s">
        <v>125</v>
      </c>
      <c r="F700" t="s">
        <v>126</v>
      </c>
      <c r="G700">
        <v>59</v>
      </c>
      <c r="H700">
        <v>62</v>
      </c>
      <c r="I700">
        <v>61</v>
      </c>
      <c r="J700">
        <f>G700+H700+I700</f>
        <v>182</v>
      </c>
      <c r="L700">
        <f>RANK(J700, $J$5:$J$1004, 0)</f>
        <v>693</v>
      </c>
    </row>
    <row r="701" spans="1:12" x14ac:dyDescent="0.3">
      <c r="A701">
        <f t="shared" si="10"/>
        <v>698</v>
      </c>
      <c r="B701" t="s">
        <v>134</v>
      </c>
      <c r="C701" t="s">
        <v>128</v>
      </c>
      <c r="D701" t="s">
        <v>127</v>
      </c>
      <c r="E701" t="s">
        <v>125</v>
      </c>
      <c r="F701" t="s">
        <v>131</v>
      </c>
      <c r="G701">
        <v>60</v>
      </c>
      <c r="H701">
        <v>63</v>
      </c>
      <c r="I701">
        <v>59</v>
      </c>
      <c r="J701">
        <f>G701+H701+I701</f>
        <v>182</v>
      </c>
      <c r="L701">
        <f>RANK(J701, $J$5:$J$1004, 0)</f>
        <v>693</v>
      </c>
    </row>
    <row r="702" spans="1:12" x14ac:dyDescent="0.3">
      <c r="A702">
        <f t="shared" si="10"/>
        <v>699</v>
      </c>
      <c r="B702" t="s">
        <v>134</v>
      </c>
      <c r="C702" t="s">
        <v>137</v>
      </c>
      <c r="D702" t="s">
        <v>138</v>
      </c>
      <c r="E702" t="s">
        <v>125</v>
      </c>
      <c r="F702" t="s">
        <v>131</v>
      </c>
      <c r="G702">
        <v>64</v>
      </c>
      <c r="H702">
        <v>60</v>
      </c>
      <c r="I702">
        <v>58</v>
      </c>
      <c r="J702">
        <f>G702+H702+I702</f>
        <v>182</v>
      </c>
      <c r="L702">
        <f>RANK(J702, $J$5:$J$1004, 0)</f>
        <v>693</v>
      </c>
    </row>
    <row r="703" spans="1:12" x14ac:dyDescent="0.3">
      <c r="A703">
        <f t="shared" si="10"/>
        <v>700</v>
      </c>
      <c r="B703" t="s">
        <v>134</v>
      </c>
      <c r="C703" t="s">
        <v>141</v>
      </c>
      <c r="D703" t="s">
        <v>127</v>
      </c>
      <c r="E703" t="s">
        <v>130</v>
      </c>
      <c r="F703" t="s">
        <v>126</v>
      </c>
      <c r="G703">
        <v>60</v>
      </c>
      <c r="H703">
        <v>62</v>
      </c>
      <c r="I703">
        <v>60</v>
      </c>
      <c r="J703">
        <f>G703+H703+I703</f>
        <v>182</v>
      </c>
      <c r="L703">
        <f>RANK(J703, $J$5:$J$1004, 0)</f>
        <v>693</v>
      </c>
    </row>
    <row r="704" spans="1:12" x14ac:dyDescent="0.3">
      <c r="A704">
        <f t="shared" si="10"/>
        <v>701</v>
      </c>
      <c r="B704" t="s">
        <v>129</v>
      </c>
      <c r="C704" t="s">
        <v>136</v>
      </c>
      <c r="D704" t="s">
        <v>138</v>
      </c>
      <c r="E704" t="s">
        <v>125</v>
      </c>
      <c r="F704" t="s">
        <v>126</v>
      </c>
      <c r="G704">
        <v>61</v>
      </c>
      <c r="H704">
        <v>58</v>
      </c>
      <c r="I704">
        <v>62</v>
      </c>
      <c r="J704">
        <f>G704+H704+I704</f>
        <v>181</v>
      </c>
      <c r="L704">
        <f>RANK(J704, $J$5:$J$1004, 0)</f>
        <v>700</v>
      </c>
    </row>
    <row r="705" spans="1:12" x14ac:dyDescent="0.3">
      <c r="A705">
        <f t="shared" si="10"/>
        <v>702</v>
      </c>
      <c r="B705" t="s">
        <v>134</v>
      </c>
      <c r="C705" t="s">
        <v>128</v>
      </c>
      <c r="D705" t="s">
        <v>127</v>
      </c>
      <c r="E705" t="s">
        <v>130</v>
      </c>
      <c r="F705" t="s">
        <v>131</v>
      </c>
      <c r="G705">
        <v>63</v>
      </c>
      <c r="H705">
        <v>55</v>
      </c>
      <c r="I705">
        <v>63</v>
      </c>
      <c r="J705">
        <f>G705+H705+I705</f>
        <v>181</v>
      </c>
      <c r="L705">
        <f>RANK(J705, $J$5:$J$1004, 0)</f>
        <v>700</v>
      </c>
    </row>
    <row r="706" spans="1:12" x14ac:dyDescent="0.3">
      <c r="A706">
        <f t="shared" si="10"/>
        <v>703</v>
      </c>
      <c r="B706" t="s">
        <v>134</v>
      </c>
      <c r="C706" t="s">
        <v>136</v>
      </c>
      <c r="D706" t="s">
        <v>132</v>
      </c>
      <c r="E706" t="s">
        <v>125</v>
      </c>
      <c r="F706" t="s">
        <v>131</v>
      </c>
      <c r="G706">
        <v>70</v>
      </c>
      <c r="H706">
        <v>55</v>
      </c>
      <c r="I706">
        <v>56</v>
      </c>
      <c r="J706">
        <f>G706+H706+I706</f>
        <v>181</v>
      </c>
      <c r="L706">
        <f>RANK(J706, $J$5:$J$1004, 0)</f>
        <v>700</v>
      </c>
    </row>
    <row r="707" spans="1:12" x14ac:dyDescent="0.3">
      <c r="A707">
        <f t="shared" si="10"/>
        <v>704</v>
      </c>
      <c r="B707" t="s">
        <v>134</v>
      </c>
      <c r="C707" t="s">
        <v>133</v>
      </c>
      <c r="D707" t="s">
        <v>132</v>
      </c>
      <c r="E707" t="s">
        <v>125</v>
      </c>
      <c r="F707" t="s">
        <v>131</v>
      </c>
      <c r="G707">
        <v>68</v>
      </c>
      <c r="H707">
        <v>60</v>
      </c>
      <c r="I707">
        <v>53</v>
      </c>
      <c r="J707">
        <f>G707+H707+I707</f>
        <v>181</v>
      </c>
      <c r="L707">
        <f>RANK(J707, $J$5:$J$1004, 0)</f>
        <v>700</v>
      </c>
    </row>
    <row r="708" spans="1:12" x14ac:dyDescent="0.3">
      <c r="A708">
        <f t="shared" si="10"/>
        <v>705</v>
      </c>
      <c r="B708" t="s">
        <v>134</v>
      </c>
      <c r="C708" t="s">
        <v>136</v>
      </c>
      <c r="D708" t="s">
        <v>139</v>
      </c>
      <c r="E708" t="s">
        <v>130</v>
      </c>
      <c r="F708" t="s">
        <v>131</v>
      </c>
      <c r="G708">
        <v>62</v>
      </c>
      <c r="H708">
        <v>61</v>
      </c>
      <c r="I708">
        <v>58</v>
      </c>
      <c r="J708">
        <f>G708+H708+I708</f>
        <v>181</v>
      </c>
      <c r="L708">
        <f>RANK(J708, $J$5:$J$1004, 0)</f>
        <v>700</v>
      </c>
    </row>
    <row r="709" spans="1:12" x14ac:dyDescent="0.3">
      <c r="A709">
        <f t="shared" ref="A709:A772" si="11">ROW()-3</f>
        <v>706</v>
      </c>
      <c r="B709" t="s">
        <v>134</v>
      </c>
      <c r="C709" t="s">
        <v>141</v>
      </c>
      <c r="D709" t="s">
        <v>138</v>
      </c>
      <c r="E709" t="s">
        <v>125</v>
      </c>
      <c r="F709" t="s">
        <v>126</v>
      </c>
      <c r="G709">
        <v>62</v>
      </c>
      <c r="H709">
        <v>63</v>
      </c>
      <c r="I709">
        <v>56</v>
      </c>
      <c r="J709">
        <f>G709+H709+I709</f>
        <v>181</v>
      </c>
      <c r="L709">
        <f>RANK(J709, $J$5:$J$1004, 0)</f>
        <v>700</v>
      </c>
    </row>
    <row r="710" spans="1:12" x14ac:dyDescent="0.3">
      <c r="A710">
        <f t="shared" si="11"/>
        <v>707</v>
      </c>
      <c r="B710" t="s">
        <v>134</v>
      </c>
      <c r="C710" t="s">
        <v>133</v>
      </c>
      <c r="D710" t="s">
        <v>140</v>
      </c>
      <c r="E710" t="s">
        <v>125</v>
      </c>
      <c r="F710" t="s">
        <v>131</v>
      </c>
      <c r="G710">
        <v>62</v>
      </c>
      <c r="H710">
        <v>64</v>
      </c>
      <c r="I710">
        <v>55</v>
      </c>
      <c r="J710">
        <f>G710+H710+I710</f>
        <v>181</v>
      </c>
      <c r="L710">
        <f>RANK(J710, $J$5:$J$1004, 0)</f>
        <v>700</v>
      </c>
    </row>
    <row r="711" spans="1:12" x14ac:dyDescent="0.3">
      <c r="A711">
        <f t="shared" si="11"/>
        <v>708</v>
      </c>
      <c r="B711" t="s">
        <v>134</v>
      </c>
      <c r="C711" t="s">
        <v>128</v>
      </c>
      <c r="D711" t="s">
        <v>127</v>
      </c>
      <c r="E711" t="s">
        <v>125</v>
      </c>
      <c r="F711" t="s">
        <v>126</v>
      </c>
      <c r="G711">
        <v>62</v>
      </c>
      <c r="H711">
        <v>57</v>
      </c>
      <c r="I711">
        <v>62</v>
      </c>
      <c r="J711">
        <f>G711+H711+I711</f>
        <v>181</v>
      </c>
      <c r="L711">
        <f>RANK(J711, $J$5:$J$1004, 0)</f>
        <v>700</v>
      </c>
    </row>
    <row r="712" spans="1:12" x14ac:dyDescent="0.3">
      <c r="A712">
        <f t="shared" si="11"/>
        <v>709</v>
      </c>
      <c r="B712" t="s">
        <v>129</v>
      </c>
      <c r="C712" t="s">
        <v>141</v>
      </c>
      <c r="D712" t="s">
        <v>132</v>
      </c>
      <c r="E712" t="s">
        <v>125</v>
      </c>
      <c r="F712" t="s">
        <v>126</v>
      </c>
      <c r="G712">
        <v>50</v>
      </c>
      <c r="H712">
        <v>67</v>
      </c>
      <c r="I712">
        <v>63</v>
      </c>
      <c r="J712">
        <f>G712+H712+I712</f>
        <v>180</v>
      </c>
      <c r="L712">
        <f>RANK(J712, $J$5:$J$1004, 0)</f>
        <v>708</v>
      </c>
    </row>
    <row r="713" spans="1:12" x14ac:dyDescent="0.3">
      <c r="A713">
        <f t="shared" si="11"/>
        <v>710</v>
      </c>
      <c r="B713" t="s">
        <v>129</v>
      </c>
      <c r="C713" t="s">
        <v>133</v>
      </c>
      <c r="D713" t="s">
        <v>140</v>
      </c>
      <c r="E713" t="s">
        <v>130</v>
      </c>
      <c r="F713" t="s">
        <v>131</v>
      </c>
      <c r="G713">
        <v>59</v>
      </c>
      <c r="H713">
        <v>54</v>
      </c>
      <c r="I713">
        <v>67</v>
      </c>
      <c r="J713">
        <f>G713+H713+I713</f>
        <v>180</v>
      </c>
      <c r="L713">
        <f>RANK(J713, $J$5:$J$1004, 0)</f>
        <v>708</v>
      </c>
    </row>
    <row r="714" spans="1:12" x14ac:dyDescent="0.3">
      <c r="A714">
        <f t="shared" si="11"/>
        <v>711</v>
      </c>
      <c r="B714" t="s">
        <v>129</v>
      </c>
      <c r="C714" t="s">
        <v>133</v>
      </c>
      <c r="D714" t="s">
        <v>132</v>
      </c>
      <c r="E714" t="s">
        <v>130</v>
      </c>
      <c r="F714" t="s">
        <v>126</v>
      </c>
      <c r="G714">
        <v>50</v>
      </c>
      <c r="H714">
        <v>66</v>
      </c>
      <c r="I714">
        <v>64</v>
      </c>
      <c r="J714">
        <f>G714+H714+I714</f>
        <v>180</v>
      </c>
      <c r="L714">
        <f>RANK(J714, $J$5:$J$1004, 0)</f>
        <v>708</v>
      </c>
    </row>
    <row r="715" spans="1:12" x14ac:dyDescent="0.3">
      <c r="A715">
        <f t="shared" si="11"/>
        <v>712</v>
      </c>
      <c r="B715" t="s">
        <v>129</v>
      </c>
      <c r="C715" t="s">
        <v>141</v>
      </c>
      <c r="D715" t="s">
        <v>127</v>
      </c>
      <c r="E715" t="s">
        <v>130</v>
      </c>
      <c r="F715" t="s">
        <v>131</v>
      </c>
      <c r="G715">
        <v>50</v>
      </c>
      <c r="H715">
        <v>64</v>
      </c>
      <c r="I715">
        <v>66</v>
      </c>
      <c r="J715">
        <f>G715+H715+I715</f>
        <v>180</v>
      </c>
      <c r="L715">
        <f>RANK(J715, $J$5:$J$1004, 0)</f>
        <v>708</v>
      </c>
    </row>
    <row r="716" spans="1:12" x14ac:dyDescent="0.3">
      <c r="A716">
        <f t="shared" si="11"/>
        <v>713</v>
      </c>
      <c r="B716" t="s">
        <v>134</v>
      </c>
      <c r="C716" t="s">
        <v>141</v>
      </c>
      <c r="D716" t="s">
        <v>127</v>
      </c>
      <c r="E716" t="s">
        <v>125</v>
      </c>
      <c r="F716" t="s">
        <v>126</v>
      </c>
      <c r="G716">
        <v>60</v>
      </c>
      <c r="H716">
        <v>60</v>
      </c>
      <c r="I716">
        <v>60</v>
      </c>
      <c r="J716">
        <f>G716+H716+I716</f>
        <v>180</v>
      </c>
      <c r="L716">
        <f>RANK(J716, $J$5:$J$1004, 0)</f>
        <v>708</v>
      </c>
    </row>
    <row r="717" spans="1:12" x14ac:dyDescent="0.3">
      <c r="A717">
        <f t="shared" si="11"/>
        <v>714</v>
      </c>
      <c r="B717" t="s">
        <v>134</v>
      </c>
      <c r="C717" t="s">
        <v>133</v>
      </c>
      <c r="D717" t="s">
        <v>140</v>
      </c>
      <c r="E717" t="s">
        <v>130</v>
      </c>
      <c r="F717" t="s">
        <v>131</v>
      </c>
      <c r="G717">
        <v>63</v>
      </c>
      <c r="H717">
        <v>60</v>
      </c>
      <c r="I717">
        <v>57</v>
      </c>
      <c r="J717">
        <f>G717+H717+I717</f>
        <v>180</v>
      </c>
      <c r="L717">
        <f>RANK(J717, $J$5:$J$1004, 0)</f>
        <v>708</v>
      </c>
    </row>
    <row r="718" spans="1:12" x14ac:dyDescent="0.3">
      <c r="A718">
        <f t="shared" si="11"/>
        <v>715</v>
      </c>
      <c r="B718" t="s">
        <v>134</v>
      </c>
      <c r="C718" t="s">
        <v>141</v>
      </c>
      <c r="D718" t="s">
        <v>127</v>
      </c>
      <c r="E718" t="s">
        <v>125</v>
      </c>
      <c r="F718" t="s">
        <v>131</v>
      </c>
      <c r="G718">
        <v>62</v>
      </c>
      <c r="H718">
        <v>61</v>
      </c>
      <c r="I718">
        <v>57</v>
      </c>
      <c r="J718">
        <f>G718+H718+I718</f>
        <v>180</v>
      </c>
      <c r="L718">
        <f>RANK(J718, $J$5:$J$1004, 0)</f>
        <v>708</v>
      </c>
    </row>
    <row r="719" spans="1:12" x14ac:dyDescent="0.3">
      <c r="A719">
        <f t="shared" si="11"/>
        <v>716</v>
      </c>
      <c r="B719" t="s">
        <v>134</v>
      </c>
      <c r="C719" t="s">
        <v>133</v>
      </c>
      <c r="D719" t="s">
        <v>132</v>
      </c>
      <c r="E719" t="s">
        <v>130</v>
      </c>
      <c r="F719" t="s">
        <v>131</v>
      </c>
      <c r="G719">
        <v>69</v>
      </c>
      <c r="H719">
        <v>58</v>
      </c>
      <c r="I719">
        <v>53</v>
      </c>
      <c r="J719">
        <f>G719+H719+I719</f>
        <v>180</v>
      </c>
      <c r="L719">
        <f>RANK(J719, $J$5:$J$1004, 0)</f>
        <v>708</v>
      </c>
    </row>
    <row r="720" spans="1:12" x14ac:dyDescent="0.3">
      <c r="A720">
        <f t="shared" si="11"/>
        <v>717</v>
      </c>
      <c r="B720" t="s">
        <v>129</v>
      </c>
      <c r="C720" t="s">
        <v>141</v>
      </c>
      <c r="D720" t="s">
        <v>132</v>
      </c>
      <c r="E720" t="s">
        <v>125</v>
      </c>
      <c r="F720" t="s">
        <v>131</v>
      </c>
      <c r="G720">
        <v>58</v>
      </c>
      <c r="H720">
        <v>62</v>
      </c>
      <c r="I720">
        <v>59</v>
      </c>
      <c r="J720">
        <f>G720+H720+I720</f>
        <v>179</v>
      </c>
      <c r="L720">
        <f>RANK(J720, $J$5:$J$1004, 0)</f>
        <v>716</v>
      </c>
    </row>
    <row r="721" spans="1:12" x14ac:dyDescent="0.3">
      <c r="A721">
        <f t="shared" si="11"/>
        <v>718</v>
      </c>
      <c r="B721" t="s">
        <v>129</v>
      </c>
      <c r="C721" t="s">
        <v>128</v>
      </c>
      <c r="D721" t="s">
        <v>132</v>
      </c>
      <c r="E721" t="s">
        <v>130</v>
      </c>
      <c r="F721" t="s">
        <v>131</v>
      </c>
      <c r="G721">
        <v>57</v>
      </c>
      <c r="H721">
        <v>58</v>
      </c>
      <c r="I721">
        <v>64</v>
      </c>
      <c r="J721">
        <f>G721+H721+I721</f>
        <v>179</v>
      </c>
      <c r="L721">
        <f>RANK(J721, $J$5:$J$1004, 0)</f>
        <v>716</v>
      </c>
    </row>
    <row r="722" spans="1:12" x14ac:dyDescent="0.3">
      <c r="A722">
        <f t="shared" si="11"/>
        <v>719</v>
      </c>
      <c r="B722" t="s">
        <v>129</v>
      </c>
      <c r="C722" t="s">
        <v>128</v>
      </c>
      <c r="D722" t="s">
        <v>132</v>
      </c>
      <c r="E722" t="s">
        <v>125</v>
      </c>
      <c r="F722" t="s">
        <v>131</v>
      </c>
      <c r="G722">
        <v>51</v>
      </c>
      <c r="H722">
        <v>66</v>
      </c>
      <c r="I722">
        <v>62</v>
      </c>
      <c r="J722">
        <f>G722+H722+I722</f>
        <v>179</v>
      </c>
      <c r="L722">
        <f>RANK(J722, $J$5:$J$1004, 0)</f>
        <v>716</v>
      </c>
    </row>
    <row r="723" spans="1:12" x14ac:dyDescent="0.3">
      <c r="A723">
        <f t="shared" si="11"/>
        <v>720</v>
      </c>
      <c r="B723" t="s">
        <v>129</v>
      </c>
      <c r="C723" t="s">
        <v>137</v>
      </c>
      <c r="D723" t="s">
        <v>140</v>
      </c>
      <c r="E723" t="s">
        <v>125</v>
      </c>
      <c r="F723" t="s">
        <v>131</v>
      </c>
      <c r="G723">
        <v>48</v>
      </c>
      <c r="H723">
        <v>66</v>
      </c>
      <c r="I723">
        <v>65</v>
      </c>
      <c r="J723">
        <f>G723+H723+I723</f>
        <v>179</v>
      </c>
      <c r="L723">
        <f>RANK(J723, $J$5:$J$1004, 0)</f>
        <v>716</v>
      </c>
    </row>
    <row r="724" spans="1:12" x14ac:dyDescent="0.3">
      <c r="A724">
        <f t="shared" si="11"/>
        <v>721</v>
      </c>
      <c r="B724" t="s">
        <v>129</v>
      </c>
      <c r="C724" t="s">
        <v>133</v>
      </c>
      <c r="D724" t="s">
        <v>138</v>
      </c>
      <c r="E724" t="s">
        <v>130</v>
      </c>
      <c r="F724" t="s">
        <v>131</v>
      </c>
      <c r="G724">
        <v>52</v>
      </c>
      <c r="H724">
        <v>61</v>
      </c>
      <c r="I724">
        <v>66</v>
      </c>
      <c r="J724">
        <f>G724+H724+I724</f>
        <v>179</v>
      </c>
      <c r="L724">
        <f>RANK(J724, $J$5:$J$1004, 0)</f>
        <v>716</v>
      </c>
    </row>
    <row r="725" spans="1:12" x14ac:dyDescent="0.3">
      <c r="A725">
        <f t="shared" si="11"/>
        <v>722</v>
      </c>
      <c r="B725" t="s">
        <v>129</v>
      </c>
      <c r="C725" t="s">
        <v>133</v>
      </c>
      <c r="D725" t="s">
        <v>135</v>
      </c>
      <c r="E725" t="s">
        <v>125</v>
      </c>
      <c r="F725" t="s">
        <v>126</v>
      </c>
      <c r="G725">
        <v>52</v>
      </c>
      <c r="H725">
        <v>65</v>
      </c>
      <c r="I725">
        <v>61</v>
      </c>
      <c r="J725">
        <f>G725+H725+I725</f>
        <v>178</v>
      </c>
      <c r="L725">
        <f>RANK(J725, $J$5:$J$1004, 0)</f>
        <v>721</v>
      </c>
    </row>
    <row r="726" spans="1:12" x14ac:dyDescent="0.3">
      <c r="A726">
        <f t="shared" si="11"/>
        <v>723</v>
      </c>
      <c r="B726" t="s">
        <v>129</v>
      </c>
      <c r="C726" t="s">
        <v>137</v>
      </c>
      <c r="D726" t="s">
        <v>127</v>
      </c>
      <c r="E726" t="s">
        <v>125</v>
      </c>
      <c r="F726" t="s">
        <v>126</v>
      </c>
      <c r="G726">
        <v>61</v>
      </c>
      <c r="H726">
        <v>60</v>
      </c>
      <c r="I726">
        <v>57</v>
      </c>
      <c r="J726">
        <f>G726+H726+I726</f>
        <v>178</v>
      </c>
      <c r="L726">
        <f>RANK(J726, $J$5:$J$1004, 0)</f>
        <v>721</v>
      </c>
    </row>
    <row r="727" spans="1:12" x14ac:dyDescent="0.3">
      <c r="A727">
        <f t="shared" si="11"/>
        <v>724</v>
      </c>
      <c r="B727" t="s">
        <v>129</v>
      </c>
      <c r="C727" t="s">
        <v>137</v>
      </c>
      <c r="D727" t="s">
        <v>127</v>
      </c>
      <c r="E727" t="s">
        <v>125</v>
      </c>
      <c r="F727" t="s">
        <v>131</v>
      </c>
      <c r="G727">
        <v>56</v>
      </c>
      <c r="H727">
        <v>58</v>
      </c>
      <c r="I727">
        <v>64</v>
      </c>
      <c r="J727">
        <f>G727+H727+I727</f>
        <v>178</v>
      </c>
      <c r="L727">
        <f>RANK(J727, $J$5:$J$1004, 0)</f>
        <v>721</v>
      </c>
    </row>
    <row r="728" spans="1:12" x14ac:dyDescent="0.3">
      <c r="A728">
        <f t="shared" si="11"/>
        <v>725</v>
      </c>
      <c r="B728" t="s">
        <v>134</v>
      </c>
      <c r="C728" t="s">
        <v>141</v>
      </c>
      <c r="D728" t="s">
        <v>127</v>
      </c>
      <c r="E728" t="s">
        <v>125</v>
      </c>
      <c r="F728" t="s">
        <v>131</v>
      </c>
      <c r="G728">
        <v>69</v>
      </c>
      <c r="H728">
        <v>54</v>
      </c>
      <c r="I728">
        <v>55</v>
      </c>
      <c r="J728">
        <f>G728+H728+I728</f>
        <v>178</v>
      </c>
      <c r="L728">
        <f>RANK(J728, $J$5:$J$1004, 0)</f>
        <v>721</v>
      </c>
    </row>
    <row r="729" spans="1:12" x14ac:dyDescent="0.3">
      <c r="A729">
        <f t="shared" si="11"/>
        <v>726</v>
      </c>
      <c r="B729" t="s">
        <v>134</v>
      </c>
      <c r="C729" t="s">
        <v>137</v>
      </c>
      <c r="D729" t="s">
        <v>139</v>
      </c>
      <c r="E729" t="s">
        <v>125</v>
      </c>
      <c r="F729" t="s">
        <v>126</v>
      </c>
      <c r="G729">
        <v>62</v>
      </c>
      <c r="H729">
        <v>61</v>
      </c>
      <c r="I729">
        <v>55</v>
      </c>
      <c r="J729">
        <f>G729+H729+I729</f>
        <v>178</v>
      </c>
      <c r="L729">
        <f>RANK(J729, $J$5:$J$1004, 0)</f>
        <v>721</v>
      </c>
    </row>
    <row r="730" spans="1:12" x14ac:dyDescent="0.3">
      <c r="A730">
        <f t="shared" si="11"/>
        <v>727</v>
      </c>
      <c r="B730" t="s">
        <v>134</v>
      </c>
      <c r="C730" t="s">
        <v>133</v>
      </c>
      <c r="D730" t="s">
        <v>127</v>
      </c>
      <c r="E730" t="s">
        <v>125</v>
      </c>
      <c r="F730" t="s">
        <v>126</v>
      </c>
      <c r="G730">
        <v>63</v>
      </c>
      <c r="H730">
        <v>61</v>
      </c>
      <c r="I730">
        <v>54</v>
      </c>
      <c r="J730">
        <f>G730+H730+I730</f>
        <v>178</v>
      </c>
      <c r="L730">
        <f>RANK(J730, $J$5:$J$1004, 0)</f>
        <v>721</v>
      </c>
    </row>
    <row r="731" spans="1:12" x14ac:dyDescent="0.3">
      <c r="A731">
        <f t="shared" si="11"/>
        <v>728</v>
      </c>
      <c r="B731" t="s">
        <v>129</v>
      </c>
      <c r="C731" t="s">
        <v>133</v>
      </c>
      <c r="D731" t="s">
        <v>127</v>
      </c>
      <c r="E731" t="s">
        <v>130</v>
      </c>
      <c r="F731" t="s">
        <v>126</v>
      </c>
      <c r="G731">
        <v>42</v>
      </c>
      <c r="H731">
        <v>66</v>
      </c>
      <c r="I731">
        <v>69</v>
      </c>
      <c r="J731">
        <f>G731+H731+I731</f>
        <v>177</v>
      </c>
      <c r="L731">
        <f>RANK(J731, $J$5:$J$1004, 0)</f>
        <v>727</v>
      </c>
    </row>
    <row r="732" spans="1:12" x14ac:dyDescent="0.3">
      <c r="A732">
        <f t="shared" si="11"/>
        <v>729</v>
      </c>
      <c r="B732" t="s">
        <v>129</v>
      </c>
      <c r="C732" t="s">
        <v>141</v>
      </c>
      <c r="D732" t="s">
        <v>140</v>
      </c>
      <c r="E732" t="s">
        <v>130</v>
      </c>
      <c r="F732" t="s">
        <v>131</v>
      </c>
      <c r="G732">
        <v>54</v>
      </c>
      <c r="H732">
        <v>61</v>
      </c>
      <c r="I732">
        <v>62</v>
      </c>
      <c r="J732">
        <f>G732+H732+I732</f>
        <v>177</v>
      </c>
      <c r="L732">
        <f>RANK(J732, $J$5:$J$1004, 0)</f>
        <v>727</v>
      </c>
    </row>
    <row r="733" spans="1:12" x14ac:dyDescent="0.3">
      <c r="A733">
        <f t="shared" si="11"/>
        <v>730</v>
      </c>
      <c r="B733" t="s">
        <v>129</v>
      </c>
      <c r="C733" t="s">
        <v>128</v>
      </c>
      <c r="D733" t="s">
        <v>135</v>
      </c>
      <c r="E733" t="s">
        <v>125</v>
      </c>
      <c r="F733" t="s">
        <v>131</v>
      </c>
      <c r="G733">
        <v>54</v>
      </c>
      <c r="H733">
        <v>60</v>
      </c>
      <c r="I733">
        <v>63</v>
      </c>
      <c r="J733">
        <f>G733+H733+I733</f>
        <v>177</v>
      </c>
      <c r="L733">
        <f>RANK(J733, $J$5:$J$1004, 0)</f>
        <v>727</v>
      </c>
    </row>
    <row r="734" spans="1:12" x14ac:dyDescent="0.3">
      <c r="A734">
        <f t="shared" si="11"/>
        <v>731</v>
      </c>
      <c r="B734" t="s">
        <v>134</v>
      </c>
      <c r="C734" t="s">
        <v>133</v>
      </c>
      <c r="D734" t="s">
        <v>127</v>
      </c>
      <c r="E734" t="s">
        <v>125</v>
      </c>
      <c r="F734" t="s">
        <v>131</v>
      </c>
      <c r="G734">
        <v>59</v>
      </c>
      <c r="H734">
        <v>60</v>
      </c>
      <c r="I734">
        <v>58</v>
      </c>
      <c r="J734">
        <f>G734+H734+I734</f>
        <v>177</v>
      </c>
      <c r="L734">
        <f>RANK(J734, $J$5:$J$1004, 0)</f>
        <v>727</v>
      </c>
    </row>
    <row r="735" spans="1:12" x14ac:dyDescent="0.3">
      <c r="A735">
        <f t="shared" si="11"/>
        <v>732</v>
      </c>
      <c r="B735" t="s">
        <v>134</v>
      </c>
      <c r="C735" t="s">
        <v>137</v>
      </c>
      <c r="D735" t="s">
        <v>140</v>
      </c>
      <c r="E735" t="s">
        <v>125</v>
      </c>
      <c r="F735" t="s">
        <v>126</v>
      </c>
      <c r="G735">
        <v>65</v>
      </c>
      <c r="H735">
        <v>59</v>
      </c>
      <c r="I735">
        <v>53</v>
      </c>
      <c r="J735">
        <f>G735+H735+I735</f>
        <v>177</v>
      </c>
      <c r="L735">
        <f>RANK(J735, $J$5:$J$1004, 0)</f>
        <v>727</v>
      </c>
    </row>
    <row r="736" spans="1:12" x14ac:dyDescent="0.3">
      <c r="A736">
        <f t="shared" si="11"/>
        <v>733</v>
      </c>
      <c r="B736" t="s">
        <v>134</v>
      </c>
      <c r="C736" t="s">
        <v>133</v>
      </c>
      <c r="D736" t="s">
        <v>132</v>
      </c>
      <c r="E736" t="s">
        <v>125</v>
      </c>
      <c r="F736" t="s">
        <v>131</v>
      </c>
      <c r="G736">
        <v>70</v>
      </c>
      <c r="H736">
        <v>56</v>
      </c>
      <c r="I736">
        <v>51</v>
      </c>
      <c r="J736">
        <f>G736+H736+I736</f>
        <v>177</v>
      </c>
      <c r="L736">
        <f>RANK(J736, $J$5:$J$1004, 0)</f>
        <v>727</v>
      </c>
    </row>
    <row r="737" spans="1:12" x14ac:dyDescent="0.3">
      <c r="A737">
        <f t="shared" si="11"/>
        <v>734</v>
      </c>
      <c r="B737" t="s">
        <v>134</v>
      </c>
      <c r="C737" t="s">
        <v>133</v>
      </c>
      <c r="D737" t="s">
        <v>140</v>
      </c>
      <c r="E737" t="s">
        <v>130</v>
      </c>
      <c r="F737" t="s">
        <v>126</v>
      </c>
      <c r="G737">
        <v>56</v>
      </c>
      <c r="H737">
        <v>61</v>
      </c>
      <c r="I737">
        <v>60</v>
      </c>
      <c r="J737">
        <f>G737+H737+I737</f>
        <v>177</v>
      </c>
      <c r="L737">
        <f>RANK(J737, $J$5:$J$1004, 0)</f>
        <v>727</v>
      </c>
    </row>
    <row r="738" spans="1:12" x14ac:dyDescent="0.3">
      <c r="A738">
        <f t="shared" si="11"/>
        <v>735</v>
      </c>
      <c r="B738" t="s">
        <v>134</v>
      </c>
      <c r="C738" t="s">
        <v>133</v>
      </c>
      <c r="D738" t="s">
        <v>127</v>
      </c>
      <c r="E738" t="s">
        <v>125</v>
      </c>
      <c r="F738" t="s">
        <v>131</v>
      </c>
      <c r="G738">
        <v>66</v>
      </c>
      <c r="H738">
        <v>59</v>
      </c>
      <c r="I738">
        <v>52</v>
      </c>
      <c r="J738">
        <f>G738+H738+I738</f>
        <v>177</v>
      </c>
      <c r="L738">
        <f>RANK(J738, $J$5:$J$1004, 0)</f>
        <v>727</v>
      </c>
    </row>
    <row r="739" spans="1:12" x14ac:dyDescent="0.3">
      <c r="A739">
        <f t="shared" si="11"/>
        <v>736</v>
      </c>
      <c r="B739" t="s">
        <v>134</v>
      </c>
      <c r="C739" t="s">
        <v>137</v>
      </c>
      <c r="D739" t="s">
        <v>139</v>
      </c>
      <c r="E739" t="s">
        <v>125</v>
      </c>
      <c r="F739" t="s">
        <v>131</v>
      </c>
      <c r="G739">
        <v>67</v>
      </c>
      <c r="H739">
        <v>57</v>
      </c>
      <c r="I739">
        <v>53</v>
      </c>
      <c r="J739">
        <f>G739+H739+I739</f>
        <v>177</v>
      </c>
      <c r="L739">
        <f>RANK(J739, $J$5:$J$1004, 0)</f>
        <v>727</v>
      </c>
    </row>
    <row r="740" spans="1:12" x14ac:dyDescent="0.3">
      <c r="A740">
        <f t="shared" si="11"/>
        <v>737</v>
      </c>
      <c r="B740" t="s">
        <v>129</v>
      </c>
      <c r="C740" t="s">
        <v>141</v>
      </c>
      <c r="D740" t="s">
        <v>139</v>
      </c>
      <c r="E740" t="s">
        <v>125</v>
      </c>
      <c r="F740" t="s">
        <v>131</v>
      </c>
      <c r="G740">
        <v>53</v>
      </c>
      <c r="H740">
        <v>58</v>
      </c>
      <c r="I740">
        <v>65</v>
      </c>
      <c r="J740">
        <f>G740+H740+I740</f>
        <v>176</v>
      </c>
      <c r="L740">
        <f>RANK(J740, $J$5:$J$1004, 0)</f>
        <v>736</v>
      </c>
    </row>
    <row r="741" spans="1:12" x14ac:dyDescent="0.3">
      <c r="A741">
        <f t="shared" si="11"/>
        <v>738</v>
      </c>
      <c r="B741" t="s">
        <v>129</v>
      </c>
      <c r="C741" t="s">
        <v>128</v>
      </c>
      <c r="D741" t="s">
        <v>140</v>
      </c>
      <c r="E741" t="s">
        <v>125</v>
      </c>
      <c r="F741" t="s">
        <v>131</v>
      </c>
      <c r="G741">
        <v>59</v>
      </c>
      <c r="H741">
        <v>58</v>
      </c>
      <c r="I741">
        <v>59</v>
      </c>
      <c r="J741">
        <f>G741+H741+I741</f>
        <v>176</v>
      </c>
      <c r="L741">
        <f>RANK(J741, $J$5:$J$1004, 0)</f>
        <v>736</v>
      </c>
    </row>
    <row r="742" spans="1:12" x14ac:dyDescent="0.3">
      <c r="A742">
        <f t="shared" si="11"/>
        <v>739</v>
      </c>
      <c r="B742" t="s">
        <v>129</v>
      </c>
      <c r="C742" t="s">
        <v>133</v>
      </c>
      <c r="D742" t="s">
        <v>127</v>
      </c>
      <c r="E742" t="s">
        <v>125</v>
      </c>
      <c r="F742" t="s">
        <v>126</v>
      </c>
      <c r="G742">
        <v>46</v>
      </c>
      <c r="H742">
        <v>64</v>
      </c>
      <c r="I742">
        <v>66</v>
      </c>
      <c r="J742">
        <f>G742+H742+I742</f>
        <v>176</v>
      </c>
      <c r="L742">
        <f>RANK(J742, $J$5:$J$1004, 0)</f>
        <v>736</v>
      </c>
    </row>
    <row r="743" spans="1:12" x14ac:dyDescent="0.3">
      <c r="A743">
        <f t="shared" si="11"/>
        <v>740</v>
      </c>
      <c r="B743" t="s">
        <v>129</v>
      </c>
      <c r="C743" t="s">
        <v>133</v>
      </c>
      <c r="D743" t="s">
        <v>139</v>
      </c>
      <c r="E743" t="s">
        <v>125</v>
      </c>
      <c r="F743" t="s">
        <v>126</v>
      </c>
      <c r="G743">
        <v>53</v>
      </c>
      <c r="H743">
        <v>61</v>
      </c>
      <c r="I743">
        <v>62</v>
      </c>
      <c r="J743">
        <f>G743+H743+I743</f>
        <v>176</v>
      </c>
      <c r="L743">
        <f>RANK(J743, $J$5:$J$1004, 0)</f>
        <v>736</v>
      </c>
    </row>
    <row r="744" spans="1:12" x14ac:dyDescent="0.3">
      <c r="A744">
        <f t="shared" si="11"/>
        <v>741</v>
      </c>
      <c r="B744" t="s">
        <v>129</v>
      </c>
      <c r="C744" t="s">
        <v>128</v>
      </c>
      <c r="D744" t="s">
        <v>127</v>
      </c>
      <c r="E744" t="s">
        <v>130</v>
      </c>
      <c r="F744" t="s">
        <v>126</v>
      </c>
      <c r="G744">
        <v>52</v>
      </c>
      <c r="H744">
        <v>59</v>
      </c>
      <c r="I744">
        <v>65</v>
      </c>
      <c r="J744">
        <f>G744+H744+I744</f>
        <v>176</v>
      </c>
      <c r="L744">
        <f>RANK(J744, $J$5:$J$1004, 0)</f>
        <v>736</v>
      </c>
    </row>
    <row r="745" spans="1:12" x14ac:dyDescent="0.3">
      <c r="A745">
        <f t="shared" si="11"/>
        <v>742</v>
      </c>
      <c r="B745" t="s">
        <v>134</v>
      </c>
      <c r="C745" t="s">
        <v>141</v>
      </c>
      <c r="D745" t="s">
        <v>139</v>
      </c>
      <c r="E745" t="s">
        <v>125</v>
      </c>
      <c r="F745" t="s">
        <v>131</v>
      </c>
      <c r="G745">
        <v>65</v>
      </c>
      <c r="H745">
        <v>54</v>
      </c>
      <c r="I745">
        <v>57</v>
      </c>
      <c r="J745">
        <f>G745+H745+I745</f>
        <v>176</v>
      </c>
      <c r="L745">
        <f>RANK(J745, $J$5:$J$1004, 0)</f>
        <v>736</v>
      </c>
    </row>
    <row r="746" spans="1:12" x14ac:dyDescent="0.3">
      <c r="A746">
        <f t="shared" si="11"/>
        <v>743</v>
      </c>
      <c r="B746" t="s">
        <v>134</v>
      </c>
      <c r="C746" t="s">
        <v>128</v>
      </c>
      <c r="D746" t="s">
        <v>132</v>
      </c>
      <c r="E746" t="s">
        <v>125</v>
      </c>
      <c r="F746" t="s">
        <v>126</v>
      </c>
      <c r="G746">
        <v>63</v>
      </c>
      <c r="H746">
        <v>57</v>
      </c>
      <c r="I746">
        <v>56</v>
      </c>
      <c r="J746">
        <f>G746+H746+I746</f>
        <v>176</v>
      </c>
      <c r="L746">
        <f>RANK(J746, $J$5:$J$1004, 0)</f>
        <v>736</v>
      </c>
    </row>
    <row r="747" spans="1:12" x14ac:dyDescent="0.3">
      <c r="A747">
        <f t="shared" si="11"/>
        <v>744</v>
      </c>
      <c r="B747" t="s">
        <v>134</v>
      </c>
      <c r="C747" t="s">
        <v>136</v>
      </c>
      <c r="D747" t="s">
        <v>140</v>
      </c>
      <c r="E747" t="s">
        <v>130</v>
      </c>
      <c r="F747" t="s">
        <v>131</v>
      </c>
      <c r="G747">
        <v>68</v>
      </c>
      <c r="H747">
        <v>51</v>
      </c>
      <c r="I747">
        <v>57</v>
      </c>
      <c r="J747">
        <f>G747+H747+I747</f>
        <v>176</v>
      </c>
      <c r="L747">
        <f>RANK(J747, $J$5:$J$1004, 0)</f>
        <v>736</v>
      </c>
    </row>
    <row r="748" spans="1:12" x14ac:dyDescent="0.3">
      <c r="A748">
        <f t="shared" si="11"/>
        <v>745</v>
      </c>
      <c r="B748" t="s">
        <v>134</v>
      </c>
      <c r="C748" t="s">
        <v>133</v>
      </c>
      <c r="D748" t="s">
        <v>132</v>
      </c>
      <c r="E748" t="s">
        <v>125</v>
      </c>
      <c r="F748" t="s">
        <v>126</v>
      </c>
      <c r="G748">
        <v>61</v>
      </c>
      <c r="H748">
        <v>60</v>
      </c>
      <c r="I748">
        <v>55</v>
      </c>
      <c r="J748">
        <f>G748+H748+I748</f>
        <v>176</v>
      </c>
      <c r="L748">
        <f>RANK(J748, $J$5:$J$1004, 0)</f>
        <v>736</v>
      </c>
    </row>
    <row r="749" spans="1:12" x14ac:dyDescent="0.3">
      <c r="A749">
        <f t="shared" si="11"/>
        <v>746</v>
      </c>
      <c r="B749" t="s">
        <v>129</v>
      </c>
      <c r="C749" t="s">
        <v>128</v>
      </c>
      <c r="D749" t="s">
        <v>140</v>
      </c>
      <c r="E749" t="s">
        <v>125</v>
      </c>
      <c r="F749" t="s">
        <v>131</v>
      </c>
      <c r="G749">
        <v>51</v>
      </c>
      <c r="H749">
        <v>63</v>
      </c>
      <c r="I749">
        <v>61</v>
      </c>
      <c r="J749">
        <f>G749+H749+I749</f>
        <v>175</v>
      </c>
      <c r="L749">
        <f>RANK(J749, $J$5:$J$1004, 0)</f>
        <v>745</v>
      </c>
    </row>
    <row r="750" spans="1:12" x14ac:dyDescent="0.3">
      <c r="A750">
        <f t="shared" si="11"/>
        <v>747</v>
      </c>
      <c r="B750" t="s">
        <v>129</v>
      </c>
      <c r="C750" t="s">
        <v>133</v>
      </c>
      <c r="D750" t="s">
        <v>132</v>
      </c>
      <c r="E750" t="s">
        <v>125</v>
      </c>
      <c r="F750" t="s">
        <v>131</v>
      </c>
      <c r="G750">
        <v>54</v>
      </c>
      <c r="H750">
        <v>59</v>
      </c>
      <c r="I750">
        <v>62</v>
      </c>
      <c r="J750">
        <f>G750+H750+I750</f>
        <v>175</v>
      </c>
      <c r="L750">
        <f>RANK(J750, $J$5:$J$1004, 0)</f>
        <v>745</v>
      </c>
    </row>
    <row r="751" spans="1:12" x14ac:dyDescent="0.3">
      <c r="A751">
        <f t="shared" si="11"/>
        <v>748</v>
      </c>
      <c r="B751" t="s">
        <v>129</v>
      </c>
      <c r="C751" t="s">
        <v>133</v>
      </c>
      <c r="D751" t="s">
        <v>138</v>
      </c>
      <c r="E751" t="s">
        <v>130</v>
      </c>
      <c r="F751" t="s">
        <v>126</v>
      </c>
      <c r="G751">
        <v>47</v>
      </c>
      <c r="H751">
        <v>62</v>
      </c>
      <c r="I751">
        <v>66</v>
      </c>
      <c r="J751">
        <f>G751+H751+I751</f>
        <v>175</v>
      </c>
      <c r="L751">
        <f>RANK(J751, $J$5:$J$1004, 0)</f>
        <v>745</v>
      </c>
    </row>
    <row r="752" spans="1:12" x14ac:dyDescent="0.3">
      <c r="A752">
        <f t="shared" si="11"/>
        <v>749</v>
      </c>
      <c r="B752" t="s">
        <v>129</v>
      </c>
      <c r="C752" t="s">
        <v>128</v>
      </c>
      <c r="D752" t="s">
        <v>127</v>
      </c>
      <c r="E752" t="s">
        <v>125</v>
      </c>
      <c r="F752" t="s">
        <v>126</v>
      </c>
      <c r="G752">
        <v>49</v>
      </c>
      <c r="H752">
        <v>65</v>
      </c>
      <c r="I752">
        <v>61</v>
      </c>
      <c r="J752">
        <f>G752+H752+I752</f>
        <v>175</v>
      </c>
      <c r="L752">
        <f>RANK(J752, $J$5:$J$1004, 0)</f>
        <v>745</v>
      </c>
    </row>
    <row r="753" spans="1:12" x14ac:dyDescent="0.3">
      <c r="A753">
        <f t="shared" si="11"/>
        <v>750</v>
      </c>
      <c r="B753" t="s">
        <v>134</v>
      </c>
      <c r="C753" t="s">
        <v>128</v>
      </c>
      <c r="D753" t="s">
        <v>127</v>
      </c>
      <c r="E753" t="s">
        <v>130</v>
      </c>
      <c r="F753" t="s">
        <v>131</v>
      </c>
      <c r="G753">
        <v>58</v>
      </c>
      <c r="H753">
        <v>59</v>
      </c>
      <c r="I753">
        <v>58</v>
      </c>
      <c r="J753">
        <f>G753+H753+I753</f>
        <v>175</v>
      </c>
      <c r="L753">
        <f>RANK(J753, $J$5:$J$1004, 0)</f>
        <v>745</v>
      </c>
    </row>
    <row r="754" spans="1:12" x14ac:dyDescent="0.3">
      <c r="A754">
        <f t="shared" si="11"/>
        <v>751</v>
      </c>
      <c r="B754" t="s">
        <v>134</v>
      </c>
      <c r="C754" t="s">
        <v>141</v>
      </c>
      <c r="D754" t="s">
        <v>139</v>
      </c>
      <c r="E754" t="s">
        <v>125</v>
      </c>
      <c r="F754" t="s">
        <v>126</v>
      </c>
      <c r="G754">
        <v>61</v>
      </c>
      <c r="H754">
        <v>58</v>
      </c>
      <c r="I754">
        <v>56</v>
      </c>
      <c r="J754">
        <f>G754+H754+I754</f>
        <v>175</v>
      </c>
      <c r="L754">
        <f>RANK(J754, $J$5:$J$1004, 0)</f>
        <v>745</v>
      </c>
    </row>
    <row r="755" spans="1:12" x14ac:dyDescent="0.3">
      <c r="A755">
        <f t="shared" si="11"/>
        <v>752</v>
      </c>
      <c r="B755" t="s">
        <v>134</v>
      </c>
      <c r="C755" t="s">
        <v>136</v>
      </c>
      <c r="D755" t="s">
        <v>127</v>
      </c>
      <c r="E755" t="s">
        <v>125</v>
      </c>
      <c r="F755" t="s">
        <v>131</v>
      </c>
      <c r="G755">
        <v>66</v>
      </c>
      <c r="H755">
        <v>57</v>
      </c>
      <c r="I755">
        <v>52</v>
      </c>
      <c r="J755">
        <f>G755+H755+I755</f>
        <v>175</v>
      </c>
      <c r="L755">
        <f>RANK(J755, $J$5:$J$1004, 0)</f>
        <v>745</v>
      </c>
    </row>
    <row r="756" spans="1:12" x14ac:dyDescent="0.3">
      <c r="A756">
        <f t="shared" si="11"/>
        <v>753</v>
      </c>
      <c r="B756" t="s">
        <v>134</v>
      </c>
      <c r="C756" t="s">
        <v>137</v>
      </c>
      <c r="D756" t="s">
        <v>127</v>
      </c>
      <c r="E756" t="s">
        <v>125</v>
      </c>
      <c r="F756" t="s">
        <v>126</v>
      </c>
      <c r="G756">
        <v>58</v>
      </c>
      <c r="H756">
        <v>60</v>
      </c>
      <c r="I756">
        <v>57</v>
      </c>
      <c r="J756">
        <f>G756+H756+I756</f>
        <v>175</v>
      </c>
      <c r="L756">
        <f>RANK(J756, $J$5:$J$1004, 0)</f>
        <v>745</v>
      </c>
    </row>
    <row r="757" spans="1:12" x14ac:dyDescent="0.3">
      <c r="A757">
        <f t="shared" si="11"/>
        <v>754</v>
      </c>
      <c r="B757" t="s">
        <v>134</v>
      </c>
      <c r="C757" t="s">
        <v>141</v>
      </c>
      <c r="D757" t="s">
        <v>140</v>
      </c>
      <c r="E757" t="s">
        <v>125</v>
      </c>
      <c r="F757" t="s">
        <v>131</v>
      </c>
      <c r="G757">
        <v>68</v>
      </c>
      <c r="H757">
        <v>54</v>
      </c>
      <c r="I757">
        <v>53</v>
      </c>
      <c r="J757">
        <f>G757+H757+I757</f>
        <v>175</v>
      </c>
      <c r="L757">
        <f>RANK(J757, $J$5:$J$1004, 0)</f>
        <v>745</v>
      </c>
    </row>
    <row r="758" spans="1:12" x14ac:dyDescent="0.3">
      <c r="A758">
        <f t="shared" si="11"/>
        <v>755</v>
      </c>
      <c r="B758" t="s">
        <v>134</v>
      </c>
      <c r="C758" t="s">
        <v>133</v>
      </c>
      <c r="D758" t="s">
        <v>140</v>
      </c>
      <c r="E758" t="s">
        <v>125</v>
      </c>
      <c r="F758" t="s">
        <v>126</v>
      </c>
      <c r="G758">
        <v>61</v>
      </c>
      <c r="H758">
        <v>57</v>
      </c>
      <c r="I758">
        <v>56</v>
      </c>
      <c r="J758">
        <f>G758+H758+I758</f>
        <v>174</v>
      </c>
      <c r="L758">
        <f>RANK(J758, $J$5:$J$1004, 0)</f>
        <v>754</v>
      </c>
    </row>
    <row r="759" spans="1:12" x14ac:dyDescent="0.3">
      <c r="A759">
        <f t="shared" si="11"/>
        <v>756</v>
      </c>
      <c r="B759" t="s">
        <v>134</v>
      </c>
      <c r="C759" t="s">
        <v>141</v>
      </c>
      <c r="D759" t="s">
        <v>140</v>
      </c>
      <c r="E759" t="s">
        <v>130</v>
      </c>
      <c r="F759" t="s">
        <v>131</v>
      </c>
      <c r="G759">
        <v>64</v>
      </c>
      <c r="H759">
        <v>53</v>
      </c>
      <c r="I759">
        <v>57</v>
      </c>
      <c r="J759">
        <f>G759+H759+I759</f>
        <v>174</v>
      </c>
      <c r="L759">
        <f>RANK(J759, $J$5:$J$1004, 0)</f>
        <v>754</v>
      </c>
    </row>
    <row r="760" spans="1:12" x14ac:dyDescent="0.3">
      <c r="A760">
        <f t="shared" si="11"/>
        <v>757</v>
      </c>
      <c r="B760" t="s">
        <v>129</v>
      </c>
      <c r="C760" t="s">
        <v>133</v>
      </c>
      <c r="D760" t="s">
        <v>139</v>
      </c>
      <c r="E760" t="s">
        <v>125</v>
      </c>
      <c r="F760" t="s">
        <v>126</v>
      </c>
      <c r="G760">
        <v>54</v>
      </c>
      <c r="H760">
        <v>58</v>
      </c>
      <c r="I760">
        <v>61</v>
      </c>
      <c r="J760">
        <f>G760+H760+I760</f>
        <v>173</v>
      </c>
      <c r="L760">
        <f>RANK(J760, $J$5:$J$1004, 0)</f>
        <v>756</v>
      </c>
    </row>
    <row r="761" spans="1:12" x14ac:dyDescent="0.3">
      <c r="A761">
        <f t="shared" si="11"/>
        <v>758</v>
      </c>
      <c r="B761" t="s">
        <v>129</v>
      </c>
      <c r="C761" t="s">
        <v>128</v>
      </c>
      <c r="D761" t="s">
        <v>140</v>
      </c>
      <c r="E761" t="s">
        <v>125</v>
      </c>
      <c r="F761" t="s">
        <v>126</v>
      </c>
      <c r="G761">
        <v>50</v>
      </c>
      <c r="H761">
        <v>64</v>
      </c>
      <c r="I761">
        <v>59</v>
      </c>
      <c r="J761">
        <f>G761+H761+I761</f>
        <v>173</v>
      </c>
      <c r="L761">
        <f>RANK(J761, $J$5:$J$1004, 0)</f>
        <v>756</v>
      </c>
    </row>
    <row r="762" spans="1:12" x14ac:dyDescent="0.3">
      <c r="A762">
        <f t="shared" si="11"/>
        <v>759</v>
      </c>
      <c r="B762" t="s">
        <v>129</v>
      </c>
      <c r="C762" t="s">
        <v>133</v>
      </c>
      <c r="D762" t="s">
        <v>139</v>
      </c>
      <c r="E762" t="s">
        <v>130</v>
      </c>
      <c r="F762" t="s">
        <v>131</v>
      </c>
      <c r="G762">
        <v>52</v>
      </c>
      <c r="H762">
        <v>59</v>
      </c>
      <c r="I762">
        <v>62</v>
      </c>
      <c r="J762">
        <f>G762+H762+I762</f>
        <v>173</v>
      </c>
      <c r="L762">
        <f>RANK(J762, $J$5:$J$1004, 0)</f>
        <v>756</v>
      </c>
    </row>
    <row r="763" spans="1:12" x14ac:dyDescent="0.3">
      <c r="A763">
        <f t="shared" si="11"/>
        <v>760</v>
      </c>
      <c r="B763" t="s">
        <v>129</v>
      </c>
      <c r="C763" t="s">
        <v>133</v>
      </c>
      <c r="D763" t="s">
        <v>139</v>
      </c>
      <c r="E763" t="s">
        <v>125</v>
      </c>
      <c r="F763" t="s">
        <v>131</v>
      </c>
      <c r="G763">
        <v>54</v>
      </c>
      <c r="H763">
        <v>61</v>
      </c>
      <c r="I763">
        <v>58</v>
      </c>
      <c r="J763">
        <f>G763+H763+I763</f>
        <v>173</v>
      </c>
      <c r="L763">
        <f>RANK(J763, $J$5:$J$1004, 0)</f>
        <v>756</v>
      </c>
    </row>
    <row r="764" spans="1:12" x14ac:dyDescent="0.3">
      <c r="A764">
        <f t="shared" si="11"/>
        <v>761</v>
      </c>
      <c r="B764" t="s">
        <v>134</v>
      </c>
      <c r="C764" t="s">
        <v>141</v>
      </c>
      <c r="D764" t="s">
        <v>140</v>
      </c>
      <c r="E764" t="s">
        <v>130</v>
      </c>
      <c r="F764" t="s">
        <v>131</v>
      </c>
      <c r="G764">
        <v>61</v>
      </c>
      <c r="H764">
        <v>56</v>
      </c>
      <c r="I764">
        <v>56</v>
      </c>
      <c r="J764">
        <f>G764+H764+I764</f>
        <v>173</v>
      </c>
      <c r="L764">
        <f>RANK(J764, $J$5:$J$1004, 0)</f>
        <v>756</v>
      </c>
    </row>
    <row r="765" spans="1:12" x14ac:dyDescent="0.3">
      <c r="A765">
        <f t="shared" si="11"/>
        <v>762</v>
      </c>
      <c r="B765" t="s">
        <v>134</v>
      </c>
      <c r="C765" t="s">
        <v>128</v>
      </c>
      <c r="D765" t="s">
        <v>140</v>
      </c>
      <c r="E765" t="s">
        <v>125</v>
      </c>
      <c r="F765" t="s">
        <v>131</v>
      </c>
      <c r="G765">
        <v>60</v>
      </c>
      <c r="H765">
        <v>59</v>
      </c>
      <c r="I765">
        <v>54</v>
      </c>
      <c r="J765">
        <f>G765+H765+I765</f>
        <v>173</v>
      </c>
      <c r="L765">
        <f>RANK(J765, $J$5:$J$1004, 0)</f>
        <v>756</v>
      </c>
    </row>
    <row r="766" spans="1:12" x14ac:dyDescent="0.3">
      <c r="A766">
        <f t="shared" si="11"/>
        <v>763</v>
      </c>
      <c r="B766" t="s">
        <v>134</v>
      </c>
      <c r="C766" t="s">
        <v>128</v>
      </c>
      <c r="D766" t="s">
        <v>140</v>
      </c>
      <c r="E766" t="s">
        <v>130</v>
      </c>
      <c r="F766" t="s">
        <v>126</v>
      </c>
      <c r="G766">
        <v>55</v>
      </c>
      <c r="H766">
        <v>59</v>
      </c>
      <c r="I766">
        <v>59</v>
      </c>
      <c r="J766">
        <f>G766+H766+I766</f>
        <v>173</v>
      </c>
      <c r="L766">
        <f>RANK(J766, $J$5:$J$1004, 0)</f>
        <v>756</v>
      </c>
    </row>
    <row r="767" spans="1:12" x14ac:dyDescent="0.3">
      <c r="A767">
        <f t="shared" si="11"/>
        <v>764</v>
      </c>
      <c r="B767" t="s">
        <v>134</v>
      </c>
      <c r="C767" t="s">
        <v>133</v>
      </c>
      <c r="D767" t="s">
        <v>140</v>
      </c>
      <c r="E767" t="s">
        <v>125</v>
      </c>
      <c r="F767" t="s">
        <v>131</v>
      </c>
      <c r="G767">
        <v>64</v>
      </c>
      <c r="H767">
        <v>58</v>
      </c>
      <c r="I767">
        <v>51</v>
      </c>
      <c r="J767">
        <f>G767+H767+I767</f>
        <v>173</v>
      </c>
      <c r="L767">
        <f>RANK(J767, $J$5:$J$1004, 0)</f>
        <v>756</v>
      </c>
    </row>
    <row r="768" spans="1:12" x14ac:dyDescent="0.3">
      <c r="A768">
        <f t="shared" si="11"/>
        <v>765</v>
      </c>
      <c r="B768" t="s">
        <v>129</v>
      </c>
      <c r="C768" t="s">
        <v>128</v>
      </c>
      <c r="D768" t="s">
        <v>135</v>
      </c>
      <c r="E768" t="s">
        <v>130</v>
      </c>
      <c r="F768" t="s">
        <v>126</v>
      </c>
      <c r="G768">
        <v>47</v>
      </c>
      <c r="H768">
        <v>58</v>
      </c>
      <c r="I768">
        <v>67</v>
      </c>
      <c r="J768">
        <f>G768+H768+I768</f>
        <v>172</v>
      </c>
      <c r="L768">
        <f>RANK(J768, $J$5:$J$1004, 0)</f>
        <v>764</v>
      </c>
    </row>
    <row r="769" spans="1:12" x14ac:dyDescent="0.3">
      <c r="A769">
        <f t="shared" si="11"/>
        <v>766</v>
      </c>
      <c r="B769" t="s">
        <v>129</v>
      </c>
      <c r="C769" t="s">
        <v>136</v>
      </c>
      <c r="D769" t="s">
        <v>132</v>
      </c>
      <c r="E769" t="s">
        <v>125</v>
      </c>
      <c r="F769" t="s">
        <v>126</v>
      </c>
      <c r="G769">
        <v>57</v>
      </c>
      <c r="H769">
        <v>58</v>
      </c>
      <c r="I769">
        <v>57</v>
      </c>
      <c r="J769">
        <f>G769+H769+I769</f>
        <v>172</v>
      </c>
      <c r="L769">
        <f>RANK(J769, $J$5:$J$1004, 0)</f>
        <v>764</v>
      </c>
    </row>
    <row r="770" spans="1:12" x14ac:dyDescent="0.3">
      <c r="A770">
        <f t="shared" si="11"/>
        <v>767</v>
      </c>
      <c r="B770" t="s">
        <v>134</v>
      </c>
      <c r="C770" t="s">
        <v>133</v>
      </c>
      <c r="D770" t="s">
        <v>132</v>
      </c>
      <c r="E770" t="s">
        <v>125</v>
      </c>
      <c r="F770" t="s">
        <v>131</v>
      </c>
      <c r="G770">
        <v>61</v>
      </c>
      <c r="H770">
        <v>56</v>
      </c>
      <c r="I770">
        <v>55</v>
      </c>
      <c r="J770">
        <f>G770+H770+I770</f>
        <v>172</v>
      </c>
      <c r="L770">
        <f>RANK(J770, $J$5:$J$1004, 0)</f>
        <v>764</v>
      </c>
    </row>
    <row r="771" spans="1:12" x14ac:dyDescent="0.3">
      <c r="A771">
        <f t="shared" si="11"/>
        <v>768</v>
      </c>
      <c r="B771" t="s">
        <v>134</v>
      </c>
      <c r="C771" t="s">
        <v>133</v>
      </c>
      <c r="D771" t="s">
        <v>127</v>
      </c>
      <c r="E771" t="s">
        <v>125</v>
      </c>
      <c r="F771" t="s">
        <v>126</v>
      </c>
      <c r="G771">
        <v>65</v>
      </c>
      <c r="H771">
        <v>58</v>
      </c>
      <c r="I771">
        <v>49</v>
      </c>
      <c r="J771">
        <f>G771+H771+I771</f>
        <v>172</v>
      </c>
      <c r="L771">
        <f>RANK(J771, $J$5:$J$1004, 0)</f>
        <v>764</v>
      </c>
    </row>
    <row r="772" spans="1:12" x14ac:dyDescent="0.3">
      <c r="A772">
        <f t="shared" si="11"/>
        <v>769</v>
      </c>
      <c r="B772" t="s">
        <v>134</v>
      </c>
      <c r="C772" t="s">
        <v>128</v>
      </c>
      <c r="D772" t="s">
        <v>127</v>
      </c>
      <c r="E772" t="s">
        <v>125</v>
      </c>
      <c r="F772" t="s">
        <v>131</v>
      </c>
      <c r="G772">
        <v>71</v>
      </c>
      <c r="H772">
        <v>49</v>
      </c>
      <c r="I772">
        <v>52</v>
      </c>
      <c r="J772">
        <f>G772+H772+I772</f>
        <v>172</v>
      </c>
      <c r="L772">
        <f>RANK(J772, $J$5:$J$1004, 0)</f>
        <v>764</v>
      </c>
    </row>
    <row r="773" spans="1:12" x14ac:dyDescent="0.3">
      <c r="A773">
        <f t="shared" ref="A773:A836" si="12">ROW()-3</f>
        <v>770</v>
      </c>
      <c r="B773" t="s">
        <v>134</v>
      </c>
      <c r="C773" t="s">
        <v>133</v>
      </c>
      <c r="D773" t="s">
        <v>140</v>
      </c>
      <c r="E773" t="s">
        <v>125</v>
      </c>
      <c r="F773" t="s">
        <v>131</v>
      </c>
      <c r="G773">
        <v>57</v>
      </c>
      <c r="H773">
        <v>61</v>
      </c>
      <c r="I773">
        <v>54</v>
      </c>
      <c r="J773">
        <f>G773+H773+I773</f>
        <v>172</v>
      </c>
      <c r="L773">
        <f>RANK(J773, $J$5:$J$1004, 0)</f>
        <v>764</v>
      </c>
    </row>
    <row r="774" spans="1:12" x14ac:dyDescent="0.3">
      <c r="A774">
        <f t="shared" si="12"/>
        <v>771</v>
      </c>
      <c r="B774" t="s">
        <v>134</v>
      </c>
      <c r="C774" t="s">
        <v>136</v>
      </c>
      <c r="D774" t="s">
        <v>139</v>
      </c>
      <c r="E774" t="s">
        <v>125</v>
      </c>
      <c r="F774" t="s">
        <v>126</v>
      </c>
      <c r="G774">
        <v>64</v>
      </c>
      <c r="H774">
        <v>56</v>
      </c>
      <c r="I774">
        <v>52</v>
      </c>
      <c r="J774">
        <f>G774+H774+I774</f>
        <v>172</v>
      </c>
      <c r="L774">
        <f>RANK(J774, $J$5:$J$1004, 0)</f>
        <v>764</v>
      </c>
    </row>
    <row r="775" spans="1:12" x14ac:dyDescent="0.3">
      <c r="A775">
        <f t="shared" si="12"/>
        <v>772</v>
      </c>
      <c r="B775" t="s">
        <v>134</v>
      </c>
      <c r="C775" t="s">
        <v>133</v>
      </c>
      <c r="D775" t="s">
        <v>132</v>
      </c>
      <c r="E775" t="s">
        <v>125</v>
      </c>
      <c r="F775" t="s">
        <v>126</v>
      </c>
      <c r="G775">
        <v>62</v>
      </c>
      <c r="H775">
        <v>55</v>
      </c>
      <c r="I775">
        <v>55</v>
      </c>
      <c r="J775">
        <f>G775+H775+I775</f>
        <v>172</v>
      </c>
      <c r="L775">
        <f>RANK(J775, $J$5:$J$1004, 0)</f>
        <v>764</v>
      </c>
    </row>
    <row r="776" spans="1:12" x14ac:dyDescent="0.3">
      <c r="A776">
        <f t="shared" si="12"/>
        <v>773</v>
      </c>
      <c r="B776" t="s">
        <v>129</v>
      </c>
      <c r="C776" t="s">
        <v>133</v>
      </c>
      <c r="D776" t="s">
        <v>127</v>
      </c>
      <c r="E776" t="s">
        <v>125</v>
      </c>
      <c r="F776" t="s">
        <v>131</v>
      </c>
      <c r="G776">
        <v>53</v>
      </c>
      <c r="H776">
        <v>62</v>
      </c>
      <c r="I776">
        <v>56</v>
      </c>
      <c r="J776">
        <f>G776+H776+I776</f>
        <v>171</v>
      </c>
      <c r="L776">
        <f>RANK(J776, $J$5:$J$1004, 0)</f>
        <v>772</v>
      </c>
    </row>
    <row r="777" spans="1:12" x14ac:dyDescent="0.3">
      <c r="A777">
        <f t="shared" si="12"/>
        <v>774</v>
      </c>
      <c r="B777" t="s">
        <v>134</v>
      </c>
      <c r="C777" t="s">
        <v>136</v>
      </c>
      <c r="D777" t="s">
        <v>139</v>
      </c>
      <c r="E777" t="s">
        <v>130</v>
      </c>
      <c r="F777" t="s">
        <v>131</v>
      </c>
      <c r="G777">
        <v>62</v>
      </c>
      <c r="H777">
        <v>56</v>
      </c>
      <c r="I777">
        <v>53</v>
      </c>
      <c r="J777">
        <f>G777+H777+I777</f>
        <v>171</v>
      </c>
      <c r="L777">
        <f>RANK(J777, $J$5:$J$1004, 0)</f>
        <v>772</v>
      </c>
    </row>
    <row r="778" spans="1:12" x14ac:dyDescent="0.3">
      <c r="A778">
        <f t="shared" si="12"/>
        <v>775</v>
      </c>
      <c r="B778" t="s">
        <v>134</v>
      </c>
      <c r="C778" t="s">
        <v>133</v>
      </c>
      <c r="D778" t="s">
        <v>132</v>
      </c>
      <c r="E778" t="s">
        <v>125</v>
      </c>
      <c r="F778" t="s">
        <v>126</v>
      </c>
      <c r="G778">
        <v>58</v>
      </c>
      <c r="H778">
        <v>61</v>
      </c>
      <c r="I778">
        <v>52</v>
      </c>
      <c r="J778">
        <f>G778+H778+I778</f>
        <v>171</v>
      </c>
      <c r="L778">
        <f>RANK(J778, $J$5:$J$1004, 0)</f>
        <v>772</v>
      </c>
    </row>
    <row r="779" spans="1:12" x14ac:dyDescent="0.3">
      <c r="A779">
        <f t="shared" si="12"/>
        <v>776</v>
      </c>
      <c r="B779" t="s">
        <v>134</v>
      </c>
      <c r="C779" t="s">
        <v>141</v>
      </c>
      <c r="D779" t="s">
        <v>132</v>
      </c>
      <c r="E779" t="s">
        <v>125</v>
      </c>
      <c r="F779" t="s">
        <v>131</v>
      </c>
      <c r="G779">
        <v>62</v>
      </c>
      <c r="H779">
        <v>55</v>
      </c>
      <c r="I779">
        <v>54</v>
      </c>
      <c r="J779">
        <f>G779+H779+I779</f>
        <v>171</v>
      </c>
      <c r="L779">
        <f>RANK(J779, $J$5:$J$1004, 0)</f>
        <v>772</v>
      </c>
    </row>
    <row r="780" spans="1:12" x14ac:dyDescent="0.3">
      <c r="A780">
        <f t="shared" si="12"/>
        <v>777</v>
      </c>
      <c r="B780" t="s">
        <v>129</v>
      </c>
      <c r="C780" t="s">
        <v>133</v>
      </c>
      <c r="D780" t="s">
        <v>140</v>
      </c>
      <c r="E780" t="s">
        <v>130</v>
      </c>
      <c r="F780" t="s">
        <v>126</v>
      </c>
      <c r="G780">
        <v>50</v>
      </c>
      <c r="H780">
        <v>60</v>
      </c>
      <c r="I780">
        <v>60</v>
      </c>
      <c r="J780">
        <f>G780+H780+I780</f>
        <v>170</v>
      </c>
      <c r="L780">
        <f>RANK(J780, $J$5:$J$1004, 0)</f>
        <v>776</v>
      </c>
    </row>
    <row r="781" spans="1:12" x14ac:dyDescent="0.3">
      <c r="A781">
        <f t="shared" si="12"/>
        <v>778</v>
      </c>
      <c r="B781" t="s">
        <v>129</v>
      </c>
      <c r="C781" t="s">
        <v>141</v>
      </c>
      <c r="D781" t="s">
        <v>132</v>
      </c>
      <c r="E781" t="s">
        <v>125</v>
      </c>
      <c r="F781" t="s">
        <v>131</v>
      </c>
      <c r="G781">
        <v>48</v>
      </c>
      <c r="H781">
        <v>62</v>
      </c>
      <c r="I781">
        <v>60</v>
      </c>
      <c r="J781">
        <f>G781+H781+I781</f>
        <v>170</v>
      </c>
      <c r="L781">
        <f>RANK(J781, $J$5:$J$1004, 0)</f>
        <v>776</v>
      </c>
    </row>
    <row r="782" spans="1:12" x14ac:dyDescent="0.3">
      <c r="A782">
        <f t="shared" si="12"/>
        <v>779</v>
      </c>
      <c r="B782" t="s">
        <v>134</v>
      </c>
      <c r="C782" t="s">
        <v>141</v>
      </c>
      <c r="D782" t="s">
        <v>139</v>
      </c>
      <c r="E782" t="s">
        <v>125</v>
      </c>
      <c r="F782" t="s">
        <v>126</v>
      </c>
      <c r="G782">
        <v>57</v>
      </c>
      <c r="H782">
        <v>56</v>
      </c>
      <c r="I782">
        <v>57</v>
      </c>
      <c r="J782">
        <f>G782+H782+I782</f>
        <v>170</v>
      </c>
      <c r="L782">
        <f>RANK(J782, $J$5:$J$1004, 0)</f>
        <v>776</v>
      </c>
    </row>
    <row r="783" spans="1:12" x14ac:dyDescent="0.3">
      <c r="A783">
        <f t="shared" si="12"/>
        <v>780</v>
      </c>
      <c r="B783" t="s">
        <v>134</v>
      </c>
      <c r="C783" t="s">
        <v>133</v>
      </c>
      <c r="D783" t="s">
        <v>139</v>
      </c>
      <c r="E783" t="s">
        <v>125</v>
      </c>
      <c r="F783" t="s">
        <v>126</v>
      </c>
      <c r="G783">
        <v>55</v>
      </c>
      <c r="H783">
        <v>61</v>
      </c>
      <c r="I783">
        <v>54</v>
      </c>
      <c r="J783">
        <f>G783+H783+I783</f>
        <v>170</v>
      </c>
      <c r="L783">
        <f>RANK(J783, $J$5:$J$1004, 0)</f>
        <v>776</v>
      </c>
    </row>
    <row r="784" spans="1:12" x14ac:dyDescent="0.3">
      <c r="A784">
        <f t="shared" si="12"/>
        <v>781</v>
      </c>
      <c r="B784" t="s">
        <v>129</v>
      </c>
      <c r="C784" t="s">
        <v>137</v>
      </c>
      <c r="D784" t="s">
        <v>127</v>
      </c>
      <c r="E784" t="s">
        <v>125</v>
      </c>
      <c r="F784" t="s">
        <v>126</v>
      </c>
      <c r="G784">
        <v>49</v>
      </c>
      <c r="H784">
        <v>65</v>
      </c>
      <c r="I784">
        <v>55</v>
      </c>
      <c r="J784">
        <f>G784+H784+I784</f>
        <v>169</v>
      </c>
      <c r="L784">
        <f>RANK(J784, $J$5:$J$1004, 0)</f>
        <v>780</v>
      </c>
    </row>
    <row r="785" spans="1:12" x14ac:dyDescent="0.3">
      <c r="A785">
        <f t="shared" si="12"/>
        <v>782</v>
      </c>
      <c r="B785" t="s">
        <v>129</v>
      </c>
      <c r="C785" t="s">
        <v>133</v>
      </c>
      <c r="D785" t="s">
        <v>138</v>
      </c>
      <c r="E785" t="s">
        <v>125</v>
      </c>
      <c r="F785" t="s">
        <v>126</v>
      </c>
      <c r="G785">
        <v>44</v>
      </c>
      <c r="H785">
        <v>63</v>
      </c>
      <c r="I785">
        <v>62</v>
      </c>
      <c r="J785">
        <f>G785+H785+I785</f>
        <v>169</v>
      </c>
      <c r="L785">
        <f>RANK(J785, $J$5:$J$1004, 0)</f>
        <v>780</v>
      </c>
    </row>
    <row r="786" spans="1:12" x14ac:dyDescent="0.3">
      <c r="A786">
        <f t="shared" si="12"/>
        <v>783</v>
      </c>
      <c r="B786" t="s">
        <v>129</v>
      </c>
      <c r="C786" t="s">
        <v>133</v>
      </c>
      <c r="D786" t="s">
        <v>138</v>
      </c>
      <c r="E786" t="s">
        <v>125</v>
      </c>
      <c r="F786" t="s">
        <v>126</v>
      </c>
      <c r="G786">
        <v>50</v>
      </c>
      <c r="H786">
        <v>60</v>
      </c>
      <c r="I786">
        <v>59</v>
      </c>
      <c r="J786">
        <f>G786+H786+I786</f>
        <v>169</v>
      </c>
      <c r="L786">
        <f>RANK(J786, $J$5:$J$1004, 0)</f>
        <v>780</v>
      </c>
    </row>
    <row r="787" spans="1:12" x14ac:dyDescent="0.3">
      <c r="A787">
        <f t="shared" si="12"/>
        <v>784</v>
      </c>
      <c r="B787" t="s">
        <v>129</v>
      </c>
      <c r="C787" t="s">
        <v>128</v>
      </c>
      <c r="D787" t="s">
        <v>140</v>
      </c>
      <c r="E787" t="s">
        <v>130</v>
      </c>
      <c r="F787" t="s">
        <v>126</v>
      </c>
      <c r="G787">
        <v>40</v>
      </c>
      <c r="H787">
        <v>65</v>
      </c>
      <c r="I787">
        <v>64</v>
      </c>
      <c r="J787">
        <f>G787+H787+I787</f>
        <v>169</v>
      </c>
      <c r="L787">
        <f>RANK(J787, $J$5:$J$1004, 0)</f>
        <v>780</v>
      </c>
    </row>
    <row r="788" spans="1:12" x14ac:dyDescent="0.3">
      <c r="A788">
        <f t="shared" si="12"/>
        <v>785</v>
      </c>
      <c r="B788" t="s">
        <v>134</v>
      </c>
      <c r="C788" t="s">
        <v>133</v>
      </c>
      <c r="D788" t="s">
        <v>139</v>
      </c>
      <c r="E788" t="s">
        <v>130</v>
      </c>
      <c r="F788" t="s">
        <v>131</v>
      </c>
      <c r="G788">
        <v>51</v>
      </c>
      <c r="H788">
        <v>60</v>
      </c>
      <c r="I788">
        <v>58</v>
      </c>
      <c r="J788">
        <f>G788+H788+I788</f>
        <v>169</v>
      </c>
      <c r="L788">
        <f>RANK(J788, $J$5:$J$1004, 0)</f>
        <v>780</v>
      </c>
    </row>
    <row r="789" spans="1:12" x14ac:dyDescent="0.3">
      <c r="A789">
        <f t="shared" si="12"/>
        <v>786</v>
      </c>
      <c r="B789" t="s">
        <v>134</v>
      </c>
      <c r="C789" t="s">
        <v>133</v>
      </c>
      <c r="D789" t="s">
        <v>127</v>
      </c>
      <c r="E789" t="s">
        <v>125</v>
      </c>
      <c r="F789" t="s">
        <v>126</v>
      </c>
      <c r="G789">
        <v>58</v>
      </c>
      <c r="H789">
        <v>57</v>
      </c>
      <c r="I789">
        <v>54</v>
      </c>
      <c r="J789">
        <f>G789+H789+I789</f>
        <v>169</v>
      </c>
      <c r="L789">
        <f>RANK(J789, $J$5:$J$1004, 0)</f>
        <v>780</v>
      </c>
    </row>
    <row r="790" spans="1:12" x14ac:dyDescent="0.3">
      <c r="A790">
        <f t="shared" si="12"/>
        <v>787</v>
      </c>
      <c r="B790" t="s">
        <v>129</v>
      </c>
      <c r="C790" t="s">
        <v>133</v>
      </c>
      <c r="D790" t="s">
        <v>127</v>
      </c>
      <c r="E790" t="s">
        <v>125</v>
      </c>
      <c r="F790" t="s">
        <v>131</v>
      </c>
      <c r="G790">
        <v>52</v>
      </c>
      <c r="H790">
        <v>58</v>
      </c>
      <c r="I790">
        <v>58</v>
      </c>
      <c r="J790">
        <f>G790+H790+I790</f>
        <v>168</v>
      </c>
      <c r="L790">
        <f>RANK(J790, $J$5:$J$1004, 0)</f>
        <v>786</v>
      </c>
    </row>
    <row r="791" spans="1:12" x14ac:dyDescent="0.3">
      <c r="A791">
        <f t="shared" si="12"/>
        <v>788</v>
      </c>
      <c r="B791" t="s">
        <v>129</v>
      </c>
      <c r="C791" t="s">
        <v>133</v>
      </c>
      <c r="D791" t="s">
        <v>140</v>
      </c>
      <c r="E791" t="s">
        <v>125</v>
      </c>
      <c r="F791" t="s">
        <v>131</v>
      </c>
      <c r="G791">
        <v>49</v>
      </c>
      <c r="H791">
        <v>63</v>
      </c>
      <c r="I791">
        <v>56</v>
      </c>
      <c r="J791">
        <f>G791+H791+I791</f>
        <v>168</v>
      </c>
      <c r="L791">
        <f>RANK(J791, $J$5:$J$1004, 0)</f>
        <v>786</v>
      </c>
    </row>
    <row r="792" spans="1:12" x14ac:dyDescent="0.3">
      <c r="A792">
        <f t="shared" si="12"/>
        <v>789</v>
      </c>
      <c r="B792" t="s">
        <v>129</v>
      </c>
      <c r="C792" t="s">
        <v>136</v>
      </c>
      <c r="D792" t="s">
        <v>127</v>
      </c>
      <c r="E792" t="s">
        <v>125</v>
      </c>
      <c r="F792" t="s">
        <v>126</v>
      </c>
      <c r="G792">
        <v>53</v>
      </c>
      <c r="H792">
        <v>58</v>
      </c>
      <c r="I792">
        <v>57</v>
      </c>
      <c r="J792">
        <f>G792+H792+I792</f>
        <v>168</v>
      </c>
      <c r="L792">
        <f>RANK(J792, $J$5:$J$1004, 0)</f>
        <v>786</v>
      </c>
    </row>
    <row r="793" spans="1:12" x14ac:dyDescent="0.3">
      <c r="A793">
        <f t="shared" si="12"/>
        <v>790</v>
      </c>
      <c r="B793" t="s">
        <v>129</v>
      </c>
      <c r="C793" t="s">
        <v>137</v>
      </c>
      <c r="D793" t="s">
        <v>138</v>
      </c>
      <c r="E793" t="s">
        <v>125</v>
      </c>
      <c r="F793" t="s">
        <v>131</v>
      </c>
      <c r="G793">
        <v>45</v>
      </c>
      <c r="H793">
        <v>59</v>
      </c>
      <c r="I793">
        <v>64</v>
      </c>
      <c r="J793">
        <f>G793+H793+I793</f>
        <v>168</v>
      </c>
      <c r="L793">
        <f>RANK(J793, $J$5:$J$1004, 0)</f>
        <v>786</v>
      </c>
    </row>
    <row r="794" spans="1:12" x14ac:dyDescent="0.3">
      <c r="A794">
        <f t="shared" si="12"/>
        <v>791</v>
      </c>
      <c r="B794" t="s">
        <v>129</v>
      </c>
      <c r="C794" t="s">
        <v>133</v>
      </c>
      <c r="D794" t="s">
        <v>139</v>
      </c>
      <c r="E794" t="s">
        <v>125</v>
      </c>
      <c r="F794" t="s">
        <v>131</v>
      </c>
      <c r="G794">
        <v>53</v>
      </c>
      <c r="H794">
        <v>62</v>
      </c>
      <c r="I794">
        <v>53</v>
      </c>
      <c r="J794">
        <f>G794+H794+I794</f>
        <v>168</v>
      </c>
      <c r="L794">
        <f>RANK(J794, $J$5:$J$1004, 0)</f>
        <v>786</v>
      </c>
    </row>
    <row r="795" spans="1:12" x14ac:dyDescent="0.3">
      <c r="A795">
        <f t="shared" si="12"/>
        <v>792</v>
      </c>
      <c r="B795" t="s">
        <v>134</v>
      </c>
      <c r="C795" t="s">
        <v>128</v>
      </c>
      <c r="D795" t="s">
        <v>139</v>
      </c>
      <c r="E795" t="s">
        <v>125</v>
      </c>
      <c r="F795" t="s">
        <v>131</v>
      </c>
      <c r="G795">
        <v>61</v>
      </c>
      <c r="H795">
        <v>55</v>
      </c>
      <c r="I795">
        <v>52</v>
      </c>
      <c r="J795">
        <f>G795+H795+I795</f>
        <v>168</v>
      </c>
      <c r="L795">
        <f>RANK(J795, $J$5:$J$1004, 0)</f>
        <v>786</v>
      </c>
    </row>
    <row r="796" spans="1:12" x14ac:dyDescent="0.3">
      <c r="A796">
        <f t="shared" si="12"/>
        <v>793</v>
      </c>
      <c r="B796" t="s">
        <v>134</v>
      </c>
      <c r="C796" t="s">
        <v>141</v>
      </c>
      <c r="D796" t="s">
        <v>138</v>
      </c>
      <c r="E796" t="s">
        <v>125</v>
      </c>
      <c r="F796" t="s">
        <v>126</v>
      </c>
      <c r="G796">
        <v>55</v>
      </c>
      <c r="H796">
        <v>59</v>
      </c>
      <c r="I796">
        <v>54</v>
      </c>
      <c r="J796">
        <f>G796+H796+I796</f>
        <v>168</v>
      </c>
      <c r="L796">
        <f>RANK(J796, $J$5:$J$1004, 0)</f>
        <v>786</v>
      </c>
    </row>
    <row r="797" spans="1:12" x14ac:dyDescent="0.3">
      <c r="A797">
        <f t="shared" si="12"/>
        <v>794</v>
      </c>
      <c r="B797" t="s">
        <v>134</v>
      </c>
      <c r="C797" t="s">
        <v>128</v>
      </c>
      <c r="D797" t="s">
        <v>132</v>
      </c>
      <c r="E797" t="s">
        <v>125</v>
      </c>
      <c r="F797" t="s">
        <v>126</v>
      </c>
      <c r="G797">
        <v>60</v>
      </c>
      <c r="H797">
        <v>57</v>
      </c>
      <c r="I797">
        <v>51</v>
      </c>
      <c r="J797">
        <f>G797+H797+I797</f>
        <v>168</v>
      </c>
      <c r="L797">
        <f>RANK(J797, $J$5:$J$1004, 0)</f>
        <v>786</v>
      </c>
    </row>
    <row r="798" spans="1:12" x14ac:dyDescent="0.3">
      <c r="A798">
        <f t="shared" si="12"/>
        <v>795</v>
      </c>
      <c r="B798" t="s">
        <v>134</v>
      </c>
      <c r="C798" t="s">
        <v>141</v>
      </c>
      <c r="D798" t="s">
        <v>139</v>
      </c>
      <c r="E798" t="s">
        <v>130</v>
      </c>
      <c r="F798" t="s">
        <v>126</v>
      </c>
      <c r="G798">
        <v>58</v>
      </c>
      <c r="H798">
        <v>57</v>
      </c>
      <c r="I798">
        <v>53</v>
      </c>
      <c r="J798">
        <f>G798+H798+I798</f>
        <v>168</v>
      </c>
      <c r="L798">
        <f>RANK(J798, $J$5:$J$1004, 0)</f>
        <v>786</v>
      </c>
    </row>
    <row r="799" spans="1:12" x14ac:dyDescent="0.3">
      <c r="A799">
        <f t="shared" si="12"/>
        <v>796</v>
      </c>
      <c r="B799" t="s">
        <v>134</v>
      </c>
      <c r="C799" t="s">
        <v>128</v>
      </c>
      <c r="D799" t="s">
        <v>132</v>
      </c>
      <c r="E799" t="s">
        <v>125</v>
      </c>
      <c r="F799" t="s">
        <v>131</v>
      </c>
      <c r="G799">
        <v>64</v>
      </c>
      <c r="H799">
        <v>54</v>
      </c>
      <c r="I799">
        <v>50</v>
      </c>
      <c r="J799">
        <f>G799+H799+I799</f>
        <v>168</v>
      </c>
      <c r="L799">
        <f>RANK(J799, $J$5:$J$1004, 0)</f>
        <v>786</v>
      </c>
    </row>
    <row r="800" spans="1:12" x14ac:dyDescent="0.3">
      <c r="A800">
        <f t="shared" si="12"/>
        <v>797</v>
      </c>
      <c r="B800" t="s">
        <v>129</v>
      </c>
      <c r="C800" t="s">
        <v>128</v>
      </c>
      <c r="D800" t="s">
        <v>139</v>
      </c>
      <c r="E800" t="s">
        <v>125</v>
      </c>
      <c r="F800" t="s">
        <v>126</v>
      </c>
      <c r="G800">
        <v>52</v>
      </c>
      <c r="H800">
        <v>59</v>
      </c>
      <c r="I800">
        <v>56</v>
      </c>
      <c r="J800">
        <f>G800+H800+I800</f>
        <v>167</v>
      </c>
      <c r="L800">
        <f>RANK(J800, $J$5:$J$1004, 0)</f>
        <v>796</v>
      </c>
    </row>
    <row r="801" spans="1:12" x14ac:dyDescent="0.3">
      <c r="A801">
        <f t="shared" si="12"/>
        <v>798</v>
      </c>
      <c r="B801" t="s">
        <v>129</v>
      </c>
      <c r="C801" t="s">
        <v>128</v>
      </c>
      <c r="D801" t="s">
        <v>127</v>
      </c>
      <c r="E801" t="s">
        <v>125</v>
      </c>
      <c r="F801" t="s">
        <v>126</v>
      </c>
      <c r="G801">
        <v>49</v>
      </c>
      <c r="H801">
        <v>58</v>
      </c>
      <c r="I801">
        <v>60</v>
      </c>
      <c r="J801">
        <f>G801+H801+I801</f>
        <v>167</v>
      </c>
      <c r="L801">
        <f>RANK(J801, $J$5:$J$1004, 0)</f>
        <v>796</v>
      </c>
    </row>
    <row r="802" spans="1:12" x14ac:dyDescent="0.3">
      <c r="A802">
        <f t="shared" si="12"/>
        <v>799</v>
      </c>
      <c r="B802" t="s">
        <v>129</v>
      </c>
      <c r="C802" t="s">
        <v>128</v>
      </c>
      <c r="D802" t="s">
        <v>132</v>
      </c>
      <c r="E802" t="s">
        <v>125</v>
      </c>
      <c r="F802" t="s">
        <v>131</v>
      </c>
      <c r="G802">
        <v>45</v>
      </c>
      <c r="H802">
        <v>63</v>
      </c>
      <c r="I802">
        <v>59</v>
      </c>
      <c r="J802">
        <f>G802+H802+I802</f>
        <v>167</v>
      </c>
      <c r="L802">
        <f>RANK(J802, $J$5:$J$1004, 0)</f>
        <v>796</v>
      </c>
    </row>
    <row r="803" spans="1:12" x14ac:dyDescent="0.3">
      <c r="A803">
        <f t="shared" si="12"/>
        <v>800</v>
      </c>
      <c r="B803" t="s">
        <v>134</v>
      </c>
      <c r="C803" t="s">
        <v>133</v>
      </c>
      <c r="D803" t="s">
        <v>139</v>
      </c>
      <c r="E803" t="s">
        <v>130</v>
      </c>
      <c r="F803" t="s">
        <v>126</v>
      </c>
      <c r="G803">
        <v>60</v>
      </c>
      <c r="H803">
        <v>51</v>
      </c>
      <c r="I803">
        <v>56</v>
      </c>
      <c r="J803">
        <f>G803+H803+I803</f>
        <v>167</v>
      </c>
      <c r="L803">
        <f>RANK(J803, $J$5:$J$1004, 0)</f>
        <v>796</v>
      </c>
    </row>
    <row r="804" spans="1:12" x14ac:dyDescent="0.3">
      <c r="A804">
        <f t="shared" si="12"/>
        <v>801</v>
      </c>
      <c r="B804" t="s">
        <v>134</v>
      </c>
      <c r="C804" t="s">
        <v>137</v>
      </c>
      <c r="D804" t="s">
        <v>138</v>
      </c>
      <c r="E804" t="s">
        <v>130</v>
      </c>
      <c r="F804" t="s">
        <v>126</v>
      </c>
      <c r="G804">
        <v>49</v>
      </c>
      <c r="H804">
        <v>58</v>
      </c>
      <c r="I804">
        <v>60</v>
      </c>
      <c r="J804">
        <f>G804+H804+I804</f>
        <v>167</v>
      </c>
      <c r="L804">
        <f>RANK(J804, $J$5:$J$1004, 0)</f>
        <v>796</v>
      </c>
    </row>
    <row r="805" spans="1:12" x14ac:dyDescent="0.3">
      <c r="A805">
        <f t="shared" si="12"/>
        <v>802</v>
      </c>
      <c r="B805" t="s">
        <v>134</v>
      </c>
      <c r="C805" t="s">
        <v>133</v>
      </c>
      <c r="D805" t="s">
        <v>139</v>
      </c>
      <c r="E805" t="s">
        <v>130</v>
      </c>
      <c r="F805" t="s">
        <v>131</v>
      </c>
      <c r="G805">
        <v>57</v>
      </c>
      <c r="H805">
        <v>54</v>
      </c>
      <c r="I805">
        <v>56</v>
      </c>
      <c r="J805">
        <f>G805+H805+I805</f>
        <v>167</v>
      </c>
      <c r="L805">
        <f>RANK(J805, $J$5:$J$1004, 0)</f>
        <v>796</v>
      </c>
    </row>
    <row r="806" spans="1:12" x14ac:dyDescent="0.3">
      <c r="A806">
        <f t="shared" si="12"/>
        <v>803</v>
      </c>
      <c r="B806" t="s">
        <v>134</v>
      </c>
      <c r="C806" t="s">
        <v>136</v>
      </c>
      <c r="D806" t="s">
        <v>132</v>
      </c>
      <c r="E806" t="s">
        <v>130</v>
      </c>
      <c r="F806" t="s">
        <v>126</v>
      </c>
      <c r="G806">
        <v>57</v>
      </c>
      <c r="H806">
        <v>56</v>
      </c>
      <c r="I806">
        <v>54</v>
      </c>
      <c r="J806">
        <f>G806+H806+I806</f>
        <v>167</v>
      </c>
      <c r="L806">
        <f>RANK(J806, $J$5:$J$1004, 0)</f>
        <v>796</v>
      </c>
    </row>
    <row r="807" spans="1:12" x14ac:dyDescent="0.3">
      <c r="A807">
        <f t="shared" si="12"/>
        <v>804</v>
      </c>
      <c r="B807" t="s">
        <v>129</v>
      </c>
      <c r="C807" t="s">
        <v>137</v>
      </c>
      <c r="D807" t="s">
        <v>140</v>
      </c>
      <c r="E807" t="s">
        <v>125</v>
      </c>
      <c r="F807" t="s">
        <v>126</v>
      </c>
      <c r="G807">
        <v>44</v>
      </c>
      <c r="H807">
        <v>64</v>
      </c>
      <c r="I807">
        <v>58</v>
      </c>
      <c r="J807">
        <f>G807+H807+I807</f>
        <v>166</v>
      </c>
      <c r="L807">
        <f>RANK(J807, $J$5:$J$1004, 0)</f>
        <v>803</v>
      </c>
    </row>
    <row r="808" spans="1:12" x14ac:dyDescent="0.3">
      <c r="A808">
        <f t="shared" si="12"/>
        <v>805</v>
      </c>
      <c r="B808" t="s">
        <v>129</v>
      </c>
      <c r="C808" t="s">
        <v>133</v>
      </c>
      <c r="D808" t="s">
        <v>138</v>
      </c>
      <c r="E808" t="s">
        <v>125</v>
      </c>
      <c r="F808" t="s">
        <v>126</v>
      </c>
      <c r="G808">
        <v>43</v>
      </c>
      <c r="H808">
        <v>62</v>
      </c>
      <c r="I808">
        <v>61</v>
      </c>
      <c r="J808">
        <f>G808+H808+I808</f>
        <v>166</v>
      </c>
      <c r="L808">
        <f>RANK(J808, $J$5:$J$1004, 0)</f>
        <v>803</v>
      </c>
    </row>
    <row r="809" spans="1:12" x14ac:dyDescent="0.3">
      <c r="A809">
        <f t="shared" si="12"/>
        <v>806</v>
      </c>
      <c r="B809" t="s">
        <v>134</v>
      </c>
      <c r="C809" t="s">
        <v>133</v>
      </c>
      <c r="D809" t="s">
        <v>132</v>
      </c>
      <c r="E809" t="s">
        <v>125</v>
      </c>
      <c r="F809" t="s">
        <v>131</v>
      </c>
      <c r="G809">
        <v>62</v>
      </c>
      <c r="H809">
        <v>55</v>
      </c>
      <c r="I809">
        <v>49</v>
      </c>
      <c r="J809">
        <f>G809+H809+I809</f>
        <v>166</v>
      </c>
      <c r="L809">
        <f>RANK(J809, $J$5:$J$1004, 0)</f>
        <v>803</v>
      </c>
    </row>
    <row r="810" spans="1:12" x14ac:dyDescent="0.3">
      <c r="A810">
        <f t="shared" si="12"/>
        <v>807</v>
      </c>
      <c r="B810" t="s">
        <v>134</v>
      </c>
      <c r="C810" t="s">
        <v>133</v>
      </c>
      <c r="D810" t="s">
        <v>138</v>
      </c>
      <c r="E810" t="s">
        <v>125</v>
      </c>
      <c r="F810" t="s">
        <v>126</v>
      </c>
      <c r="G810">
        <v>53</v>
      </c>
      <c r="H810">
        <v>58</v>
      </c>
      <c r="I810">
        <v>55</v>
      </c>
      <c r="J810">
        <f>G810+H810+I810</f>
        <v>166</v>
      </c>
      <c r="L810">
        <f>RANK(J810, $J$5:$J$1004, 0)</f>
        <v>803</v>
      </c>
    </row>
    <row r="811" spans="1:12" x14ac:dyDescent="0.3">
      <c r="A811">
        <f t="shared" si="12"/>
        <v>808</v>
      </c>
      <c r="B811" t="s">
        <v>134</v>
      </c>
      <c r="C811" t="s">
        <v>133</v>
      </c>
      <c r="D811" t="s">
        <v>139</v>
      </c>
      <c r="E811" t="s">
        <v>125</v>
      </c>
      <c r="F811" t="s">
        <v>126</v>
      </c>
      <c r="G811">
        <v>58</v>
      </c>
      <c r="H811">
        <v>55</v>
      </c>
      <c r="I811">
        <v>53</v>
      </c>
      <c r="J811">
        <f>G811+H811+I811</f>
        <v>166</v>
      </c>
      <c r="L811">
        <f>RANK(J811, $J$5:$J$1004, 0)</f>
        <v>803</v>
      </c>
    </row>
    <row r="812" spans="1:12" x14ac:dyDescent="0.3">
      <c r="A812">
        <f t="shared" si="12"/>
        <v>809</v>
      </c>
      <c r="B812" t="s">
        <v>129</v>
      </c>
      <c r="C812" t="s">
        <v>128</v>
      </c>
      <c r="D812" t="s">
        <v>132</v>
      </c>
      <c r="E812" t="s">
        <v>130</v>
      </c>
      <c r="F812" t="s">
        <v>126</v>
      </c>
      <c r="G812">
        <v>52</v>
      </c>
      <c r="H812">
        <v>57</v>
      </c>
      <c r="I812">
        <v>56</v>
      </c>
      <c r="J812">
        <f>G812+H812+I812</f>
        <v>165</v>
      </c>
      <c r="L812">
        <f>RANK(J812, $J$5:$J$1004, 0)</f>
        <v>808</v>
      </c>
    </row>
    <row r="813" spans="1:12" x14ac:dyDescent="0.3">
      <c r="A813">
        <f t="shared" si="12"/>
        <v>810</v>
      </c>
      <c r="B813" t="s">
        <v>134</v>
      </c>
      <c r="C813" t="s">
        <v>128</v>
      </c>
      <c r="D813" t="s">
        <v>127</v>
      </c>
      <c r="E813" t="s">
        <v>125</v>
      </c>
      <c r="F813" t="s">
        <v>131</v>
      </c>
      <c r="G813">
        <v>55</v>
      </c>
      <c r="H813">
        <v>58</v>
      </c>
      <c r="I813">
        <v>52</v>
      </c>
      <c r="J813">
        <f>G813+H813+I813</f>
        <v>165</v>
      </c>
      <c r="L813">
        <f>RANK(J813, $J$5:$J$1004, 0)</f>
        <v>808</v>
      </c>
    </row>
    <row r="814" spans="1:12" x14ac:dyDescent="0.3">
      <c r="A814">
        <f t="shared" si="12"/>
        <v>811</v>
      </c>
      <c r="B814" t="s">
        <v>129</v>
      </c>
      <c r="C814" t="s">
        <v>133</v>
      </c>
      <c r="D814" t="s">
        <v>132</v>
      </c>
      <c r="E814" t="s">
        <v>125</v>
      </c>
      <c r="F814" t="s">
        <v>126</v>
      </c>
      <c r="G814">
        <v>42</v>
      </c>
      <c r="H814">
        <v>62</v>
      </c>
      <c r="I814">
        <v>60</v>
      </c>
      <c r="J814">
        <f>G814+H814+I814</f>
        <v>164</v>
      </c>
      <c r="L814">
        <f>RANK(J814, $J$5:$J$1004, 0)</f>
        <v>810</v>
      </c>
    </row>
    <row r="815" spans="1:12" x14ac:dyDescent="0.3">
      <c r="A815">
        <f t="shared" si="12"/>
        <v>812</v>
      </c>
      <c r="B815" t="s">
        <v>129</v>
      </c>
      <c r="C815" t="s">
        <v>133</v>
      </c>
      <c r="D815" t="s">
        <v>139</v>
      </c>
      <c r="E815" t="s">
        <v>125</v>
      </c>
      <c r="F815" t="s">
        <v>131</v>
      </c>
      <c r="G815">
        <v>52</v>
      </c>
      <c r="H815">
        <v>55</v>
      </c>
      <c r="I815">
        <v>57</v>
      </c>
      <c r="J815">
        <f>G815+H815+I815</f>
        <v>164</v>
      </c>
      <c r="L815">
        <f>RANK(J815, $J$5:$J$1004, 0)</f>
        <v>810</v>
      </c>
    </row>
    <row r="816" spans="1:12" x14ac:dyDescent="0.3">
      <c r="A816">
        <f t="shared" si="12"/>
        <v>813</v>
      </c>
      <c r="B816" t="s">
        <v>134</v>
      </c>
      <c r="C816" t="s">
        <v>133</v>
      </c>
      <c r="D816" t="s">
        <v>139</v>
      </c>
      <c r="E816" t="s">
        <v>125</v>
      </c>
      <c r="F816" t="s">
        <v>131</v>
      </c>
      <c r="G816">
        <v>58</v>
      </c>
      <c r="H816">
        <v>54</v>
      </c>
      <c r="I816">
        <v>52</v>
      </c>
      <c r="J816">
        <f>G816+H816+I816</f>
        <v>164</v>
      </c>
      <c r="L816">
        <f>RANK(J816, $J$5:$J$1004, 0)</f>
        <v>810</v>
      </c>
    </row>
    <row r="817" spans="1:12" x14ac:dyDescent="0.3">
      <c r="A817">
        <f t="shared" si="12"/>
        <v>814</v>
      </c>
      <c r="B817" t="s">
        <v>134</v>
      </c>
      <c r="C817" t="s">
        <v>128</v>
      </c>
      <c r="D817" t="s">
        <v>127</v>
      </c>
      <c r="E817" t="s">
        <v>125</v>
      </c>
      <c r="F817" t="s">
        <v>126</v>
      </c>
      <c r="G817">
        <v>61</v>
      </c>
      <c r="H817">
        <v>47</v>
      </c>
      <c r="I817">
        <v>56</v>
      </c>
      <c r="J817">
        <f>G817+H817+I817</f>
        <v>164</v>
      </c>
      <c r="L817">
        <f>RANK(J817, $J$5:$J$1004, 0)</f>
        <v>810</v>
      </c>
    </row>
    <row r="818" spans="1:12" x14ac:dyDescent="0.3">
      <c r="A818">
        <f t="shared" si="12"/>
        <v>815</v>
      </c>
      <c r="B818" t="s">
        <v>134</v>
      </c>
      <c r="C818" t="s">
        <v>137</v>
      </c>
      <c r="D818" t="s">
        <v>127</v>
      </c>
      <c r="E818" t="s">
        <v>130</v>
      </c>
      <c r="F818" t="s">
        <v>131</v>
      </c>
      <c r="G818">
        <v>61</v>
      </c>
      <c r="H818">
        <v>51</v>
      </c>
      <c r="I818">
        <v>52</v>
      </c>
      <c r="J818">
        <f>G818+H818+I818</f>
        <v>164</v>
      </c>
      <c r="L818">
        <f>RANK(J818, $J$5:$J$1004, 0)</f>
        <v>810</v>
      </c>
    </row>
    <row r="819" spans="1:12" x14ac:dyDescent="0.3">
      <c r="A819">
        <f t="shared" si="12"/>
        <v>816</v>
      </c>
      <c r="B819" t="s">
        <v>134</v>
      </c>
      <c r="C819" t="s">
        <v>141</v>
      </c>
      <c r="D819" t="s">
        <v>138</v>
      </c>
      <c r="E819" t="s">
        <v>125</v>
      </c>
      <c r="F819" t="s">
        <v>131</v>
      </c>
      <c r="G819">
        <v>59</v>
      </c>
      <c r="H819">
        <v>54</v>
      </c>
      <c r="I819">
        <v>51</v>
      </c>
      <c r="J819">
        <f>G819+H819+I819</f>
        <v>164</v>
      </c>
      <c r="L819">
        <f>RANK(J819, $J$5:$J$1004, 0)</f>
        <v>810</v>
      </c>
    </row>
    <row r="820" spans="1:12" x14ac:dyDescent="0.3">
      <c r="A820">
        <f t="shared" si="12"/>
        <v>817</v>
      </c>
      <c r="B820" t="s">
        <v>134</v>
      </c>
      <c r="C820" t="s">
        <v>133</v>
      </c>
      <c r="D820" t="s">
        <v>132</v>
      </c>
      <c r="E820" t="s">
        <v>125</v>
      </c>
      <c r="F820" t="s">
        <v>126</v>
      </c>
      <c r="G820">
        <v>59</v>
      </c>
      <c r="H820">
        <v>53</v>
      </c>
      <c r="I820">
        <v>52</v>
      </c>
      <c r="J820">
        <f>G820+H820+I820</f>
        <v>164</v>
      </c>
      <c r="L820">
        <f>RANK(J820, $J$5:$J$1004, 0)</f>
        <v>810</v>
      </c>
    </row>
    <row r="821" spans="1:12" x14ac:dyDescent="0.3">
      <c r="A821">
        <f t="shared" si="12"/>
        <v>818</v>
      </c>
      <c r="B821" t="s">
        <v>134</v>
      </c>
      <c r="C821" t="s">
        <v>141</v>
      </c>
      <c r="D821" t="s">
        <v>132</v>
      </c>
      <c r="E821" t="s">
        <v>125</v>
      </c>
      <c r="F821" t="s">
        <v>131</v>
      </c>
      <c r="G821">
        <v>59</v>
      </c>
      <c r="H821">
        <v>58</v>
      </c>
      <c r="I821">
        <v>47</v>
      </c>
      <c r="J821">
        <f>G821+H821+I821</f>
        <v>164</v>
      </c>
      <c r="L821">
        <f>RANK(J821, $J$5:$J$1004, 0)</f>
        <v>810</v>
      </c>
    </row>
    <row r="822" spans="1:12" x14ac:dyDescent="0.3">
      <c r="A822">
        <f t="shared" si="12"/>
        <v>819</v>
      </c>
      <c r="B822" t="s">
        <v>134</v>
      </c>
      <c r="C822" t="s">
        <v>133</v>
      </c>
      <c r="D822" t="s">
        <v>132</v>
      </c>
      <c r="E822" t="s">
        <v>130</v>
      </c>
      <c r="F822" t="s">
        <v>131</v>
      </c>
      <c r="G822">
        <v>58</v>
      </c>
      <c r="H822">
        <v>52</v>
      </c>
      <c r="I822">
        <v>54</v>
      </c>
      <c r="J822">
        <f>G822+H822+I822</f>
        <v>164</v>
      </c>
      <c r="L822">
        <f>RANK(J822, $J$5:$J$1004, 0)</f>
        <v>810</v>
      </c>
    </row>
    <row r="823" spans="1:12" x14ac:dyDescent="0.3">
      <c r="A823">
        <f t="shared" si="12"/>
        <v>820</v>
      </c>
      <c r="B823" t="s">
        <v>129</v>
      </c>
      <c r="C823" t="s">
        <v>128</v>
      </c>
      <c r="D823" t="s">
        <v>127</v>
      </c>
      <c r="E823" t="s">
        <v>125</v>
      </c>
      <c r="F823" t="s">
        <v>131</v>
      </c>
      <c r="G823">
        <v>51</v>
      </c>
      <c r="H823">
        <v>58</v>
      </c>
      <c r="I823">
        <v>54</v>
      </c>
      <c r="J823">
        <f>G823+H823+I823</f>
        <v>163</v>
      </c>
      <c r="L823">
        <f>RANK(J823, $J$5:$J$1004, 0)</f>
        <v>819</v>
      </c>
    </row>
    <row r="824" spans="1:12" x14ac:dyDescent="0.3">
      <c r="A824">
        <f t="shared" si="12"/>
        <v>821</v>
      </c>
      <c r="B824" t="s">
        <v>129</v>
      </c>
      <c r="C824" t="s">
        <v>128</v>
      </c>
      <c r="D824" t="s">
        <v>132</v>
      </c>
      <c r="E824" t="s">
        <v>125</v>
      </c>
      <c r="F824" t="s">
        <v>131</v>
      </c>
      <c r="G824">
        <v>56</v>
      </c>
      <c r="H824">
        <v>52</v>
      </c>
      <c r="I824">
        <v>55</v>
      </c>
      <c r="J824">
        <f>G824+H824+I824</f>
        <v>163</v>
      </c>
      <c r="L824">
        <f>RANK(J824, $J$5:$J$1004, 0)</f>
        <v>819</v>
      </c>
    </row>
    <row r="825" spans="1:12" x14ac:dyDescent="0.3">
      <c r="A825">
        <f t="shared" si="12"/>
        <v>822</v>
      </c>
      <c r="B825" t="s">
        <v>129</v>
      </c>
      <c r="C825" t="s">
        <v>137</v>
      </c>
      <c r="D825" t="s">
        <v>132</v>
      </c>
      <c r="E825" t="s">
        <v>130</v>
      </c>
      <c r="F825" t="s">
        <v>126</v>
      </c>
      <c r="G825">
        <v>53</v>
      </c>
      <c r="H825">
        <v>50</v>
      </c>
      <c r="I825">
        <v>60</v>
      </c>
      <c r="J825">
        <f>G825+H825+I825</f>
        <v>163</v>
      </c>
      <c r="L825">
        <f>RANK(J825, $J$5:$J$1004, 0)</f>
        <v>819</v>
      </c>
    </row>
    <row r="826" spans="1:12" x14ac:dyDescent="0.3">
      <c r="A826">
        <f t="shared" si="12"/>
        <v>823</v>
      </c>
      <c r="B826" t="s">
        <v>134</v>
      </c>
      <c r="C826" t="s">
        <v>128</v>
      </c>
      <c r="D826" t="s">
        <v>140</v>
      </c>
      <c r="E826" t="s">
        <v>125</v>
      </c>
      <c r="F826" t="s">
        <v>126</v>
      </c>
      <c r="G826">
        <v>62</v>
      </c>
      <c r="H826">
        <v>49</v>
      </c>
      <c r="I826">
        <v>52</v>
      </c>
      <c r="J826">
        <f>G826+H826+I826</f>
        <v>163</v>
      </c>
      <c r="L826">
        <f>RANK(J826, $J$5:$J$1004, 0)</f>
        <v>819</v>
      </c>
    </row>
    <row r="827" spans="1:12" x14ac:dyDescent="0.3">
      <c r="A827">
        <f t="shared" si="12"/>
        <v>824</v>
      </c>
      <c r="B827" t="s">
        <v>134</v>
      </c>
      <c r="C827" t="s">
        <v>133</v>
      </c>
      <c r="D827" t="s">
        <v>135</v>
      </c>
      <c r="E827" t="s">
        <v>125</v>
      </c>
      <c r="F827" t="s">
        <v>126</v>
      </c>
      <c r="G827">
        <v>54</v>
      </c>
      <c r="H827">
        <v>59</v>
      </c>
      <c r="I827">
        <v>50</v>
      </c>
      <c r="J827">
        <f>G827+H827+I827</f>
        <v>163</v>
      </c>
      <c r="L827">
        <f>RANK(J827, $J$5:$J$1004, 0)</f>
        <v>819</v>
      </c>
    </row>
    <row r="828" spans="1:12" x14ac:dyDescent="0.3">
      <c r="A828">
        <f t="shared" si="12"/>
        <v>825</v>
      </c>
      <c r="B828" t="s">
        <v>129</v>
      </c>
      <c r="C828" t="s">
        <v>141</v>
      </c>
      <c r="D828" t="s">
        <v>127</v>
      </c>
      <c r="E828" t="s">
        <v>130</v>
      </c>
      <c r="F828" t="s">
        <v>126</v>
      </c>
      <c r="G828">
        <v>48</v>
      </c>
      <c r="H828">
        <v>56</v>
      </c>
      <c r="I828">
        <v>58</v>
      </c>
      <c r="J828">
        <f>G828+H828+I828</f>
        <v>162</v>
      </c>
      <c r="L828">
        <f>RANK(J828, $J$5:$J$1004, 0)</f>
        <v>824</v>
      </c>
    </row>
    <row r="829" spans="1:12" x14ac:dyDescent="0.3">
      <c r="A829">
        <f t="shared" si="12"/>
        <v>826</v>
      </c>
      <c r="B829" t="s">
        <v>129</v>
      </c>
      <c r="C829" t="s">
        <v>141</v>
      </c>
      <c r="D829" t="s">
        <v>140</v>
      </c>
      <c r="E829" t="s">
        <v>125</v>
      </c>
      <c r="F829" t="s">
        <v>126</v>
      </c>
      <c r="G829">
        <v>49</v>
      </c>
      <c r="H829">
        <v>58</v>
      </c>
      <c r="I829">
        <v>55</v>
      </c>
      <c r="J829">
        <f>G829+H829+I829</f>
        <v>162</v>
      </c>
      <c r="L829">
        <f>RANK(J829, $J$5:$J$1004, 0)</f>
        <v>824</v>
      </c>
    </row>
    <row r="830" spans="1:12" x14ac:dyDescent="0.3">
      <c r="A830">
        <f t="shared" si="12"/>
        <v>827</v>
      </c>
      <c r="B830" t="s">
        <v>129</v>
      </c>
      <c r="C830" t="s">
        <v>141</v>
      </c>
      <c r="D830" t="s">
        <v>139</v>
      </c>
      <c r="E830" t="s">
        <v>125</v>
      </c>
      <c r="F830" t="s">
        <v>126</v>
      </c>
      <c r="G830">
        <v>46</v>
      </c>
      <c r="H830">
        <v>61</v>
      </c>
      <c r="I830">
        <v>55</v>
      </c>
      <c r="J830">
        <f>G830+H830+I830</f>
        <v>162</v>
      </c>
      <c r="L830">
        <f>RANK(J830, $J$5:$J$1004, 0)</f>
        <v>824</v>
      </c>
    </row>
    <row r="831" spans="1:12" x14ac:dyDescent="0.3">
      <c r="A831">
        <f t="shared" si="12"/>
        <v>828</v>
      </c>
      <c r="B831" t="s">
        <v>134</v>
      </c>
      <c r="C831" t="s">
        <v>136</v>
      </c>
      <c r="D831" t="s">
        <v>132</v>
      </c>
      <c r="E831" t="s">
        <v>125</v>
      </c>
      <c r="F831" t="s">
        <v>126</v>
      </c>
      <c r="G831">
        <v>55</v>
      </c>
      <c r="H831">
        <v>56</v>
      </c>
      <c r="I831">
        <v>51</v>
      </c>
      <c r="J831">
        <f>G831+H831+I831</f>
        <v>162</v>
      </c>
      <c r="L831">
        <f>RANK(J831, $J$5:$J$1004, 0)</f>
        <v>824</v>
      </c>
    </row>
    <row r="832" spans="1:12" x14ac:dyDescent="0.3">
      <c r="A832">
        <f t="shared" si="12"/>
        <v>829</v>
      </c>
      <c r="B832" t="s">
        <v>134</v>
      </c>
      <c r="C832" t="s">
        <v>128</v>
      </c>
      <c r="D832" t="s">
        <v>140</v>
      </c>
      <c r="E832" t="s">
        <v>125</v>
      </c>
      <c r="F832" t="s">
        <v>126</v>
      </c>
      <c r="G832">
        <v>56</v>
      </c>
      <c r="H832">
        <v>54</v>
      </c>
      <c r="I832">
        <v>52</v>
      </c>
      <c r="J832">
        <f>G832+H832+I832</f>
        <v>162</v>
      </c>
      <c r="L832">
        <f>RANK(J832, $J$5:$J$1004, 0)</f>
        <v>824</v>
      </c>
    </row>
    <row r="833" spans="1:12" x14ac:dyDescent="0.3">
      <c r="A833">
        <f t="shared" si="12"/>
        <v>830</v>
      </c>
      <c r="B833" t="s">
        <v>134</v>
      </c>
      <c r="C833" t="s">
        <v>137</v>
      </c>
      <c r="D833" t="s">
        <v>132</v>
      </c>
      <c r="E833" t="s">
        <v>125</v>
      </c>
      <c r="F833" t="s">
        <v>131</v>
      </c>
      <c r="G833">
        <v>57</v>
      </c>
      <c r="H833">
        <v>51</v>
      </c>
      <c r="I833">
        <v>54</v>
      </c>
      <c r="J833">
        <f>G833+H833+I833</f>
        <v>162</v>
      </c>
      <c r="L833">
        <f>RANK(J833, $J$5:$J$1004, 0)</f>
        <v>824</v>
      </c>
    </row>
    <row r="834" spans="1:12" x14ac:dyDescent="0.3">
      <c r="A834">
        <f t="shared" si="12"/>
        <v>831</v>
      </c>
      <c r="B834" t="s">
        <v>129</v>
      </c>
      <c r="C834" t="s">
        <v>137</v>
      </c>
      <c r="D834" t="s">
        <v>135</v>
      </c>
      <c r="E834" t="s">
        <v>125</v>
      </c>
      <c r="F834" t="s">
        <v>131</v>
      </c>
      <c r="G834">
        <v>50</v>
      </c>
      <c r="H834">
        <v>53</v>
      </c>
      <c r="I834">
        <v>58</v>
      </c>
      <c r="J834">
        <f>G834+H834+I834</f>
        <v>161</v>
      </c>
      <c r="L834">
        <f>RANK(J834, $J$5:$J$1004, 0)</f>
        <v>830</v>
      </c>
    </row>
    <row r="835" spans="1:12" x14ac:dyDescent="0.3">
      <c r="A835">
        <f t="shared" si="12"/>
        <v>832</v>
      </c>
      <c r="B835" t="s">
        <v>129</v>
      </c>
      <c r="C835" t="s">
        <v>133</v>
      </c>
      <c r="D835" t="s">
        <v>139</v>
      </c>
      <c r="E835" t="s">
        <v>125</v>
      </c>
      <c r="F835" t="s">
        <v>131</v>
      </c>
      <c r="G835">
        <v>46</v>
      </c>
      <c r="H835">
        <v>58</v>
      </c>
      <c r="I835">
        <v>57</v>
      </c>
      <c r="J835">
        <f>G835+H835+I835</f>
        <v>161</v>
      </c>
      <c r="L835">
        <f>RANK(J835, $J$5:$J$1004, 0)</f>
        <v>830</v>
      </c>
    </row>
    <row r="836" spans="1:12" x14ac:dyDescent="0.3">
      <c r="A836">
        <f t="shared" si="12"/>
        <v>833</v>
      </c>
      <c r="B836" t="s">
        <v>129</v>
      </c>
      <c r="C836" t="s">
        <v>128</v>
      </c>
      <c r="D836" t="s">
        <v>139</v>
      </c>
      <c r="E836" t="s">
        <v>125</v>
      </c>
      <c r="F836" t="s">
        <v>126</v>
      </c>
      <c r="G836">
        <v>43</v>
      </c>
      <c r="H836">
        <v>60</v>
      </c>
      <c r="I836">
        <v>58</v>
      </c>
      <c r="J836">
        <f>G836+H836+I836</f>
        <v>161</v>
      </c>
      <c r="L836">
        <f>RANK(J836, $J$5:$J$1004, 0)</f>
        <v>830</v>
      </c>
    </row>
    <row r="837" spans="1:12" x14ac:dyDescent="0.3">
      <c r="A837">
        <f t="shared" ref="A837:A900" si="13">ROW()-3</f>
        <v>834</v>
      </c>
      <c r="B837" t="s">
        <v>129</v>
      </c>
      <c r="C837" t="s">
        <v>128</v>
      </c>
      <c r="D837" t="s">
        <v>139</v>
      </c>
      <c r="E837" t="s">
        <v>130</v>
      </c>
      <c r="F837" t="s">
        <v>126</v>
      </c>
      <c r="G837">
        <v>42</v>
      </c>
      <c r="H837">
        <v>61</v>
      </c>
      <c r="I837">
        <v>58</v>
      </c>
      <c r="J837">
        <f>G837+H837+I837</f>
        <v>161</v>
      </c>
      <c r="L837">
        <f>RANK(J837, $J$5:$J$1004, 0)</f>
        <v>830</v>
      </c>
    </row>
    <row r="838" spans="1:12" x14ac:dyDescent="0.3">
      <c r="A838">
        <f t="shared" si="13"/>
        <v>835</v>
      </c>
      <c r="B838" t="s">
        <v>134</v>
      </c>
      <c r="C838" t="s">
        <v>133</v>
      </c>
      <c r="D838" t="s">
        <v>138</v>
      </c>
      <c r="E838" t="s">
        <v>125</v>
      </c>
      <c r="F838" t="s">
        <v>131</v>
      </c>
      <c r="G838">
        <v>58</v>
      </c>
      <c r="H838">
        <v>55</v>
      </c>
      <c r="I838">
        <v>48</v>
      </c>
      <c r="J838">
        <f>G838+H838+I838</f>
        <v>161</v>
      </c>
      <c r="L838">
        <f>RANK(J838, $J$5:$J$1004, 0)</f>
        <v>830</v>
      </c>
    </row>
    <row r="839" spans="1:12" x14ac:dyDescent="0.3">
      <c r="A839">
        <f t="shared" si="13"/>
        <v>836</v>
      </c>
      <c r="B839" t="s">
        <v>134</v>
      </c>
      <c r="C839" t="s">
        <v>128</v>
      </c>
      <c r="D839" t="s">
        <v>132</v>
      </c>
      <c r="E839" t="s">
        <v>125</v>
      </c>
      <c r="F839" t="s">
        <v>131</v>
      </c>
      <c r="G839">
        <v>57</v>
      </c>
      <c r="H839">
        <v>50</v>
      </c>
      <c r="I839">
        <v>54</v>
      </c>
      <c r="J839">
        <f>G839+H839+I839</f>
        <v>161</v>
      </c>
      <c r="L839">
        <f>RANK(J839, $J$5:$J$1004, 0)</f>
        <v>830</v>
      </c>
    </row>
    <row r="840" spans="1:12" x14ac:dyDescent="0.3">
      <c r="A840">
        <f t="shared" si="13"/>
        <v>837</v>
      </c>
      <c r="B840" t="s">
        <v>134</v>
      </c>
      <c r="C840" t="s">
        <v>133</v>
      </c>
      <c r="D840" t="s">
        <v>132</v>
      </c>
      <c r="E840" t="s">
        <v>130</v>
      </c>
      <c r="F840" t="s">
        <v>126</v>
      </c>
      <c r="G840">
        <v>58</v>
      </c>
      <c r="H840">
        <v>51</v>
      </c>
      <c r="I840">
        <v>52</v>
      </c>
      <c r="J840">
        <f>G840+H840+I840</f>
        <v>161</v>
      </c>
      <c r="L840">
        <f>RANK(J840, $J$5:$J$1004, 0)</f>
        <v>830</v>
      </c>
    </row>
    <row r="841" spans="1:12" x14ac:dyDescent="0.3">
      <c r="A841">
        <f t="shared" si="13"/>
        <v>838</v>
      </c>
      <c r="B841" t="s">
        <v>129</v>
      </c>
      <c r="C841" t="s">
        <v>136</v>
      </c>
      <c r="D841" t="s">
        <v>139</v>
      </c>
      <c r="E841" t="s">
        <v>125</v>
      </c>
      <c r="F841" t="s">
        <v>126</v>
      </c>
      <c r="G841">
        <v>50</v>
      </c>
      <c r="H841">
        <v>56</v>
      </c>
      <c r="I841">
        <v>54</v>
      </c>
      <c r="J841">
        <f>G841+H841+I841</f>
        <v>160</v>
      </c>
      <c r="L841">
        <f>RANK(J841, $J$5:$J$1004, 0)</f>
        <v>837</v>
      </c>
    </row>
    <row r="842" spans="1:12" x14ac:dyDescent="0.3">
      <c r="A842">
        <f t="shared" si="13"/>
        <v>839</v>
      </c>
      <c r="B842" t="s">
        <v>129</v>
      </c>
      <c r="C842" t="s">
        <v>133</v>
      </c>
      <c r="D842" t="s">
        <v>139</v>
      </c>
      <c r="E842" t="s">
        <v>125</v>
      </c>
      <c r="F842" t="s">
        <v>131</v>
      </c>
      <c r="G842">
        <v>39</v>
      </c>
      <c r="H842">
        <v>64</v>
      </c>
      <c r="I842">
        <v>57</v>
      </c>
      <c r="J842">
        <f>G842+H842+I842</f>
        <v>160</v>
      </c>
      <c r="L842">
        <f>RANK(J842, $J$5:$J$1004, 0)</f>
        <v>837</v>
      </c>
    </row>
    <row r="843" spans="1:12" x14ac:dyDescent="0.3">
      <c r="A843">
        <f t="shared" si="13"/>
        <v>840</v>
      </c>
      <c r="B843" t="s">
        <v>129</v>
      </c>
      <c r="C843" t="s">
        <v>128</v>
      </c>
      <c r="D843" t="s">
        <v>140</v>
      </c>
      <c r="E843" t="s">
        <v>125</v>
      </c>
      <c r="F843" t="s">
        <v>131</v>
      </c>
      <c r="G843">
        <v>48</v>
      </c>
      <c r="H843">
        <v>58</v>
      </c>
      <c r="I843">
        <v>54</v>
      </c>
      <c r="J843">
        <f>G843+H843+I843</f>
        <v>160</v>
      </c>
      <c r="L843">
        <f>RANK(J843, $J$5:$J$1004, 0)</f>
        <v>837</v>
      </c>
    </row>
    <row r="844" spans="1:12" x14ac:dyDescent="0.3">
      <c r="A844">
        <f t="shared" si="13"/>
        <v>841</v>
      </c>
      <c r="B844" t="s">
        <v>134</v>
      </c>
      <c r="C844" t="s">
        <v>133</v>
      </c>
      <c r="D844" t="s">
        <v>140</v>
      </c>
      <c r="E844" t="s">
        <v>130</v>
      </c>
      <c r="F844" t="s">
        <v>126</v>
      </c>
      <c r="G844">
        <v>51</v>
      </c>
      <c r="H844">
        <v>56</v>
      </c>
      <c r="I844">
        <v>53</v>
      </c>
      <c r="J844">
        <f>G844+H844+I844</f>
        <v>160</v>
      </c>
      <c r="L844">
        <f>RANK(J844, $J$5:$J$1004, 0)</f>
        <v>837</v>
      </c>
    </row>
    <row r="845" spans="1:12" x14ac:dyDescent="0.3">
      <c r="A845">
        <f t="shared" si="13"/>
        <v>842</v>
      </c>
      <c r="B845" t="s">
        <v>129</v>
      </c>
      <c r="C845" t="s">
        <v>128</v>
      </c>
      <c r="D845" t="s">
        <v>139</v>
      </c>
      <c r="E845" t="s">
        <v>125</v>
      </c>
      <c r="F845" t="s">
        <v>126</v>
      </c>
      <c r="G845">
        <v>46</v>
      </c>
      <c r="H845">
        <v>56</v>
      </c>
      <c r="I845">
        <v>57</v>
      </c>
      <c r="J845">
        <f>G845+H845+I845</f>
        <v>159</v>
      </c>
      <c r="L845">
        <f>RANK(J845, $J$5:$J$1004, 0)</f>
        <v>841</v>
      </c>
    </row>
    <row r="846" spans="1:12" x14ac:dyDescent="0.3">
      <c r="A846">
        <f t="shared" si="13"/>
        <v>843</v>
      </c>
      <c r="B846" t="s">
        <v>134</v>
      </c>
      <c r="C846" t="s">
        <v>128</v>
      </c>
      <c r="D846" t="s">
        <v>139</v>
      </c>
      <c r="E846" t="s">
        <v>125</v>
      </c>
      <c r="F846" t="s">
        <v>126</v>
      </c>
      <c r="G846">
        <v>52</v>
      </c>
      <c r="H846">
        <v>57</v>
      </c>
      <c r="I846">
        <v>50</v>
      </c>
      <c r="J846">
        <f>G846+H846+I846</f>
        <v>159</v>
      </c>
      <c r="L846">
        <f>RANK(J846, $J$5:$J$1004, 0)</f>
        <v>841</v>
      </c>
    </row>
    <row r="847" spans="1:12" x14ac:dyDescent="0.3">
      <c r="A847">
        <f t="shared" si="13"/>
        <v>844</v>
      </c>
      <c r="B847" t="s">
        <v>129</v>
      </c>
      <c r="C847" t="s">
        <v>141</v>
      </c>
      <c r="D847" t="s">
        <v>132</v>
      </c>
      <c r="E847" t="s">
        <v>130</v>
      </c>
      <c r="F847" t="s">
        <v>126</v>
      </c>
      <c r="G847">
        <v>46</v>
      </c>
      <c r="H847">
        <v>54</v>
      </c>
      <c r="I847">
        <v>58</v>
      </c>
      <c r="J847">
        <f>G847+H847+I847</f>
        <v>158</v>
      </c>
      <c r="L847">
        <f>RANK(J847, $J$5:$J$1004, 0)</f>
        <v>843</v>
      </c>
    </row>
    <row r="848" spans="1:12" x14ac:dyDescent="0.3">
      <c r="A848">
        <f t="shared" si="13"/>
        <v>845</v>
      </c>
      <c r="B848" t="s">
        <v>129</v>
      </c>
      <c r="C848" t="s">
        <v>128</v>
      </c>
      <c r="D848" t="s">
        <v>139</v>
      </c>
      <c r="E848" t="s">
        <v>125</v>
      </c>
      <c r="F848" t="s">
        <v>126</v>
      </c>
      <c r="G848">
        <v>47</v>
      </c>
      <c r="H848">
        <v>53</v>
      </c>
      <c r="I848">
        <v>58</v>
      </c>
      <c r="J848">
        <f>G848+H848+I848</f>
        <v>158</v>
      </c>
      <c r="L848">
        <f>RANK(J848, $J$5:$J$1004, 0)</f>
        <v>843</v>
      </c>
    </row>
    <row r="849" spans="1:12" x14ac:dyDescent="0.3">
      <c r="A849">
        <f t="shared" si="13"/>
        <v>846</v>
      </c>
      <c r="B849" t="s">
        <v>129</v>
      </c>
      <c r="C849" t="s">
        <v>128</v>
      </c>
      <c r="D849" t="s">
        <v>132</v>
      </c>
      <c r="E849" t="s">
        <v>125</v>
      </c>
      <c r="F849" t="s">
        <v>126</v>
      </c>
      <c r="G849">
        <v>49</v>
      </c>
      <c r="H849">
        <v>57</v>
      </c>
      <c r="I849">
        <v>52</v>
      </c>
      <c r="J849">
        <f>G849+H849+I849</f>
        <v>158</v>
      </c>
      <c r="L849">
        <f>RANK(J849, $J$5:$J$1004, 0)</f>
        <v>843</v>
      </c>
    </row>
    <row r="850" spans="1:12" x14ac:dyDescent="0.3">
      <c r="A850">
        <f t="shared" si="13"/>
        <v>847</v>
      </c>
      <c r="B850" t="s">
        <v>129</v>
      </c>
      <c r="C850" t="s">
        <v>141</v>
      </c>
      <c r="D850" t="s">
        <v>132</v>
      </c>
      <c r="E850" t="s">
        <v>125</v>
      </c>
      <c r="F850" t="s">
        <v>131</v>
      </c>
      <c r="G850">
        <v>50</v>
      </c>
      <c r="H850">
        <v>53</v>
      </c>
      <c r="I850">
        <v>55</v>
      </c>
      <c r="J850">
        <f>G850+H850+I850</f>
        <v>158</v>
      </c>
      <c r="L850">
        <f>RANK(J850, $J$5:$J$1004, 0)</f>
        <v>843</v>
      </c>
    </row>
    <row r="851" spans="1:12" x14ac:dyDescent="0.3">
      <c r="A851">
        <f t="shared" si="13"/>
        <v>848</v>
      </c>
      <c r="B851" t="s">
        <v>129</v>
      </c>
      <c r="C851" t="s">
        <v>133</v>
      </c>
      <c r="D851" t="s">
        <v>140</v>
      </c>
      <c r="E851" t="s">
        <v>125</v>
      </c>
      <c r="F851" t="s">
        <v>126</v>
      </c>
      <c r="G851">
        <v>48</v>
      </c>
      <c r="H851">
        <v>58</v>
      </c>
      <c r="I851">
        <v>52</v>
      </c>
      <c r="J851">
        <f>G851+H851+I851</f>
        <v>158</v>
      </c>
      <c r="L851">
        <f>RANK(J851, $J$5:$J$1004, 0)</f>
        <v>843</v>
      </c>
    </row>
    <row r="852" spans="1:12" x14ac:dyDescent="0.3">
      <c r="A852">
        <f t="shared" si="13"/>
        <v>849</v>
      </c>
      <c r="B852" t="s">
        <v>134</v>
      </c>
      <c r="C852" t="s">
        <v>128</v>
      </c>
      <c r="D852" t="s">
        <v>132</v>
      </c>
      <c r="E852" t="s">
        <v>125</v>
      </c>
      <c r="F852" t="s">
        <v>131</v>
      </c>
      <c r="G852">
        <v>54</v>
      </c>
      <c r="H852">
        <v>52</v>
      </c>
      <c r="I852">
        <v>52</v>
      </c>
      <c r="J852">
        <f>G852+H852+I852</f>
        <v>158</v>
      </c>
      <c r="L852">
        <f>RANK(J852, $J$5:$J$1004, 0)</f>
        <v>843</v>
      </c>
    </row>
    <row r="853" spans="1:12" x14ac:dyDescent="0.3">
      <c r="A853">
        <f t="shared" si="13"/>
        <v>850</v>
      </c>
      <c r="B853" t="s">
        <v>134</v>
      </c>
      <c r="C853" t="s">
        <v>141</v>
      </c>
      <c r="D853" t="s">
        <v>132</v>
      </c>
      <c r="E853" t="s">
        <v>125</v>
      </c>
      <c r="F853" t="s">
        <v>126</v>
      </c>
      <c r="G853">
        <v>63</v>
      </c>
      <c r="H853">
        <v>48</v>
      </c>
      <c r="I853">
        <v>47</v>
      </c>
      <c r="J853">
        <f>G853+H853+I853</f>
        <v>158</v>
      </c>
      <c r="L853">
        <f>RANK(J853, $J$5:$J$1004, 0)</f>
        <v>843</v>
      </c>
    </row>
    <row r="854" spans="1:12" x14ac:dyDescent="0.3">
      <c r="A854">
        <f t="shared" si="13"/>
        <v>851</v>
      </c>
      <c r="B854" t="s">
        <v>129</v>
      </c>
      <c r="C854" t="s">
        <v>133</v>
      </c>
      <c r="D854" t="s">
        <v>132</v>
      </c>
      <c r="E854" t="s">
        <v>125</v>
      </c>
      <c r="F854" t="s">
        <v>131</v>
      </c>
      <c r="G854">
        <v>44</v>
      </c>
      <c r="H854">
        <v>61</v>
      </c>
      <c r="I854">
        <v>52</v>
      </c>
      <c r="J854">
        <f>G854+H854+I854</f>
        <v>157</v>
      </c>
      <c r="L854">
        <f>RANK(J854, $J$5:$J$1004, 0)</f>
        <v>850</v>
      </c>
    </row>
    <row r="855" spans="1:12" x14ac:dyDescent="0.3">
      <c r="A855">
        <f t="shared" si="13"/>
        <v>852</v>
      </c>
      <c r="B855" t="s">
        <v>134</v>
      </c>
      <c r="C855" t="s">
        <v>141</v>
      </c>
      <c r="D855" t="s">
        <v>127</v>
      </c>
      <c r="E855" t="s">
        <v>125</v>
      </c>
      <c r="F855" t="s">
        <v>131</v>
      </c>
      <c r="G855">
        <v>54</v>
      </c>
      <c r="H855">
        <v>52</v>
      </c>
      <c r="I855">
        <v>51</v>
      </c>
      <c r="J855">
        <f>G855+H855+I855</f>
        <v>157</v>
      </c>
      <c r="L855">
        <f>RANK(J855, $J$5:$J$1004, 0)</f>
        <v>850</v>
      </c>
    </row>
    <row r="856" spans="1:12" x14ac:dyDescent="0.3">
      <c r="A856">
        <f t="shared" si="13"/>
        <v>853</v>
      </c>
      <c r="B856" t="s">
        <v>134</v>
      </c>
      <c r="C856" t="s">
        <v>137</v>
      </c>
      <c r="D856" t="s">
        <v>132</v>
      </c>
      <c r="E856" t="s">
        <v>125</v>
      </c>
      <c r="F856" t="s">
        <v>131</v>
      </c>
      <c r="G856">
        <v>59</v>
      </c>
      <c r="H856">
        <v>52</v>
      </c>
      <c r="I856">
        <v>46</v>
      </c>
      <c r="J856">
        <f>G856+H856+I856</f>
        <v>157</v>
      </c>
      <c r="L856">
        <f>RANK(J856, $J$5:$J$1004, 0)</f>
        <v>850</v>
      </c>
    </row>
    <row r="857" spans="1:12" x14ac:dyDescent="0.3">
      <c r="A857">
        <f t="shared" si="13"/>
        <v>854</v>
      </c>
      <c r="B857" t="s">
        <v>134</v>
      </c>
      <c r="C857" t="s">
        <v>137</v>
      </c>
      <c r="D857" t="s">
        <v>140</v>
      </c>
      <c r="E857" t="s">
        <v>125</v>
      </c>
      <c r="F857" t="s">
        <v>131</v>
      </c>
      <c r="G857">
        <v>64</v>
      </c>
      <c r="H857">
        <v>50</v>
      </c>
      <c r="I857">
        <v>43</v>
      </c>
      <c r="J857">
        <f>G857+H857+I857</f>
        <v>157</v>
      </c>
      <c r="L857">
        <f>RANK(J857, $J$5:$J$1004, 0)</f>
        <v>850</v>
      </c>
    </row>
    <row r="858" spans="1:12" x14ac:dyDescent="0.3">
      <c r="A858">
        <f t="shared" si="13"/>
        <v>855</v>
      </c>
      <c r="B858" t="s">
        <v>134</v>
      </c>
      <c r="C858" t="s">
        <v>141</v>
      </c>
      <c r="D858" t="s">
        <v>127</v>
      </c>
      <c r="E858" t="s">
        <v>125</v>
      </c>
      <c r="F858" t="s">
        <v>126</v>
      </c>
      <c r="G858">
        <v>55</v>
      </c>
      <c r="H858">
        <v>55</v>
      </c>
      <c r="I858">
        <v>47</v>
      </c>
      <c r="J858">
        <f>G858+H858+I858</f>
        <v>157</v>
      </c>
      <c r="L858">
        <f>RANK(J858, $J$5:$J$1004, 0)</f>
        <v>850</v>
      </c>
    </row>
    <row r="859" spans="1:12" x14ac:dyDescent="0.3">
      <c r="A859">
        <f t="shared" si="13"/>
        <v>856</v>
      </c>
      <c r="B859" t="s">
        <v>129</v>
      </c>
      <c r="C859" t="s">
        <v>137</v>
      </c>
      <c r="D859" t="s">
        <v>140</v>
      </c>
      <c r="E859" t="s">
        <v>125</v>
      </c>
      <c r="F859" t="s">
        <v>126</v>
      </c>
      <c r="G859">
        <v>47</v>
      </c>
      <c r="H859">
        <v>59</v>
      </c>
      <c r="I859">
        <v>50</v>
      </c>
      <c r="J859">
        <f>G859+H859+I859</f>
        <v>156</v>
      </c>
      <c r="L859">
        <f>RANK(J859, $J$5:$J$1004, 0)</f>
        <v>855</v>
      </c>
    </row>
    <row r="860" spans="1:12" x14ac:dyDescent="0.3">
      <c r="A860">
        <f t="shared" si="13"/>
        <v>857</v>
      </c>
      <c r="B860" t="s">
        <v>129</v>
      </c>
      <c r="C860" t="s">
        <v>136</v>
      </c>
      <c r="D860" t="s">
        <v>139</v>
      </c>
      <c r="E860" t="s">
        <v>125</v>
      </c>
      <c r="F860" t="s">
        <v>131</v>
      </c>
      <c r="G860">
        <v>51</v>
      </c>
      <c r="H860">
        <v>51</v>
      </c>
      <c r="I860">
        <v>54</v>
      </c>
      <c r="J860">
        <f>G860+H860+I860</f>
        <v>156</v>
      </c>
      <c r="L860">
        <f>RANK(J860, $J$5:$J$1004, 0)</f>
        <v>855</v>
      </c>
    </row>
    <row r="861" spans="1:12" x14ac:dyDescent="0.3">
      <c r="A861">
        <f t="shared" si="13"/>
        <v>858</v>
      </c>
      <c r="B861" t="s">
        <v>134</v>
      </c>
      <c r="C861" t="s">
        <v>136</v>
      </c>
      <c r="D861" t="s">
        <v>127</v>
      </c>
      <c r="E861" t="s">
        <v>125</v>
      </c>
      <c r="F861" t="s">
        <v>131</v>
      </c>
      <c r="G861">
        <v>53</v>
      </c>
      <c r="H861">
        <v>55</v>
      </c>
      <c r="I861">
        <v>48</v>
      </c>
      <c r="J861">
        <f>G861+H861+I861</f>
        <v>156</v>
      </c>
      <c r="L861">
        <f>RANK(J861, $J$5:$J$1004, 0)</f>
        <v>855</v>
      </c>
    </row>
    <row r="862" spans="1:12" x14ac:dyDescent="0.3">
      <c r="A862">
        <f t="shared" si="13"/>
        <v>859</v>
      </c>
      <c r="B862" t="s">
        <v>134</v>
      </c>
      <c r="C862" t="s">
        <v>128</v>
      </c>
      <c r="D862" t="s">
        <v>139</v>
      </c>
      <c r="E862" t="s">
        <v>125</v>
      </c>
      <c r="F862" t="s">
        <v>131</v>
      </c>
      <c r="G862">
        <v>52</v>
      </c>
      <c r="H862">
        <v>55</v>
      </c>
      <c r="I862">
        <v>49</v>
      </c>
      <c r="J862">
        <f>G862+H862+I862</f>
        <v>156</v>
      </c>
      <c r="L862">
        <f>RANK(J862, $J$5:$J$1004, 0)</f>
        <v>855</v>
      </c>
    </row>
    <row r="863" spans="1:12" x14ac:dyDescent="0.3">
      <c r="A863">
        <f t="shared" si="13"/>
        <v>860</v>
      </c>
      <c r="B863" t="s">
        <v>134</v>
      </c>
      <c r="C863" t="s">
        <v>141</v>
      </c>
      <c r="D863" t="s">
        <v>132</v>
      </c>
      <c r="E863" t="s">
        <v>125</v>
      </c>
      <c r="F863" t="s">
        <v>131</v>
      </c>
      <c r="G863">
        <v>57</v>
      </c>
      <c r="H863">
        <v>48</v>
      </c>
      <c r="I863">
        <v>51</v>
      </c>
      <c r="J863">
        <f>G863+H863+I863</f>
        <v>156</v>
      </c>
      <c r="L863">
        <f>RANK(J863, $J$5:$J$1004, 0)</f>
        <v>855</v>
      </c>
    </row>
    <row r="864" spans="1:12" x14ac:dyDescent="0.3">
      <c r="A864">
        <f t="shared" si="13"/>
        <v>861</v>
      </c>
      <c r="B864" t="s">
        <v>129</v>
      </c>
      <c r="C864" t="s">
        <v>136</v>
      </c>
      <c r="D864" t="s">
        <v>135</v>
      </c>
      <c r="E864" t="s">
        <v>125</v>
      </c>
      <c r="F864" t="s">
        <v>126</v>
      </c>
      <c r="G864">
        <v>45</v>
      </c>
      <c r="H864">
        <v>56</v>
      </c>
      <c r="I864">
        <v>54</v>
      </c>
      <c r="J864">
        <f>G864+H864+I864</f>
        <v>155</v>
      </c>
      <c r="L864">
        <f>RANK(J864, $J$5:$J$1004, 0)</f>
        <v>860</v>
      </c>
    </row>
    <row r="865" spans="1:12" x14ac:dyDescent="0.3">
      <c r="A865">
        <f t="shared" si="13"/>
        <v>862</v>
      </c>
      <c r="B865" t="s">
        <v>129</v>
      </c>
      <c r="C865" t="s">
        <v>141</v>
      </c>
      <c r="D865" t="s">
        <v>139</v>
      </c>
      <c r="E865" t="s">
        <v>125</v>
      </c>
      <c r="F865" t="s">
        <v>131</v>
      </c>
      <c r="G865">
        <v>49</v>
      </c>
      <c r="H865">
        <v>52</v>
      </c>
      <c r="I865">
        <v>54</v>
      </c>
      <c r="J865">
        <f>G865+H865+I865</f>
        <v>155</v>
      </c>
      <c r="L865">
        <f>RANK(J865, $J$5:$J$1004, 0)</f>
        <v>860</v>
      </c>
    </row>
    <row r="866" spans="1:12" x14ac:dyDescent="0.3">
      <c r="A866">
        <f t="shared" si="13"/>
        <v>863</v>
      </c>
      <c r="B866" t="s">
        <v>129</v>
      </c>
      <c r="C866" t="s">
        <v>133</v>
      </c>
      <c r="D866" t="s">
        <v>139</v>
      </c>
      <c r="E866" t="s">
        <v>125</v>
      </c>
      <c r="F866" t="s">
        <v>131</v>
      </c>
      <c r="G866">
        <v>49</v>
      </c>
      <c r="H866">
        <v>53</v>
      </c>
      <c r="I866">
        <v>53</v>
      </c>
      <c r="J866">
        <f>G866+H866+I866</f>
        <v>155</v>
      </c>
      <c r="L866">
        <f>RANK(J866, $J$5:$J$1004, 0)</f>
        <v>860</v>
      </c>
    </row>
    <row r="867" spans="1:12" x14ac:dyDescent="0.3">
      <c r="A867">
        <f t="shared" si="13"/>
        <v>864</v>
      </c>
      <c r="B867" t="s">
        <v>129</v>
      </c>
      <c r="C867" t="s">
        <v>133</v>
      </c>
      <c r="D867" t="s">
        <v>140</v>
      </c>
      <c r="E867" t="s">
        <v>125</v>
      </c>
      <c r="F867" t="s">
        <v>126</v>
      </c>
      <c r="G867">
        <v>48</v>
      </c>
      <c r="H867">
        <v>56</v>
      </c>
      <c r="I867">
        <v>51</v>
      </c>
      <c r="J867">
        <f>G867+H867+I867</f>
        <v>155</v>
      </c>
      <c r="L867">
        <f>RANK(J867, $J$5:$J$1004, 0)</f>
        <v>860</v>
      </c>
    </row>
    <row r="868" spans="1:12" x14ac:dyDescent="0.3">
      <c r="A868">
        <f t="shared" si="13"/>
        <v>865</v>
      </c>
      <c r="B868" t="s">
        <v>129</v>
      </c>
      <c r="C868" t="s">
        <v>128</v>
      </c>
      <c r="D868" t="s">
        <v>140</v>
      </c>
      <c r="E868" t="s">
        <v>125</v>
      </c>
      <c r="F868" t="s">
        <v>126</v>
      </c>
      <c r="G868">
        <v>48</v>
      </c>
      <c r="H868">
        <v>54</v>
      </c>
      <c r="I868">
        <v>53</v>
      </c>
      <c r="J868">
        <f>G868+H868+I868</f>
        <v>155</v>
      </c>
      <c r="L868">
        <f>RANK(J868, $J$5:$J$1004, 0)</f>
        <v>860</v>
      </c>
    </row>
    <row r="869" spans="1:12" x14ac:dyDescent="0.3">
      <c r="A869">
        <f t="shared" si="13"/>
        <v>866</v>
      </c>
      <c r="B869" t="s">
        <v>134</v>
      </c>
      <c r="C869" t="s">
        <v>133</v>
      </c>
      <c r="D869" t="s">
        <v>132</v>
      </c>
      <c r="E869" t="s">
        <v>130</v>
      </c>
      <c r="F869" t="s">
        <v>126</v>
      </c>
      <c r="G869">
        <v>53</v>
      </c>
      <c r="H869">
        <v>51</v>
      </c>
      <c r="I869">
        <v>51</v>
      </c>
      <c r="J869">
        <f>G869+H869+I869</f>
        <v>155</v>
      </c>
      <c r="L869">
        <f>RANK(J869, $J$5:$J$1004, 0)</f>
        <v>860</v>
      </c>
    </row>
    <row r="870" spans="1:12" x14ac:dyDescent="0.3">
      <c r="A870">
        <f t="shared" si="13"/>
        <v>867</v>
      </c>
      <c r="B870" t="s">
        <v>134</v>
      </c>
      <c r="C870" t="s">
        <v>128</v>
      </c>
      <c r="D870" t="s">
        <v>139</v>
      </c>
      <c r="E870" t="s">
        <v>125</v>
      </c>
      <c r="F870" t="s">
        <v>126</v>
      </c>
      <c r="G870">
        <v>53</v>
      </c>
      <c r="H870">
        <v>54</v>
      </c>
      <c r="I870">
        <v>48</v>
      </c>
      <c r="J870">
        <f>G870+H870+I870</f>
        <v>155</v>
      </c>
      <c r="L870">
        <f>RANK(J870, $J$5:$J$1004, 0)</f>
        <v>860</v>
      </c>
    </row>
    <row r="871" spans="1:12" x14ac:dyDescent="0.3">
      <c r="A871">
        <f t="shared" si="13"/>
        <v>868</v>
      </c>
      <c r="B871" t="s">
        <v>134</v>
      </c>
      <c r="C871" t="s">
        <v>137</v>
      </c>
      <c r="D871" t="s">
        <v>140</v>
      </c>
      <c r="E871" t="s">
        <v>125</v>
      </c>
      <c r="F871" t="s">
        <v>131</v>
      </c>
      <c r="G871">
        <v>53</v>
      </c>
      <c r="H871">
        <v>54</v>
      </c>
      <c r="I871">
        <v>48</v>
      </c>
      <c r="J871">
        <f>G871+H871+I871</f>
        <v>155</v>
      </c>
      <c r="L871">
        <f>RANK(J871, $J$5:$J$1004, 0)</f>
        <v>860</v>
      </c>
    </row>
    <row r="872" spans="1:12" x14ac:dyDescent="0.3">
      <c r="A872">
        <f t="shared" si="13"/>
        <v>869</v>
      </c>
      <c r="B872" t="s">
        <v>134</v>
      </c>
      <c r="C872" t="s">
        <v>128</v>
      </c>
      <c r="D872" t="s">
        <v>139</v>
      </c>
      <c r="E872" t="s">
        <v>125</v>
      </c>
      <c r="F872" t="s">
        <v>131</v>
      </c>
      <c r="G872">
        <v>61</v>
      </c>
      <c r="H872">
        <v>48</v>
      </c>
      <c r="I872">
        <v>46</v>
      </c>
      <c r="J872">
        <f>G872+H872+I872</f>
        <v>155</v>
      </c>
      <c r="L872">
        <f>RANK(J872, $J$5:$J$1004, 0)</f>
        <v>860</v>
      </c>
    </row>
    <row r="873" spans="1:12" x14ac:dyDescent="0.3">
      <c r="A873">
        <f t="shared" si="13"/>
        <v>870</v>
      </c>
      <c r="B873" t="s">
        <v>134</v>
      </c>
      <c r="C873" t="s">
        <v>137</v>
      </c>
      <c r="D873" t="s">
        <v>132</v>
      </c>
      <c r="E873" t="s">
        <v>125</v>
      </c>
      <c r="F873" t="s">
        <v>126</v>
      </c>
      <c r="G873">
        <v>53</v>
      </c>
      <c r="H873">
        <v>58</v>
      </c>
      <c r="I873">
        <v>44</v>
      </c>
      <c r="J873">
        <f>G873+H873+I873</f>
        <v>155</v>
      </c>
      <c r="L873">
        <f>RANK(J873, $J$5:$J$1004, 0)</f>
        <v>860</v>
      </c>
    </row>
    <row r="874" spans="1:12" x14ac:dyDescent="0.3">
      <c r="A874">
        <f t="shared" si="13"/>
        <v>871</v>
      </c>
      <c r="B874" t="s">
        <v>129</v>
      </c>
      <c r="C874" t="s">
        <v>133</v>
      </c>
      <c r="D874" t="s">
        <v>127</v>
      </c>
      <c r="E874" t="s">
        <v>125</v>
      </c>
      <c r="F874" t="s">
        <v>131</v>
      </c>
      <c r="G874">
        <v>54</v>
      </c>
      <c r="H874">
        <v>48</v>
      </c>
      <c r="I874">
        <v>52</v>
      </c>
      <c r="J874">
        <f>G874+H874+I874</f>
        <v>154</v>
      </c>
      <c r="L874">
        <f>RANK(J874, $J$5:$J$1004, 0)</f>
        <v>870</v>
      </c>
    </row>
    <row r="875" spans="1:12" x14ac:dyDescent="0.3">
      <c r="A875">
        <f t="shared" si="13"/>
        <v>872</v>
      </c>
      <c r="B875" t="s">
        <v>129</v>
      </c>
      <c r="C875" t="s">
        <v>133</v>
      </c>
      <c r="D875" t="s">
        <v>140</v>
      </c>
      <c r="E875" t="s">
        <v>125</v>
      </c>
      <c r="F875" t="s">
        <v>131</v>
      </c>
      <c r="G875">
        <v>47</v>
      </c>
      <c r="H875">
        <v>54</v>
      </c>
      <c r="I875">
        <v>53</v>
      </c>
      <c r="J875">
        <f>G875+H875+I875</f>
        <v>154</v>
      </c>
      <c r="L875">
        <f>RANK(J875, $J$5:$J$1004, 0)</f>
        <v>870</v>
      </c>
    </row>
    <row r="876" spans="1:12" x14ac:dyDescent="0.3">
      <c r="A876">
        <f t="shared" si="13"/>
        <v>873</v>
      </c>
      <c r="B876" t="s">
        <v>134</v>
      </c>
      <c r="C876" t="s">
        <v>137</v>
      </c>
      <c r="D876" t="s">
        <v>139</v>
      </c>
      <c r="E876" t="s">
        <v>125</v>
      </c>
      <c r="F876" t="s">
        <v>131</v>
      </c>
      <c r="G876">
        <v>54</v>
      </c>
      <c r="H876">
        <v>53</v>
      </c>
      <c r="I876">
        <v>47</v>
      </c>
      <c r="J876">
        <f>G876+H876+I876</f>
        <v>154</v>
      </c>
      <c r="L876">
        <f>RANK(J876, $J$5:$J$1004, 0)</f>
        <v>870</v>
      </c>
    </row>
    <row r="877" spans="1:12" x14ac:dyDescent="0.3">
      <c r="A877">
        <f t="shared" si="13"/>
        <v>874</v>
      </c>
      <c r="B877" t="s">
        <v>134</v>
      </c>
      <c r="C877" t="s">
        <v>141</v>
      </c>
      <c r="D877" t="s">
        <v>135</v>
      </c>
      <c r="E877" t="s">
        <v>125</v>
      </c>
      <c r="F877" t="s">
        <v>126</v>
      </c>
      <c r="G877">
        <v>49</v>
      </c>
      <c r="H877">
        <v>53</v>
      </c>
      <c r="I877">
        <v>52</v>
      </c>
      <c r="J877">
        <f>G877+H877+I877</f>
        <v>154</v>
      </c>
      <c r="L877">
        <f>RANK(J877, $J$5:$J$1004, 0)</f>
        <v>870</v>
      </c>
    </row>
    <row r="878" spans="1:12" x14ac:dyDescent="0.3">
      <c r="A878">
        <f t="shared" si="13"/>
        <v>875</v>
      </c>
      <c r="B878" t="s">
        <v>134</v>
      </c>
      <c r="C878" t="s">
        <v>133</v>
      </c>
      <c r="D878" t="s">
        <v>132</v>
      </c>
      <c r="E878" t="s">
        <v>125</v>
      </c>
      <c r="F878" t="s">
        <v>131</v>
      </c>
      <c r="G878">
        <v>52</v>
      </c>
      <c r="H878">
        <v>53</v>
      </c>
      <c r="I878">
        <v>49</v>
      </c>
      <c r="J878">
        <f>G878+H878+I878</f>
        <v>154</v>
      </c>
      <c r="L878">
        <f>RANK(J878, $J$5:$J$1004, 0)</f>
        <v>870</v>
      </c>
    </row>
    <row r="879" spans="1:12" x14ac:dyDescent="0.3">
      <c r="A879">
        <f t="shared" si="13"/>
        <v>876</v>
      </c>
      <c r="B879" t="s">
        <v>134</v>
      </c>
      <c r="C879" t="s">
        <v>133</v>
      </c>
      <c r="D879" t="s">
        <v>132</v>
      </c>
      <c r="E879" t="s">
        <v>130</v>
      </c>
      <c r="F879" t="s">
        <v>131</v>
      </c>
      <c r="G879">
        <v>53</v>
      </c>
      <c r="H879">
        <v>52</v>
      </c>
      <c r="I879">
        <v>49</v>
      </c>
      <c r="J879">
        <f>G879+H879+I879</f>
        <v>154</v>
      </c>
      <c r="L879">
        <f>RANK(J879, $J$5:$J$1004, 0)</f>
        <v>870</v>
      </c>
    </row>
    <row r="880" spans="1:12" x14ac:dyDescent="0.3">
      <c r="A880">
        <f t="shared" si="13"/>
        <v>877</v>
      </c>
      <c r="B880" t="s">
        <v>129</v>
      </c>
      <c r="C880" t="s">
        <v>141</v>
      </c>
      <c r="D880" t="s">
        <v>127</v>
      </c>
      <c r="E880" t="s">
        <v>125</v>
      </c>
      <c r="F880" t="s">
        <v>126</v>
      </c>
      <c r="G880">
        <v>45</v>
      </c>
      <c r="H880">
        <v>53</v>
      </c>
      <c r="I880">
        <v>55</v>
      </c>
      <c r="J880">
        <f>G880+H880+I880</f>
        <v>153</v>
      </c>
      <c r="L880">
        <f>RANK(J880, $J$5:$J$1004, 0)</f>
        <v>876</v>
      </c>
    </row>
    <row r="881" spans="1:12" x14ac:dyDescent="0.3">
      <c r="A881">
        <f t="shared" si="13"/>
        <v>878</v>
      </c>
      <c r="B881" t="s">
        <v>129</v>
      </c>
      <c r="C881" t="s">
        <v>128</v>
      </c>
      <c r="D881" t="s">
        <v>135</v>
      </c>
      <c r="E881" t="s">
        <v>125</v>
      </c>
      <c r="F881" t="s">
        <v>126</v>
      </c>
      <c r="G881">
        <v>40</v>
      </c>
      <c r="H881">
        <v>59</v>
      </c>
      <c r="I881">
        <v>54</v>
      </c>
      <c r="J881">
        <f>G881+H881+I881</f>
        <v>153</v>
      </c>
      <c r="L881">
        <f>RANK(J881, $J$5:$J$1004, 0)</f>
        <v>876</v>
      </c>
    </row>
    <row r="882" spans="1:12" x14ac:dyDescent="0.3">
      <c r="A882">
        <f t="shared" si="13"/>
        <v>879</v>
      </c>
      <c r="B882" t="s">
        <v>134</v>
      </c>
      <c r="C882" t="s">
        <v>136</v>
      </c>
      <c r="D882" t="s">
        <v>127</v>
      </c>
      <c r="E882" t="s">
        <v>125</v>
      </c>
      <c r="F882" t="s">
        <v>131</v>
      </c>
      <c r="G882">
        <v>59</v>
      </c>
      <c r="H882">
        <v>51</v>
      </c>
      <c r="I882">
        <v>43</v>
      </c>
      <c r="J882">
        <f>G882+H882+I882</f>
        <v>153</v>
      </c>
      <c r="L882">
        <f>RANK(J882, $J$5:$J$1004, 0)</f>
        <v>876</v>
      </c>
    </row>
    <row r="883" spans="1:12" x14ac:dyDescent="0.3">
      <c r="A883">
        <f t="shared" si="13"/>
        <v>880</v>
      </c>
      <c r="B883" t="s">
        <v>134</v>
      </c>
      <c r="C883" t="s">
        <v>141</v>
      </c>
      <c r="D883" t="s">
        <v>127</v>
      </c>
      <c r="E883" t="s">
        <v>125</v>
      </c>
      <c r="F883" t="s">
        <v>126</v>
      </c>
      <c r="G883">
        <v>54</v>
      </c>
      <c r="H883">
        <v>54</v>
      </c>
      <c r="I883">
        <v>45</v>
      </c>
      <c r="J883">
        <f>G883+H883+I883</f>
        <v>153</v>
      </c>
      <c r="L883">
        <f>RANK(J883, $J$5:$J$1004, 0)</f>
        <v>876</v>
      </c>
    </row>
    <row r="884" spans="1:12" x14ac:dyDescent="0.3">
      <c r="A884">
        <f t="shared" si="13"/>
        <v>881</v>
      </c>
      <c r="B884" t="s">
        <v>134</v>
      </c>
      <c r="C884" t="s">
        <v>141</v>
      </c>
      <c r="D884" t="s">
        <v>127</v>
      </c>
      <c r="E884" t="s">
        <v>125</v>
      </c>
      <c r="F884" t="s">
        <v>131</v>
      </c>
      <c r="G884">
        <v>58</v>
      </c>
      <c r="H884">
        <v>50</v>
      </c>
      <c r="I884">
        <v>45</v>
      </c>
      <c r="J884">
        <f>G884+H884+I884</f>
        <v>153</v>
      </c>
      <c r="L884">
        <f>RANK(J884, $J$5:$J$1004, 0)</f>
        <v>876</v>
      </c>
    </row>
    <row r="885" spans="1:12" x14ac:dyDescent="0.3">
      <c r="A885">
        <f t="shared" si="13"/>
        <v>882</v>
      </c>
      <c r="B885" t="s">
        <v>129</v>
      </c>
      <c r="C885" t="s">
        <v>133</v>
      </c>
      <c r="D885" t="s">
        <v>135</v>
      </c>
      <c r="E885" t="s">
        <v>125</v>
      </c>
      <c r="F885" t="s">
        <v>126</v>
      </c>
      <c r="G885">
        <v>40</v>
      </c>
      <c r="H885">
        <v>58</v>
      </c>
      <c r="I885">
        <v>54</v>
      </c>
      <c r="J885">
        <f>G885+H885+I885</f>
        <v>152</v>
      </c>
      <c r="L885">
        <f>RANK(J885, $J$5:$J$1004, 0)</f>
        <v>881</v>
      </c>
    </row>
    <row r="886" spans="1:12" x14ac:dyDescent="0.3">
      <c r="A886">
        <f t="shared" si="13"/>
        <v>883</v>
      </c>
      <c r="B886" t="s">
        <v>134</v>
      </c>
      <c r="C886" t="s">
        <v>128</v>
      </c>
      <c r="D886" t="s">
        <v>127</v>
      </c>
      <c r="E886" t="s">
        <v>125</v>
      </c>
      <c r="F886" t="s">
        <v>126</v>
      </c>
      <c r="G886">
        <v>49</v>
      </c>
      <c r="H886">
        <v>57</v>
      </c>
      <c r="I886">
        <v>46</v>
      </c>
      <c r="J886">
        <f>G886+H886+I886</f>
        <v>152</v>
      </c>
      <c r="L886">
        <f>RANK(J886, $J$5:$J$1004, 0)</f>
        <v>881</v>
      </c>
    </row>
    <row r="887" spans="1:12" x14ac:dyDescent="0.3">
      <c r="A887">
        <f t="shared" si="13"/>
        <v>884</v>
      </c>
      <c r="B887" t="s">
        <v>134</v>
      </c>
      <c r="C887" t="s">
        <v>136</v>
      </c>
      <c r="D887" t="s">
        <v>127</v>
      </c>
      <c r="E887" t="s">
        <v>130</v>
      </c>
      <c r="F887" t="s">
        <v>126</v>
      </c>
      <c r="G887">
        <v>49</v>
      </c>
      <c r="H887">
        <v>52</v>
      </c>
      <c r="I887">
        <v>51</v>
      </c>
      <c r="J887">
        <f>G887+H887+I887</f>
        <v>152</v>
      </c>
      <c r="L887">
        <f>RANK(J887, $J$5:$J$1004, 0)</f>
        <v>881</v>
      </c>
    </row>
    <row r="888" spans="1:12" x14ac:dyDescent="0.3">
      <c r="A888">
        <f t="shared" si="13"/>
        <v>885</v>
      </c>
      <c r="B888" t="s">
        <v>129</v>
      </c>
      <c r="C888" t="s">
        <v>137</v>
      </c>
      <c r="D888" t="s">
        <v>138</v>
      </c>
      <c r="E888" t="s">
        <v>125</v>
      </c>
      <c r="F888" t="s">
        <v>131</v>
      </c>
      <c r="G888">
        <v>51</v>
      </c>
      <c r="H888">
        <v>49</v>
      </c>
      <c r="I888">
        <v>51</v>
      </c>
      <c r="J888">
        <f>G888+H888+I888</f>
        <v>151</v>
      </c>
      <c r="L888">
        <f>RANK(J888, $J$5:$J$1004, 0)</f>
        <v>884</v>
      </c>
    </row>
    <row r="889" spans="1:12" x14ac:dyDescent="0.3">
      <c r="A889">
        <f t="shared" si="13"/>
        <v>886</v>
      </c>
      <c r="B889" t="s">
        <v>129</v>
      </c>
      <c r="C889" t="s">
        <v>136</v>
      </c>
      <c r="D889" t="s">
        <v>127</v>
      </c>
      <c r="E889" t="s">
        <v>130</v>
      </c>
      <c r="F889" t="s">
        <v>126</v>
      </c>
      <c r="G889">
        <v>42</v>
      </c>
      <c r="H889">
        <v>55</v>
      </c>
      <c r="I889">
        <v>54</v>
      </c>
      <c r="J889">
        <f>G889+H889+I889</f>
        <v>151</v>
      </c>
      <c r="L889">
        <f>RANK(J889, $J$5:$J$1004, 0)</f>
        <v>884</v>
      </c>
    </row>
    <row r="890" spans="1:12" x14ac:dyDescent="0.3">
      <c r="A890">
        <f t="shared" si="13"/>
        <v>887</v>
      </c>
      <c r="B890" t="s">
        <v>134</v>
      </c>
      <c r="C890" t="s">
        <v>128</v>
      </c>
      <c r="D890" t="s">
        <v>127</v>
      </c>
      <c r="E890" t="s">
        <v>125</v>
      </c>
      <c r="F890" t="s">
        <v>131</v>
      </c>
      <c r="G890">
        <v>44</v>
      </c>
      <c r="H890">
        <v>54</v>
      </c>
      <c r="I890">
        <v>53</v>
      </c>
      <c r="J890">
        <f>G890+H890+I890</f>
        <v>151</v>
      </c>
      <c r="L890">
        <f>RANK(J890, $J$5:$J$1004, 0)</f>
        <v>884</v>
      </c>
    </row>
    <row r="891" spans="1:12" x14ac:dyDescent="0.3">
      <c r="A891">
        <f t="shared" si="13"/>
        <v>888</v>
      </c>
      <c r="B891" t="s">
        <v>134</v>
      </c>
      <c r="C891" t="s">
        <v>137</v>
      </c>
      <c r="D891" t="s">
        <v>127</v>
      </c>
      <c r="E891" t="s">
        <v>130</v>
      </c>
      <c r="F891" t="s">
        <v>126</v>
      </c>
      <c r="G891">
        <v>50</v>
      </c>
      <c r="H891">
        <v>47</v>
      </c>
      <c r="I891">
        <v>54</v>
      </c>
      <c r="J891">
        <f>G891+H891+I891</f>
        <v>151</v>
      </c>
      <c r="L891">
        <f>RANK(J891, $J$5:$J$1004, 0)</f>
        <v>884</v>
      </c>
    </row>
    <row r="892" spans="1:12" x14ac:dyDescent="0.3">
      <c r="A892">
        <f t="shared" si="13"/>
        <v>889</v>
      </c>
      <c r="B892" t="s">
        <v>134</v>
      </c>
      <c r="C892" t="s">
        <v>141</v>
      </c>
      <c r="D892" t="s">
        <v>132</v>
      </c>
      <c r="E892" t="s">
        <v>130</v>
      </c>
      <c r="F892" t="s">
        <v>131</v>
      </c>
      <c r="G892">
        <v>60</v>
      </c>
      <c r="H892">
        <v>44</v>
      </c>
      <c r="I892">
        <v>47</v>
      </c>
      <c r="J892">
        <f>G892+H892+I892</f>
        <v>151</v>
      </c>
      <c r="L892">
        <f>RANK(J892, $J$5:$J$1004, 0)</f>
        <v>884</v>
      </c>
    </row>
    <row r="893" spans="1:12" x14ac:dyDescent="0.3">
      <c r="A893">
        <f t="shared" si="13"/>
        <v>890</v>
      </c>
      <c r="B893" t="s">
        <v>134</v>
      </c>
      <c r="C893" t="s">
        <v>133</v>
      </c>
      <c r="D893" t="s">
        <v>127</v>
      </c>
      <c r="E893" t="s">
        <v>130</v>
      </c>
      <c r="F893" t="s">
        <v>126</v>
      </c>
      <c r="G893">
        <v>50</v>
      </c>
      <c r="H893">
        <v>48</v>
      </c>
      <c r="I893">
        <v>53</v>
      </c>
      <c r="J893">
        <f>G893+H893+I893</f>
        <v>151</v>
      </c>
      <c r="L893">
        <f>RANK(J893, $J$5:$J$1004, 0)</f>
        <v>884</v>
      </c>
    </row>
    <row r="894" spans="1:12" x14ac:dyDescent="0.3">
      <c r="A894">
        <f t="shared" si="13"/>
        <v>891</v>
      </c>
      <c r="B894" t="s">
        <v>134</v>
      </c>
      <c r="C894" t="s">
        <v>133</v>
      </c>
      <c r="D894" t="s">
        <v>139</v>
      </c>
      <c r="E894" t="s">
        <v>125</v>
      </c>
      <c r="F894" t="s">
        <v>126</v>
      </c>
      <c r="G894">
        <v>49</v>
      </c>
      <c r="H894">
        <v>51</v>
      </c>
      <c r="I894">
        <v>51</v>
      </c>
      <c r="J894">
        <f>G894+H894+I894</f>
        <v>151</v>
      </c>
      <c r="L894">
        <f>RANK(J894, $J$5:$J$1004, 0)</f>
        <v>884</v>
      </c>
    </row>
    <row r="895" spans="1:12" x14ac:dyDescent="0.3">
      <c r="A895">
        <f t="shared" si="13"/>
        <v>892</v>
      </c>
      <c r="B895" t="s">
        <v>134</v>
      </c>
      <c r="C895" t="s">
        <v>141</v>
      </c>
      <c r="D895" t="s">
        <v>140</v>
      </c>
      <c r="E895" t="s">
        <v>130</v>
      </c>
      <c r="F895" t="s">
        <v>126</v>
      </c>
      <c r="G895">
        <v>49</v>
      </c>
      <c r="H895">
        <v>50</v>
      </c>
      <c r="I895">
        <v>52</v>
      </c>
      <c r="J895">
        <f>G895+H895+I895</f>
        <v>151</v>
      </c>
      <c r="L895">
        <f>RANK(J895, $J$5:$J$1004, 0)</f>
        <v>884</v>
      </c>
    </row>
    <row r="896" spans="1:12" x14ac:dyDescent="0.3">
      <c r="A896">
        <f t="shared" si="13"/>
        <v>893</v>
      </c>
      <c r="B896" t="s">
        <v>129</v>
      </c>
      <c r="C896" t="s">
        <v>128</v>
      </c>
      <c r="D896" t="s">
        <v>140</v>
      </c>
      <c r="E896" t="s">
        <v>130</v>
      </c>
      <c r="F896" t="s">
        <v>126</v>
      </c>
      <c r="G896">
        <v>35</v>
      </c>
      <c r="H896">
        <v>55</v>
      </c>
      <c r="I896">
        <v>60</v>
      </c>
      <c r="J896">
        <f>G896+H896+I896</f>
        <v>150</v>
      </c>
      <c r="L896">
        <f>RANK(J896, $J$5:$J$1004, 0)</f>
        <v>892</v>
      </c>
    </row>
    <row r="897" spans="1:12" x14ac:dyDescent="0.3">
      <c r="A897">
        <f t="shared" si="13"/>
        <v>894</v>
      </c>
      <c r="B897" t="s">
        <v>129</v>
      </c>
      <c r="C897" t="s">
        <v>133</v>
      </c>
      <c r="D897" t="s">
        <v>132</v>
      </c>
      <c r="E897" t="s">
        <v>125</v>
      </c>
      <c r="F897" t="s">
        <v>126</v>
      </c>
      <c r="G897">
        <v>35</v>
      </c>
      <c r="H897">
        <v>61</v>
      </c>
      <c r="I897">
        <v>54</v>
      </c>
      <c r="J897">
        <f>G897+H897+I897</f>
        <v>150</v>
      </c>
      <c r="L897">
        <f>RANK(J897, $J$5:$J$1004, 0)</f>
        <v>892</v>
      </c>
    </row>
    <row r="898" spans="1:12" x14ac:dyDescent="0.3">
      <c r="A898">
        <f t="shared" si="13"/>
        <v>895</v>
      </c>
      <c r="B898" t="s">
        <v>129</v>
      </c>
      <c r="C898" t="s">
        <v>133</v>
      </c>
      <c r="D898" t="s">
        <v>140</v>
      </c>
      <c r="E898" t="s">
        <v>130</v>
      </c>
      <c r="F898" t="s">
        <v>131</v>
      </c>
      <c r="G898">
        <v>44</v>
      </c>
      <c r="H898">
        <v>51</v>
      </c>
      <c r="I898">
        <v>55</v>
      </c>
      <c r="J898">
        <f>G898+H898+I898</f>
        <v>150</v>
      </c>
      <c r="L898">
        <f>RANK(J898, $J$5:$J$1004, 0)</f>
        <v>892</v>
      </c>
    </row>
    <row r="899" spans="1:12" x14ac:dyDescent="0.3">
      <c r="A899">
        <f t="shared" si="13"/>
        <v>896</v>
      </c>
      <c r="B899" t="s">
        <v>129</v>
      </c>
      <c r="C899" t="s">
        <v>137</v>
      </c>
      <c r="D899" t="s">
        <v>139</v>
      </c>
      <c r="E899" t="s">
        <v>125</v>
      </c>
      <c r="F899" t="s">
        <v>126</v>
      </c>
      <c r="G899">
        <v>37</v>
      </c>
      <c r="H899">
        <v>57</v>
      </c>
      <c r="I899">
        <v>56</v>
      </c>
      <c r="J899">
        <f>G899+H899+I899</f>
        <v>150</v>
      </c>
      <c r="L899">
        <f>RANK(J899, $J$5:$J$1004, 0)</f>
        <v>892</v>
      </c>
    </row>
    <row r="900" spans="1:12" x14ac:dyDescent="0.3">
      <c r="A900">
        <f t="shared" si="13"/>
        <v>897</v>
      </c>
      <c r="B900" t="s">
        <v>129</v>
      </c>
      <c r="C900" t="s">
        <v>133</v>
      </c>
      <c r="D900" t="s">
        <v>139</v>
      </c>
      <c r="E900" t="s">
        <v>125</v>
      </c>
      <c r="F900" t="s">
        <v>131</v>
      </c>
      <c r="G900">
        <v>40</v>
      </c>
      <c r="H900">
        <v>59</v>
      </c>
      <c r="I900">
        <v>51</v>
      </c>
      <c r="J900">
        <f>G900+H900+I900</f>
        <v>150</v>
      </c>
      <c r="L900">
        <f>RANK(J900, $J$5:$J$1004, 0)</f>
        <v>892</v>
      </c>
    </row>
    <row r="901" spans="1:12" x14ac:dyDescent="0.3">
      <c r="A901">
        <f t="shared" ref="A901:A964" si="14">ROW()-3</f>
        <v>898</v>
      </c>
      <c r="B901" t="s">
        <v>134</v>
      </c>
      <c r="C901" t="s">
        <v>128</v>
      </c>
      <c r="D901" t="s">
        <v>138</v>
      </c>
      <c r="E901" t="s">
        <v>125</v>
      </c>
      <c r="F901" t="s">
        <v>131</v>
      </c>
      <c r="G901">
        <v>54</v>
      </c>
      <c r="H901">
        <v>49</v>
      </c>
      <c r="I901">
        <v>47</v>
      </c>
      <c r="J901">
        <f>G901+H901+I901</f>
        <v>150</v>
      </c>
      <c r="L901">
        <f>RANK(J901, $J$5:$J$1004, 0)</f>
        <v>892</v>
      </c>
    </row>
    <row r="902" spans="1:12" x14ac:dyDescent="0.3">
      <c r="A902">
        <f t="shared" si="14"/>
        <v>899</v>
      </c>
      <c r="B902" t="s">
        <v>129</v>
      </c>
      <c r="C902" t="s">
        <v>133</v>
      </c>
      <c r="D902" t="s">
        <v>140</v>
      </c>
      <c r="E902" t="s">
        <v>125</v>
      </c>
      <c r="F902" t="s">
        <v>126</v>
      </c>
      <c r="G902">
        <v>43</v>
      </c>
      <c r="H902">
        <v>53</v>
      </c>
      <c r="I902">
        <v>53</v>
      </c>
      <c r="J902">
        <f>G902+H902+I902</f>
        <v>149</v>
      </c>
      <c r="L902">
        <f>RANK(J902, $J$5:$J$1004, 0)</f>
        <v>898</v>
      </c>
    </row>
    <row r="903" spans="1:12" x14ac:dyDescent="0.3">
      <c r="A903">
        <f t="shared" si="14"/>
        <v>900</v>
      </c>
      <c r="B903" t="s">
        <v>134</v>
      </c>
      <c r="C903" t="s">
        <v>133</v>
      </c>
      <c r="D903" t="s">
        <v>127</v>
      </c>
      <c r="E903" t="s">
        <v>125</v>
      </c>
      <c r="F903" t="s">
        <v>131</v>
      </c>
      <c r="G903">
        <v>58</v>
      </c>
      <c r="H903">
        <v>49</v>
      </c>
      <c r="I903">
        <v>42</v>
      </c>
      <c r="J903">
        <f>G903+H903+I903</f>
        <v>149</v>
      </c>
      <c r="L903">
        <f>RANK(J903, $J$5:$J$1004, 0)</f>
        <v>898</v>
      </c>
    </row>
    <row r="904" spans="1:12" x14ac:dyDescent="0.3">
      <c r="A904">
        <f t="shared" si="14"/>
        <v>901</v>
      </c>
      <c r="B904" t="s">
        <v>134</v>
      </c>
      <c r="C904" t="s">
        <v>141</v>
      </c>
      <c r="D904" t="s">
        <v>132</v>
      </c>
      <c r="E904" t="s">
        <v>125</v>
      </c>
      <c r="F904" t="s">
        <v>131</v>
      </c>
      <c r="G904">
        <v>52</v>
      </c>
      <c r="H904">
        <v>48</v>
      </c>
      <c r="I904">
        <v>49</v>
      </c>
      <c r="J904">
        <f>G904+H904+I904</f>
        <v>149</v>
      </c>
      <c r="L904">
        <f>RANK(J904, $J$5:$J$1004, 0)</f>
        <v>898</v>
      </c>
    </row>
    <row r="905" spans="1:12" x14ac:dyDescent="0.3">
      <c r="A905">
        <f t="shared" si="14"/>
        <v>902</v>
      </c>
      <c r="B905" t="s">
        <v>129</v>
      </c>
      <c r="C905" t="s">
        <v>141</v>
      </c>
      <c r="D905" t="s">
        <v>132</v>
      </c>
      <c r="E905" t="s">
        <v>125</v>
      </c>
      <c r="F905" t="s">
        <v>126</v>
      </c>
      <c r="G905">
        <v>38</v>
      </c>
      <c r="H905">
        <v>60</v>
      </c>
      <c r="I905">
        <v>50</v>
      </c>
      <c r="J905">
        <f>G905+H905+I905</f>
        <v>148</v>
      </c>
      <c r="L905">
        <f>RANK(J905, $J$5:$J$1004, 0)</f>
        <v>901</v>
      </c>
    </row>
    <row r="906" spans="1:12" x14ac:dyDescent="0.3">
      <c r="A906">
        <f t="shared" si="14"/>
        <v>903</v>
      </c>
      <c r="B906" t="s">
        <v>129</v>
      </c>
      <c r="C906" t="s">
        <v>133</v>
      </c>
      <c r="D906" t="s">
        <v>138</v>
      </c>
      <c r="E906" t="s">
        <v>130</v>
      </c>
      <c r="F906" t="s">
        <v>126</v>
      </c>
      <c r="G906">
        <v>43</v>
      </c>
      <c r="H906">
        <v>51</v>
      </c>
      <c r="I906">
        <v>54</v>
      </c>
      <c r="J906">
        <f>G906+H906+I906</f>
        <v>148</v>
      </c>
      <c r="L906">
        <f>RANK(J906, $J$5:$J$1004, 0)</f>
        <v>901</v>
      </c>
    </row>
    <row r="907" spans="1:12" x14ac:dyDescent="0.3">
      <c r="A907">
        <f t="shared" si="14"/>
        <v>904</v>
      </c>
      <c r="B907" t="s">
        <v>134</v>
      </c>
      <c r="C907" t="s">
        <v>137</v>
      </c>
      <c r="D907" t="s">
        <v>139</v>
      </c>
      <c r="E907" t="s">
        <v>125</v>
      </c>
      <c r="F907" t="s">
        <v>126</v>
      </c>
      <c r="G907">
        <v>47</v>
      </c>
      <c r="H907">
        <v>57</v>
      </c>
      <c r="I907">
        <v>44</v>
      </c>
      <c r="J907">
        <f>G907+H907+I907</f>
        <v>148</v>
      </c>
      <c r="L907">
        <f>RANK(J907, $J$5:$J$1004, 0)</f>
        <v>901</v>
      </c>
    </row>
    <row r="908" spans="1:12" x14ac:dyDescent="0.3">
      <c r="A908">
        <f t="shared" si="14"/>
        <v>905</v>
      </c>
      <c r="B908" t="s">
        <v>134</v>
      </c>
      <c r="C908" t="s">
        <v>137</v>
      </c>
      <c r="D908" t="s">
        <v>139</v>
      </c>
      <c r="E908" t="s">
        <v>130</v>
      </c>
      <c r="F908" t="s">
        <v>126</v>
      </c>
      <c r="G908">
        <v>40</v>
      </c>
      <c r="H908">
        <v>55</v>
      </c>
      <c r="I908">
        <v>53</v>
      </c>
      <c r="J908">
        <f>G908+H908+I908</f>
        <v>148</v>
      </c>
      <c r="L908">
        <f>RANK(J908, $J$5:$J$1004, 0)</f>
        <v>901</v>
      </c>
    </row>
    <row r="909" spans="1:12" x14ac:dyDescent="0.3">
      <c r="A909">
        <f t="shared" si="14"/>
        <v>906</v>
      </c>
      <c r="B909" t="s">
        <v>129</v>
      </c>
      <c r="C909" t="s">
        <v>136</v>
      </c>
      <c r="D909" t="s">
        <v>132</v>
      </c>
      <c r="E909" t="s">
        <v>125</v>
      </c>
      <c r="F909" t="s">
        <v>131</v>
      </c>
      <c r="G909">
        <v>50</v>
      </c>
      <c r="H909">
        <v>50</v>
      </c>
      <c r="I909">
        <v>47</v>
      </c>
      <c r="J909">
        <f>G909+H909+I909</f>
        <v>147</v>
      </c>
      <c r="L909">
        <f>RANK(J909, $J$5:$J$1004, 0)</f>
        <v>905</v>
      </c>
    </row>
    <row r="910" spans="1:12" x14ac:dyDescent="0.3">
      <c r="A910">
        <f t="shared" si="14"/>
        <v>907</v>
      </c>
      <c r="B910" t="s">
        <v>129</v>
      </c>
      <c r="C910" t="s">
        <v>141</v>
      </c>
      <c r="D910" t="s">
        <v>140</v>
      </c>
      <c r="E910" t="s">
        <v>125</v>
      </c>
      <c r="F910" t="s">
        <v>131</v>
      </c>
      <c r="G910">
        <v>41</v>
      </c>
      <c r="H910">
        <v>55</v>
      </c>
      <c r="I910">
        <v>51</v>
      </c>
      <c r="J910">
        <f>G910+H910+I910</f>
        <v>147</v>
      </c>
      <c r="L910">
        <f>RANK(J910, $J$5:$J$1004, 0)</f>
        <v>905</v>
      </c>
    </row>
    <row r="911" spans="1:12" x14ac:dyDescent="0.3">
      <c r="A911">
        <f t="shared" si="14"/>
        <v>908</v>
      </c>
      <c r="B911" t="s">
        <v>134</v>
      </c>
      <c r="C911" t="s">
        <v>137</v>
      </c>
      <c r="D911" t="s">
        <v>132</v>
      </c>
      <c r="E911" t="s">
        <v>125</v>
      </c>
      <c r="F911" t="s">
        <v>131</v>
      </c>
      <c r="G911">
        <v>57</v>
      </c>
      <c r="H911">
        <v>43</v>
      </c>
      <c r="I911">
        <v>47</v>
      </c>
      <c r="J911">
        <f>G911+H911+I911</f>
        <v>147</v>
      </c>
      <c r="L911">
        <f>RANK(J911, $J$5:$J$1004, 0)</f>
        <v>905</v>
      </c>
    </row>
    <row r="912" spans="1:12" x14ac:dyDescent="0.3">
      <c r="A912">
        <f t="shared" si="14"/>
        <v>909</v>
      </c>
      <c r="B912" t="s">
        <v>134</v>
      </c>
      <c r="C912" t="s">
        <v>128</v>
      </c>
      <c r="D912" t="s">
        <v>132</v>
      </c>
      <c r="E912" t="s">
        <v>125</v>
      </c>
      <c r="F912" t="s">
        <v>131</v>
      </c>
      <c r="G912">
        <v>53</v>
      </c>
      <c r="H912">
        <v>52</v>
      </c>
      <c r="I912">
        <v>42</v>
      </c>
      <c r="J912">
        <f>G912+H912+I912</f>
        <v>147</v>
      </c>
      <c r="L912">
        <f>RANK(J912, $J$5:$J$1004, 0)</f>
        <v>905</v>
      </c>
    </row>
    <row r="913" spans="1:12" x14ac:dyDescent="0.3">
      <c r="A913">
        <f t="shared" si="14"/>
        <v>910</v>
      </c>
      <c r="B913" t="s">
        <v>134</v>
      </c>
      <c r="C913" t="s">
        <v>133</v>
      </c>
      <c r="D913" t="s">
        <v>140</v>
      </c>
      <c r="E913" t="s">
        <v>125</v>
      </c>
      <c r="F913" t="s">
        <v>131</v>
      </c>
      <c r="G913">
        <v>51</v>
      </c>
      <c r="H913">
        <v>52</v>
      </c>
      <c r="I913">
        <v>44</v>
      </c>
      <c r="J913">
        <f>G913+H913+I913</f>
        <v>147</v>
      </c>
      <c r="L913">
        <f>RANK(J913, $J$5:$J$1004, 0)</f>
        <v>905</v>
      </c>
    </row>
    <row r="914" spans="1:12" x14ac:dyDescent="0.3">
      <c r="A914">
        <f t="shared" si="14"/>
        <v>911</v>
      </c>
      <c r="B914" t="s">
        <v>134</v>
      </c>
      <c r="C914" t="s">
        <v>141</v>
      </c>
      <c r="D914" t="s">
        <v>132</v>
      </c>
      <c r="E914" t="s">
        <v>130</v>
      </c>
      <c r="F914" t="s">
        <v>131</v>
      </c>
      <c r="G914">
        <v>52</v>
      </c>
      <c r="H914">
        <v>49</v>
      </c>
      <c r="I914">
        <v>46</v>
      </c>
      <c r="J914">
        <f>G914+H914+I914</f>
        <v>147</v>
      </c>
      <c r="L914">
        <f>RANK(J914, $J$5:$J$1004, 0)</f>
        <v>905</v>
      </c>
    </row>
    <row r="915" spans="1:12" x14ac:dyDescent="0.3">
      <c r="A915">
        <f t="shared" si="14"/>
        <v>912</v>
      </c>
      <c r="B915" t="s">
        <v>129</v>
      </c>
      <c r="C915" t="s">
        <v>141</v>
      </c>
      <c r="D915" t="s">
        <v>139</v>
      </c>
      <c r="E915" t="s">
        <v>125</v>
      </c>
      <c r="F915" t="s">
        <v>131</v>
      </c>
      <c r="G915">
        <v>47</v>
      </c>
      <c r="H915">
        <v>49</v>
      </c>
      <c r="I915">
        <v>50</v>
      </c>
      <c r="J915">
        <f>G915+H915+I915</f>
        <v>146</v>
      </c>
      <c r="L915">
        <f>RANK(J915, $J$5:$J$1004, 0)</f>
        <v>911</v>
      </c>
    </row>
    <row r="916" spans="1:12" x14ac:dyDescent="0.3">
      <c r="A916">
        <f t="shared" si="14"/>
        <v>913</v>
      </c>
      <c r="B916" t="s">
        <v>134</v>
      </c>
      <c r="C916" t="s">
        <v>141</v>
      </c>
      <c r="D916" t="s">
        <v>140</v>
      </c>
      <c r="E916" t="s">
        <v>130</v>
      </c>
      <c r="F916" t="s">
        <v>131</v>
      </c>
      <c r="G916">
        <v>51</v>
      </c>
      <c r="H916">
        <v>54</v>
      </c>
      <c r="I916">
        <v>41</v>
      </c>
      <c r="J916">
        <f>G916+H916+I916</f>
        <v>146</v>
      </c>
      <c r="L916">
        <f>RANK(J916, $J$5:$J$1004, 0)</f>
        <v>911</v>
      </c>
    </row>
    <row r="917" spans="1:12" x14ac:dyDescent="0.3">
      <c r="A917">
        <f t="shared" si="14"/>
        <v>914</v>
      </c>
      <c r="B917" t="s">
        <v>134</v>
      </c>
      <c r="C917" t="s">
        <v>133</v>
      </c>
      <c r="D917" t="s">
        <v>140</v>
      </c>
      <c r="E917" t="s">
        <v>130</v>
      </c>
      <c r="F917" t="s">
        <v>126</v>
      </c>
      <c r="G917">
        <v>45</v>
      </c>
      <c r="H917">
        <v>52</v>
      </c>
      <c r="I917">
        <v>49</v>
      </c>
      <c r="J917">
        <f>G917+H917+I917</f>
        <v>146</v>
      </c>
      <c r="L917">
        <f>RANK(J917, $J$5:$J$1004, 0)</f>
        <v>911</v>
      </c>
    </row>
    <row r="918" spans="1:12" x14ac:dyDescent="0.3">
      <c r="A918">
        <f t="shared" si="14"/>
        <v>915</v>
      </c>
      <c r="B918" t="s">
        <v>134</v>
      </c>
      <c r="C918" t="s">
        <v>128</v>
      </c>
      <c r="D918" t="s">
        <v>140</v>
      </c>
      <c r="E918" t="s">
        <v>125</v>
      </c>
      <c r="F918" t="s">
        <v>131</v>
      </c>
      <c r="G918">
        <v>55</v>
      </c>
      <c r="H918">
        <v>47</v>
      </c>
      <c r="I918">
        <v>44</v>
      </c>
      <c r="J918">
        <f>G918+H918+I918</f>
        <v>146</v>
      </c>
      <c r="L918">
        <f>RANK(J918, $J$5:$J$1004, 0)</f>
        <v>911</v>
      </c>
    </row>
    <row r="919" spans="1:12" x14ac:dyDescent="0.3">
      <c r="A919">
        <f t="shared" si="14"/>
        <v>916</v>
      </c>
      <c r="B919" t="s">
        <v>129</v>
      </c>
      <c r="C919" t="s">
        <v>133</v>
      </c>
      <c r="D919" t="s">
        <v>140</v>
      </c>
      <c r="E919" t="s">
        <v>125</v>
      </c>
      <c r="F919" t="s">
        <v>126</v>
      </c>
      <c r="G919">
        <v>44</v>
      </c>
      <c r="H919">
        <v>50</v>
      </c>
      <c r="I919">
        <v>51</v>
      </c>
      <c r="J919">
        <f>G919+H919+I919</f>
        <v>145</v>
      </c>
      <c r="L919">
        <f>RANK(J919, $J$5:$J$1004, 0)</f>
        <v>915</v>
      </c>
    </row>
    <row r="920" spans="1:12" x14ac:dyDescent="0.3">
      <c r="A920">
        <f t="shared" si="14"/>
        <v>917</v>
      </c>
      <c r="B920" t="s">
        <v>129</v>
      </c>
      <c r="C920" t="s">
        <v>141</v>
      </c>
      <c r="D920" t="s">
        <v>132</v>
      </c>
      <c r="E920" t="s">
        <v>125</v>
      </c>
      <c r="F920" t="s">
        <v>131</v>
      </c>
      <c r="G920">
        <v>42</v>
      </c>
      <c r="H920">
        <v>52</v>
      </c>
      <c r="I920">
        <v>51</v>
      </c>
      <c r="J920">
        <f>G920+H920+I920</f>
        <v>145</v>
      </c>
      <c r="L920">
        <f>RANK(J920, $J$5:$J$1004, 0)</f>
        <v>915</v>
      </c>
    </row>
    <row r="921" spans="1:12" x14ac:dyDescent="0.3">
      <c r="A921">
        <f t="shared" si="14"/>
        <v>918</v>
      </c>
      <c r="B921" t="s">
        <v>134</v>
      </c>
      <c r="C921" t="s">
        <v>141</v>
      </c>
      <c r="D921" t="s">
        <v>140</v>
      </c>
      <c r="E921" t="s">
        <v>125</v>
      </c>
      <c r="F921" t="s">
        <v>126</v>
      </c>
      <c r="G921">
        <v>48</v>
      </c>
      <c r="H921">
        <v>52</v>
      </c>
      <c r="I921">
        <v>45</v>
      </c>
      <c r="J921">
        <f>G921+H921+I921</f>
        <v>145</v>
      </c>
      <c r="L921">
        <f>RANK(J921, $J$5:$J$1004, 0)</f>
        <v>915</v>
      </c>
    </row>
    <row r="922" spans="1:12" x14ac:dyDescent="0.3">
      <c r="A922">
        <f t="shared" si="14"/>
        <v>919</v>
      </c>
      <c r="B922" t="s">
        <v>134</v>
      </c>
      <c r="C922" t="s">
        <v>137</v>
      </c>
      <c r="D922" t="s">
        <v>140</v>
      </c>
      <c r="E922" t="s">
        <v>130</v>
      </c>
      <c r="F922" t="s">
        <v>131</v>
      </c>
      <c r="G922">
        <v>47</v>
      </c>
      <c r="H922">
        <v>49</v>
      </c>
      <c r="I922">
        <v>49</v>
      </c>
      <c r="J922">
        <f>G922+H922+I922</f>
        <v>145</v>
      </c>
      <c r="L922">
        <f>RANK(J922, $J$5:$J$1004, 0)</f>
        <v>915</v>
      </c>
    </row>
    <row r="923" spans="1:12" x14ac:dyDescent="0.3">
      <c r="A923">
        <f t="shared" si="14"/>
        <v>920</v>
      </c>
      <c r="B923" t="s">
        <v>134</v>
      </c>
      <c r="C923" t="s">
        <v>141</v>
      </c>
      <c r="D923" t="s">
        <v>138</v>
      </c>
      <c r="E923" t="s">
        <v>125</v>
      </c>
      <c r="F923" t="s">
        <v>126</v>
      </c>
      <c r="G923">
        <v>48</v>
      </c>
      <c r="H923">
        <v>51</v>
      </c>
      <c r="I923">
        <v>46</v>
      </c>
      <c r="J923">
        <f>G923+H923+I923</f>
        <v>145</v>
      </c>
      <c r="L923">
        <f>RANK(J923, $J$5:$J$1004, 0)</f>
        <v>915</v>
      </c>
    </row>
    <row r="924" spans="1:12" x14ac:dyDescent="0.3">
      <c r="A924">
        <f t="shared" si="14"/>
        <v>921</v>
      </c>
      <c r="B924" t="s">
        <v>134</v>
      </c>
      <c r="C924" t="s">
        <v>128</v>
      </c>
      <c r="D924" t="s">
        <v>138</v>
      </c>
      <c r="E924" t="s">
        <v>125</v>
      </c>
      <c r="F924" t="s">
        <v>126</v>
      </c>
      <c r="G924">
        <v>55</v>
      </c>
      <c r="H924">
        <v>46</v>
      </c>
      <c r="I924">
        <v>44</v>
      </c>
      <c r="J924">
        <f>G924+H924+I924</f>
        <v>145</v>
      </c>
      <c r="L924">
        <f>RANK(J924, $J$5:$J$1004, 0)</f>
        <v>915</v>
      </c>
    </row>
    <row r="925" spans="1:12" x14ac:dyDescent="0.3">
      <c r="A925">
        <f t="shared" si="14"/>
        <v>922</v>
      </c>
      <c r="B925" t="s">
        <v>134</v>
      </c>
      <c r="C925" t="s">
        <v>128</v>
      </c>
      <c r="D925" t="s">
        <v>132</v>
      </c>
      <c r="E925" t="s">
        <v>125</v>
      </c>
      <c r="F925" t="s">
        <v>131</v>
      </c>
      <c r="G925">
        <v>41</v>
      </c>
      <c r="H925">
        <v>52</v>
      </c>
      <c r="I925">
        <v>51</v>
      </c>
      <c r="J925">
        <f>G925+H925+I925</f>
        <v>144</v>
      </c>
      <c r="L925">
        <f>RANK(J925, $J$5:$J$1004, 0)</f>
        <v>921</v>
      </c>
    </row>
    <row r="926" spans="1:12" x14ac:dyDescent="0.3">
      <c r="A926">
        <f t="shared" si="14"/>
        <v>923</v>
      </c>
      <c r="B926" t="s">
        <v>134</v>
      </c>
      <c r="C926" t="s">
        <v>137</v>
      </c>
      <c r="D926" t="s">
        <v>140</v>
      </c>
      <c r="E926" t="s">
        <v>125</v>
      </c>
      <c r="F926" t="s">
        <v>126</v>
      </c>
      <c r="G926">
        <v>55</v>
      </c>
      <c r="H926">
        <v>46</v>
      </c>
      <c r="I926">
        <v>43</v>
      </c>
      <c r="J926">
        <f>G926+H926+I926</f>
        <v>144</v>
      </c>
      <c r="L926">
        <f>RANK(J926, $J$5:$J$1004, 0)</f>
        <v>921</v>
      </c>
    </row>
    <row r="927" spans="1:12" x14ac:dyDescent="0.3">
      <c r="A927">
        <f t="shared" si="14"/>
        <v>924</v>
      </c>
      <c r="B927" t="s">
        <v>134</v>
      </c>
      <c r="C927" t="s">
        <v>141</v>
      </c>
      <c r="D927" t="s">
        <v>139</v>
      </c>
      <c r="E927" t="s">
        <v>125</v>
      </c>
      <c r="F927" t="s">
        <v>131</v>
      </c>
      <c r="G927">
        <v>61</v>
      </c>
      <c r="H927">
        <v>42</v>
      </c>
      <c r="I927">
        <v>41</v>
      </c>
      <c r="J927">
        <f>G927+H927+I927</f>
        <v>144</v>
      </c>
      <c r="L927">
        <f>RANK(J927, $J$5:$J$1004, 0)</f>
        <v>921</v>
      </c>
    </row>
    <row r="928" spans="1:12" x14ac:dyDescent="0.3">
      <c r="A928">
        <f t="shared" si="14"/>
        <v>925</v>
      </c>
      <c r="B928" t="s">
        <v>134</v>
      </c>
      <c r="C928" t="s">
        <v>128</v>
      </c>
      <c r="D928" t="s">
        <v>132</v>
      </c>
      <c r="E928" t="s">
        <v>130</v>
      </c>
      <c r="F928" t="s">
        <v>131</v>
      </c>
      <c r="G928">
        <v>55</v>
      </c>
      <c r="H928">
        <v>41</v>
      </c>
      <c r="I928">
        <v>48</v>
      </c>
      <c r="J928">
        <f>G928+H928+I928</f>
        <v>144</v>
      </c>
      <c r="L928">
        <f>RANK(J928, $J$5:$J$1004, 0)</f>
        <v>921</v>
      </c>
    </row>
    <row r="929" spans="1:12" x14ac:dyDescent="0.3">
      <c r="A929">
        <f t="shared" si="14"/>
        <v>926</v>
      </c>
      <c r="B929" t="s">
        <v>134</v>
      </c>
      <c r="C929" t="s">
        <v>133</v>
      </c>
      <c r="D929" t="s">
        <v>139</v>
      </c>
      <c r="E929" t="s">
        <v>125</v>
      </c>
      <c r="F929" t="s">
        <v>131</v>
      </c>
      <c r="G929">
        <v>49</v>
      </c>
      <c r="H929">
        <v>51</v>
      </c>
      <c r="I929">
        <v>43</v>
      </c>
      <c r="J929">
        <f>G929+H929+I929</f>
        <v>143</v>
      </c>
      <c r="L929">
        <f>RANK(J929, $J$5:$J$1004, 0)</f>
        <v>925</v>
      </c>
    </row>
    <row r="930" spans="1:12" x14ac:dyDescent="0.3">
      <c r="A930">
        <f t="shared" si="14"/>
        <v>927</v>
      </c>
      <c r="B930" t="s">
        <v>134</v>
      </c>
      <c r="C930" t="s">
        <v>128</v>
      </c>
      <c r="D930" t="s">
        <v>132</v>
      </c>
      <c r="E930" t="s">
        <v>125</v>
      </c>
      <c r="F930" t="s">
        <v>126</v>
      </c>
      <c r="G930">
        <v>44</v>
      </c>
      <c r="H930">
        <v>51</v>
      </c>
      <c r="I930">
        <v>48</v>
      </c>
      <c r="J930">
        <f>G930+H930+I930</f>
        <v>143</v>
      </c>
      <c r="L930">
        <f>RANK(J930, $J$5:$J$1004, 0)</f>
        <v>925</v>
      </c>
    </row>
    <row r="931" spans="1:12" x14ac:dyDescent="0.3">
      <c r="A931">
        <f t="shared" si="14"/>
        <v>928</v>
      </c>
      <c r="B931" t="s">
        <v>134</v>
      </c>
      <c r="C931" t="s">
        <v>133</v>
      </c>
      <c r="D931" t="s">
        <v>127</v>
      </c>
      <c r="E931" t="s">
        <v>125</v>
      </c>
      <c r="F931" t="s">
        <v>131</v>
      </c>
      <c r="G931">
        <v>59</v>
      </c>
      <c r="H931">
        <v>41</v>
      </c>
      <c r="I931">
        <v>42</v>
      </c>
      <c r="J931">
        <f>G931+H931+I931</f>
        <v>142</v>
      </c>
      <c r="L931">
        <f>RANK(J931, $J$5:$J$1004, 0)</f>
        <v>927</v>
      </c>
    </row>
    <row r="932" spans="1:12" x14ac:dyDescent="0.3">
      <c r="A932">
        <f t="shared" si="14"/>
        <v>929</v>
      </c>
      <c r="B932" t="s">
        <v>134</v>
      </c>
      <c r="C932" t="s">
        <v>128</v>
      </c>
      <c r="D932" t="s">
        <v>140</v>
      </c>
      <c r="E932" t="s">
        <v>125</v>
      </c>
      <c r="F932" t="s">
        <v>126</v>
      </c>
      <c r="G932">
        <v>59</v>
      </c>
      <c r="H932">
        <v>42</v>
      </c>
      <c r="I932">
        <v>41</v>
      </c>
      <c r="J932">
        <f>G932+H932+I932</f>
        <v>142</v>
      </c>
      <c r="L932">
        <f>RANK(J932, $J$5:$J$1004, 0)</f>
        <v>927</v>
      </c>
    </row>
    <row r="933" spans="1:12" x14ac:dyDescent="0.3">
      <c r="A933">
        <f t="shared" si="14"/>
        <v>930</v>
      </c>
      <c r="B933" t="s">
        <v>134</v>
      </c>
      <c r="C933" t="s">
        <v>137</v>
      </c>
      <c r="D933" t="s">
        <v>132</v>
      </c>
      <c r="E933" t="s">
        <v>125</v>
      </c>
      <c r="F933" t="s">
        <v>126</v>
      </c>
      <c r="G933">
        <v>45</v>
      </c>
      <c r="H933">
        <v>47</v>
      </c>
      <c r="I933">
        <v>49</v>
      </c>
      <c r="J933">
        <f>G933+H933+I933</f>
        <v>141</v>
      </c>
      <c r="L933">
        <f>RANK(J933, $J$5:$J$1004, 0)</f>
        <v>929</v>
      </c>
    </row>
    <row r="934" spans="1:12" x14ac:dyDescent="0.3">
      <c r="A934">
        <f t="shared" si="14"/>
        <v>931</v>
      </c>
      <c r="B934" t="s">
        <v>129</v>
      </c>
      <c r="C934" t="s">
        <v>137</v>
      </c>
      <c r="D934" t="s">
        <v>139</v>
      </c>
      <c r="E934" t="s">
        <v>125</v>
      </c>
      <c r="F934" t="s">
        <v>126</v>
      </c>
      <c r="G934">
        <v>41</v>
      </c>
      <c r="H934">
        <v>51</v>
      </c>
      <c r="I934">
        <v>48</v>
      </c>
      <c r="J934">
        <f>G934+H934+I934</f>
        <v>140</v>
      </c>
      <c r="L934">
        <f>RANK(J934, $J$5:$J$1004, 0)</f>
        <v>930</v>
      </c>
    </row>
    <row r="935" spans="1:12" x14ac:dyDescent="0.3">
      <c r="A935">
        <f t="shared" si="14"/>
        <v>932</v>
      </c>
      <c r="B935" t="s">
        <v>134</v>
      </c>
      <c r="C935" t="s">
        <v>133</v>
      </c>
      <c r="D935" t="s">
        <v>138</v>
      </c>
      <c r="E935" t="s">
        <v>125</v>
      </c>
      <c r="F935" t="s">
        <v>126</v>
      </c>
      <c r="G935">
        <v>37</v>
      </c>
      <c r="H935">
        <v>56</v>
      </c>
      <c r="I935">
        <v>47</v>
      </c>
      <c r="J935">
        <f>G935+H935+I935</f>
        <v>140</v>
      </c>
      <c r="L935">
        <f>RANK(J935, $J$5:$J$1004, 0)</f>
        <v>930</v>
      </c>
    </row>
    <row r="936" spans="1:12" x14ac:dyDescent="0.3">
      <c r="A936">
        <f t="shared" si="14"/>
        <v>933</v>
      </c>
      <c r="B936" t="s">
        <v>134</v>
      </c>
      <c r="C936" t="s">
        <v>133</v>
      </c>
      <c r="D936" t="s">
        <v>132</v>
      </c>
      <c r="E936" t="s">
        <v>125</v>
      </c>
      <c r="F936" t="s">
        <v>131</v>
      </c>
      <c r="G936">
        <v>50</v>
      </c>
      <c r="H936">
        <v>48</v>
      </c>
      <c r="I936">
        <v>42</v>
      </c>
      <c r="J936">
        <f>G936+H936+I936</f>
        <v>140</v>
      </c>
      <c r="L936">
        <f>RANK(J936, $J$5:$J$1004, 0)</f>
        <v>930</v>
      </c>
    </row>
    <row r="937" spans="1:12" x14ac:dyDescent="0.3">
      <c r="A937">
        <f t="shared" si="14"/>
        <v>934</v>
      </c>
      <c r="B937" t="s">
        <v>134</v>
      </c>
      <c r="C937" t="s">
        <v>128</v>
      </c>
      <c r="D937" t="s">
        <v>138</v>
      </c>
      <c r="E937" t="s">
        <v>125</v>
      </c>
      <c r="F937" t="s">
        <v>126</v>
      </c>
      <c r="G937">
        <v>50</v>
      </c>
      <c r="H937">
        <v>42</v>
      </c>
      <c r="I937">
        <v>48</v>
      </c>
      <c r="J937">
        <f>G937+H937+I937</f>
        <v>140</v>
      </c>
      <c r="L937">
        <f>RANK(J937, $J$5:$J$1004, 0)</f>
        <v>930</v>
      </c>
    </row>
    <row r="938" spans="1:12" x14ac:dyDescent="0.3">
      <c r="A938">
        <f t="shared" si="14"/>
        <v>935</v>
      </c>
      <c r="B938" t="s">
        <v>134</v>
      </c>
      <c r="C938" t="s">
        <v>133</v>
      </c>
      <c r="D938" t="s">
        <v>127</v>
      </c>
      <c r="E938" t="s">
        <v>125</v>
      </c>
      <c r="F938" t="s">
        <v>131</v>
      </c>
      <c r="G938">
        <v>53</v>
      </c>
      <c r="H938">
        <v>44</v>
      </c>
      <c r="I938">
        <v>42</v>
      </c>
      <c r="J938">
        <f>G938+H938+I938</f>
        <v>139</v>
      </c>
      <c r="L938">
        <f>RANK(J938, $J$5:$J$1004, 0)</f>
        <v>934</v>
      </c>
    </row>
    <row r="939" spans="1:12" x14ac:dyDescent="0.3">
      <c r="A939">
        <f t="shared" si="14"/>
        <v>936</v>
      </c>
      <c r="B939" t="s">
        <v>134</v>
      </c>
      <c r="C939" t="s">
        <v>133</v>
      </c>
      <c r="D939" t="s">
        <v>140</v>
      </c>
      <c r="E939" t="s">
        <v>125</v>
      </c>
      <c r="F939" t="s">
        <v>131</v>
      </c>
      <c r="G939">
        <v>49</v>
      </c>
      <c r="H939">
        <v>49</v>
      </c>
      <c r="I939">
        <v>41</v>
      </c>
      <c r="J939">
        <f>G939+H939+I939</f>
        <v>139</v>
      </c>
      <c r="L939">
        <f>RANK(J939, $J$5:$J$1004, 0)</f>
        <v>934</v>
      </c>
    </row>
    <row r="940" spans="1:12" x14ac:dyDescent="0.3">
      <c r="A940">
        <f t="shared" si="14"/>
        <v>937</v>
      </c>
      <c r="B940" t="s">
        <v>134</v>
      </c>
      <c r="C940" t="s">
        <v>141</v>
      </c>
      <c r="D940" t="s">
        <v>132</v>
      </c>
      <c r="E940" t="s">
        <v>125</v>
      </c>
      <c r="F940" t="s">
        <v>126</v>
      </c>
      <c r="G940">
        <v>49</v>
      </c>
      <c r="H940">
        <v>45</v>
      </c>
      <c r="I940">
        <v>45</v>
      </c>
      <c r="J940">
        <f>G940+H940+I940</f>
        <v>139</v>
      </c>
      <c r="L940">
        <f>RANK(J940, $J$5:$J$1004, 0)</f>
        <v>934</v>
      </c>
    </row>
    <row r="941" spans="1:12" x14ac:dyDescent="0.3">
      <c r="A941">
        <f t="shared" si="14"/>
        <v>938</v>
      </c>
      <c r="B941" t="s">
        <v>134</v>
      </c>
      <c r="C941" t="s">
        <v>128</v>
      </c>
      <c r="D941" t="s">
        <v>132</v>
      </c>
      <c r="E941" t="s">
        <v>125</v>
      </c>
      <c r="F941" t="s">
        <v>131</v>
      </c>
      <c r="G941">
        <v>45</v>
      </c>
      <c r="H941">
        <v>48</v>
      </c>
      <c r="I941">
        <v>46</v>
      </c>
      <c r="J941">
        <f>G941+H941+I941</f>
        <v>139</v>
      </c>
      <c r="L941">
        <f>RANK(J941, $J$5:$J$1004, 0)</f>
        <v>934</v>
      </c>
    </row>
    <row r="942" spans="1:12" x14ac:dyDescent="0.3">
      <c r="A942">
        <f t="shared" si="14"/>
        <v>939</v>
      </c>
      <c r="B942" t="s">
        <v>134</v>
      </c>
      <c r="C942" t="s">
        <v>137</v>
      </c>
      <c r="D942" t="s">
        <v>127</v>
      </c>
      <c r="E942" t="s">
        <v>125</v>
      </c>
      <c r="F942" t="s">
        <v>131</v>
      </c>
      <c r="G942">
        <v>53</v>
      </c>
      <c r="H942">
        <v>43</v>
      </c>
      <c r="I942">
        <v>43</v>
      </c>
      <c r="J942">
        <f>G942+H942+I942</f>
        <v>139</v>
      </c>
      <c r="L942">
        <f>RANK(J942, $J$5:$J$1004, 0)</f>
        <v>934</v>
      </c>
    </row>
    <row r="943" spans="1:12" x14ac:dyDescent="0.3">
      <c r="A943">
        <f t="shared" si="14"/>
        <v>940</v>
      </c>
      <c r="B943" t="s">
        <v>129</v>
      </c>
      <c r="C943" t="s">
        <v>141</v>
      </c>
      <c r="D943" t="s">
        <v>139</v>
      </c>
      <c r="E943" t="s">
        <v>125</v>
      </c>
      <c r="F943" t="s">
        <v>131</v>
      </c>
      <c r="G943">
        <v>40</v>
      </c>
      <c r="H943">
        <v>48</v>
      </c>
      <c r="I943">
        <v>50</v>
      </c>
      <c r="J943">
        <f>G943+H943+I943</f>
        <v>138</v>
      </c>
      <c r="L943">
        <f>RANK(J943, $J$5:$J$1004, 0)</f>
        <v>939</v>
      </c>
    </row>
    <row r="944" spans="1:12" x14ac:dyDescent="0.3">
      <c r="A944">
        <f t="shared" si="14"/>
        <v>941</v>
      </c>
      <c r="B944" t="s">
        <v>134</v>
      </c>
      <c r="C944" t="s">
        <v>133</v>
      </c>
      <c r="D944" t="s">
        <v>139</v>
      </c>
      <c r="E944" t="s">
        <v>130</v>
      </c>
      <c r="F944" t="s">
        <v>126</v>
      </c>
      <c r="G944">
        <v>43</v>
      </c>
      <c r="H944">
        <v>45</v>
      </c>
      <c r="I944">
        <v>50</v>
      </c>
      <c r="J944">
        <f>G944+H944+I944</f>
        <v>138</v>
      </c>
      <c r="L944">
        <f>RANK(J944, $J$5:$J$1004, 0)</f>
        <v>939</v>
      </c>
    </row>
    <row r="945" spans="1:12" x14ac:dyDescent="0.3">
      <c r="A945">
        <f t="shared" si="14"/>
        <v>942</v>
      </c>
      <c r="B945" t="s">
        <v>134</v>
      </c>
      <c r="C945" t="s">
        <v>136</v>
      </c>
      <c r="D945" t="s">
        <v>139</v>
      </c>
      <c r="E945" t="s">
        <v>125</v>
      </c>
      <c r="F945" t="s">
        <v>131</v>
      </c>
      <c r="G945">
        <v>53</v>
      </c>
      <c r="H945">
        <v>45</v>
      </c>
      <c r="I945">
        <v>40</v>
      </c>
      <c r="J945">
        <f>G945+H945+I945</f>
        <v>138</v>
      </c>
      <c r="L945">
        <f>RANK(J945, $J$5:$J$1004, 0)</f>
        <v>939</v>
      </c>
    </row>
    <row r="946" spans="1:12" x14ac:dyDescent="0.3">
      <c r="A946">
        <f t="shared" si="14"/>
        <v>943</v>
      </c>
      <c r="B946" t="s">
        <v>129</v>
      </c>
      <c r="C946" t="s">
        <v>128</v>
      </c>
      <c r="D946" t="s">
        <v>132</v>
      </c>
      <c r="E946" t="s">
        <v>125</v>
      </c>
      <c r="F946" t="s">
        <v>126</v>
      </c>
      <c r="G946">
        <v>39</v>
      </c>
      <c r="H946">
        <v>52</v>
      </c>
      <c r="I946">
        <v>46</v>
      </c>
      <c r="J946">
        <f>G946+H946+I946</f>
        <v>137</v>
      </c>
      <c r="L946">
        <f>RANK(J946, $J$5:$J$1004, 0)</f>
        <v>942</v>
      </c>
    </row>
    <row r="947" spans="1:12" x14ac:dyDescent="0.3">
      <c r="A947">
        <f t="shared" si="14"/>
        <v>944</v>
      </c>
      <c r="B947" t="s">
        <v>134</v>
      </c>
      <c r="C947" t="s">
        <v>133</v>
      </c>
      <c r="D947" t="s">
        <v>132</v>
      </c>
      <c r="E947" t="s">
        <v>130</v>
      </c>
      <c r="F947" t="s">
        <v>126</v>
      </c>
      <c r="G947">
        <v>40</v>
      </c>
      <c r="H947">
        <v>46</v>
      </c>
      <c r="I947">
        <v>50</v>
      </c>
      <c r="J947">
        <f>G947+H947+I947</f>
        <v>136</v>
      </c>
      <c r="L947">
        <f>RANK(J947, $J$5:$J$1004, 0)</f>
        <v>943</v>
      </c>
    </row>
    <row r="948" spans="1:12" x14ac:dyDescent="0.3">
      <c r="A948">
        <f t="shared" si="14"/>
        <v>945</v>
      </c>
      <c r="B948" t="s">
        <v>134</v>
      </c>
      <c r="C948" t="s">
        <v>141</v>
      </c>
      <c r="D948" t="s">
        <v>139</v>
      </c>
      <c r="E948" t="s">
        <v>125</v>
      </c>
      <c r="F948" t="s">
        <v>131</v>
      </c>
      <c r="G948">
        <v>48</v>
      </c>
      <c r="H948">
        <v>43</v>
      </c>
      <c r="I948">
        <v>45</v>
      </c>
      <c r="J948">
        <f>G948+H948+I948</f>
        <v>136</v>
      </c>
      <c r="L948">
        <f>RANK(J948, $J$5:$J$1004, 0)</f>
        <v>943</v>
      </c>
    </row>
    <row r="949" spans="1:12" x14ac:dyDescent="0.3">
      <c r="A949">
        <f t="shared" si="14"/>
        <v>946</v>
      </c>
      <c r="B949" t="s">
        <v>134</v>
      </c>
      <c r="C949" t="s">
        <v>128</v>
      </c>
      <c r="D949" t="s">
        <v>139</v>
      </c>
      <c r="E949" t="s">
        <v>125</v>
      </c>
      <c r="F949" t="s">
        <v>131</v>
      </c>
      <c r="G949">
        <v>40</v>
      </c>
      <c r="H949">
        <v>52</v>
      </c>
      <c r="I949">
        <v>43</v>
      </c>
      <c r="J949">
        <f>G949+H949+I949</f>
        <v>135</v>
      </c>
      <c r="L949">
        <f>RANK(J949, $J$5:$J$1004, 0)</f>
        <v>945</v>
      </c>
    </row>
    <row r="950" spans="1:12" x14ac:dyDescent="0.3">
      <c r="A950">
        <f t="shared" si="14"/>
        <v>947</v>
      </c>
      <c r="B950" t="s">
        <v>134</v>
      </c>
      <c r="C950" t="s">
        <v>141</v>
      </c>
      <c r="D950" t="s">
        <v>132</v>
      </c>
      <c r="E950" t="s">
        <v>125</v>
      </c>
      <c r="F950" t="s">
        <v>131</v>
      </c>
      <c r="G950">
        <v>47</v>
      </c>
      <c r="H950">
        <v>46</v>
      </c>
      <c r="I950">
        <v>42</v>
      </c>
      <c r="J950">
        <f>G950+H950+I950</f>
        <v>135</v>
      </c>
      <c r="L950">
        <f>RANK(J950, $J$5:$J$1004, 0)</f>
        <v>945</v>
      </c>
    </row>
    <row r="951" spans="1:12" x14ac:dyDescent="0.3">
      <c r="A951">
        <f t="shared" si="14"/>
        <v>948</v>
      </c>
      <c r="B951" t="s">
        <v>129</v>
      </c>
      <c r="C951" t="s">
        <v>133</v>
      </c>
      <c r="D951" t="s">
        <v>132</v>
      </c>
      <c r="E951" t="s">
        <v>125</v>
      </c>
      <c r="F951" t="s">
        <v>126</v>
      </c>
      <c r="G951">
        <v>35</v>
      </c>
      <c r="H951">
        <v>53</v>
      </c>
      <c r="I951">
        <v>46</v>
      </c>
      <c r="J951">
        <f>G951+H951+I951</f>
        <v>134</v>
      </c>
      <c r="L951">
        <f>RANK(J951, $J$5:$J$1004, 0)</f>
        <v>947</v>
      </c>
    </row>
    <row r="952" spans="1:12" x14ac:dyDescent="0.3">
      <c r="A952">
        <f t="shared" si="14"/>
        <v>949</v>
      </c>
      <c r="B952" t="s">
        <v>129</v>
      </c>
      <c r="C952" t="s">
        <v>137</v>
      </c>
      <c r="D952" t="s">
        <v>140</v>
      </c>
      <c r="E952" t="s">
        <v>125</v>
      </c>
      <c r="F952" t="s">
        <v>126</v>
      </c>
      <c r="G952">
        <v>44</v>
      </c>
      <c r="H952">
        <v>45</v>
      </c>
      <c r="I952">
        <v>45</v>
      </c>
      <c r="J952">
        <f>G952+H952+I952</f>
        <v>134</v>
      </c>
      <c r="L952">
        <f>RANK(J952, $J$5:$J$1004, 0)</f>
        <v>947</v>
      </c>
    </row>
    <row r="953" spans="1:12" x14ac:dyDescent="0.3">
      <c r="A953">
        <f t="shared" si="14"/>
        <v>950</v>
      </c>
      <c r="B953" t="s">
        <v>134</v>
      </c>
      <c r="C953" t="s">
        <v>133</v>
      </c>
      <c r="D953" t="s">
        <v>135</v>
      </c>
      <c r="E953" t="s">
        <v>130</v>
      </c>
      <c r="F953" t="s">
        <v>126</v>
      </c>
      <c r="G953">
        <v>46</v>
      </c>
      <c r="H953">
        <v>42</v>
      </c>
      <c r="I953">
        <v>46</v>
      </c>
      <c r="J953">
        <f>G953+H953+I953</f>
        <v>134</v>
      </c>
      <c r="L953">
        <f>RANK(J953, $J$5:$J$1004, 0)</f>
        <v>947</v>
      </c>
    </row>
    <row r="954" spans="1:12" x14ac:dyDescent="0.3">
      <c r="A954">
        <f t="shared" si="14"/>
        <v>951</v>
      </c>
      <c r="B954" t="s">
        <v>134</v>
      </c>
      <c r="C954" t="s">
        <v>137</v>
      </c>
      <c r="D954" t="s">
        <v>132</v>
      </c>
      <c r="E954" t="s">
        <v>125</v>
      </c>
      <c r="F954" t="s">
        <v>126</v>
      </c>
      <c r="G954">
        <v>48</v>
      </c>
      <c r="H954">
        <v>45</v>
      </c>
      <c r="I954">
        <v>41</v>
      </c>
      <c r="J954">
        <f>G954+H954+I954</f>
        <v>134</v>
      </c>
      <c r="L954">
        <f>RANK(J954, $J$5:$J$1004, 0)</f>
        <v>947</v>
      </c>
    </row>
    <row r="955" spans="1:12" x14ac:dyDescent="0.3">
      <c r="A955">
        <f t="shared" si="14"/>
        <v>952</v>
      </c>
      <c r="B955" t="s">
        <v>134</v>
      </c>
      <c r="C955" t="s">
        <v>136</v>
      </c>
      <c r="D955" t="s">
        <v>139</v>
      </c>
      <c r="E955" t="s">
        <v>130</v>
      </c>
      <c r="F955" t="s">
        <v>126</v>
      </c>
      <c r="G955">
        <v>46</v>
      </c>
      <c r="H955">
        <v>43</v>
      </c>
      <c r="I955">
        <v>44</v>
      </c>
      <c r="J955">
        <f>G955+H955+I955</f>
        <v>133</v>
      </c>
      <c r="L955">
        <f>RANK(J955, $J$5:$J$1004, 0)</f>
        <v>951</v>
      </c>
    </row>
    <row r="956" spans="1:12" x14ac:dyDescent="0.3">
      <c r="A956">
        <f t="shared" si="14"/>
        <v>953</v>
      </c>
      <c r="B956" t="s">
        <v>129</v>
      </c>
      <c r="C956" t="s">
        <v>136</v>
      </c>
      <c r="D956" t="s">
        <v>140</v>
      </c>
      <c r="E956" t="s">
        <v>125</v>
      </c>
      <c r="F956" t="s">
        <v>126</v>
      </c>
      <c r="G956">
        <v>38</v>
      </c>
      <c r="H956">
        <v>49</v>
      </c>
      <c r="I956">
        <v>45</v>
      </c>
      <c r="J956">
        <f>G956+H956+I956</f>
        <v>132</v>
      </c>
      <c r="L956">
        <f>RANK(J956, $J$5:$J$1004, 0)</f>
        <v>952</v>
      </c>
    </row>
    <row r="957" spans="1:12" x14ac:dyDescent="0.3">
      <c r="A957">
        <f t="shared" si="14"/>
        <v>954</v>
      </c>
      <c r="B957" t="s">
        <v>129</v>
      </c>
      <c r="C957" t="s">
        <v>133</v>
      </c>
      <c r="D957" t="s">
        <v>132</v>
      </c>
      <c r="E957" t="s">
        <v>125</v>
      </c>
      <c r="F957" t="s">
        <v>126</v>
      </c>
      <c r="G957">
        <v>36</v>
      </c>
      <c r="H957">
        <v>53</v>
      </c>
      <c r="I957">
        <v>43</v>
      </c>
      <c r="J957">
        <f>G957+H957+I957</f>
        <v>132</v>
      </c>
      <c r="L957">
        <f>RANK(J957, $J$5:$J$1004, 0)</f>
        <v>952</v>
      </c>
    </row>
    <row r="958" spans="1:12" x14ac:dyDescent="0.3">
      <c r="A958">
        <f t="shared" si="14"/>
        <v>955</v>
      </c>
      <c r="B958" t="s">
        <v>134</v>
      </c>
      <c r="C958" t="s">
        <v>133</v>
      </c>
      <c r="D958" t="s">
        <v>139</v>
      </c>
      <c r="E958" t="s">
        <v>125</v>
      </c>
      <c r="F958" t="s">
        <v>131</v>
      </c>
      <c r="G958">
        <v>46</v>
      </c>
      <c r="H958">
        <v>43</v>
      </c>
      <c r="I958">
        <v>42</v>
      </c>
      <c r="J958">
        <f>G958+H958+I958</f>
        <v>131</v>
      </c>
      <c r="L958">
        <f>RANK(J958, $J$5:$J$1004, 0)</f>
        <v>954</v>
      </c>
    </row>
    <row r="959" spans="1:12" x14ac:dyDescent="0.3">
      <c r="A959">
        <f t="shared" si="14"/>
        <v>956</v>
      </c>
      <c r="B959" t="s">
        <v>134</v>
      </c>
      <c r="C959" t="s">
        <v>141</v>
      </c>
      <c r="D959" t="s">
        <v>127</v>
      </c>
      <c r="E959" t="s">
        <v>125</v>
      </c>
      <c r="F959" t="s">
        <v>131</v>
      </c>
      <c r="G959">
        <v>47</v>
      </c>
      <c r="H959">
        <v>43</v>
      </c>
      <c r="I959">
        <v>41</v>
      </c>
      <c r="J959">
        <f>G959+H959+I959</f>
        <v>131</v>
      </c>
      <c r="L959">
        <f>RANK(J959, $J$5:$J$1004, 0)</f>
        <v>954</v>
      </c>
    </row>
    <row r="960" spans="1:12" x14ac:dyDescent="0.3">
      <c r="A960">
        <f t="shared" si="14"/>
        <v>957</v>
      </c>
      <c r="B960" t="s">
        <v>129</v>
      </c>
      <c r="C960" t="s">
        <v>133</v>
      </c>
      <c r="D960" t="s">
        <v>132</v>
      </c>
      <c r="E960" t="s">
        <v>125</v>
      </c>
      <c r="F960" t="s">
        <v>126</v>
      </c>
      <c r="G960">
        <v>41</v>
      </c>
      <c r="H960">
        <v>46</v>
      </c>
      <c r="I960">
        <v>43</v>
      </c>
      <c r="J960">
        <f>G960+H960+I960</f>
        <v>130</v>
      </c>
      <c r="L960">
        <f>RANK(J960, $J$5:$J$1004, 0)</f>
        <v>956</v>
      </c>
    </row>
    <row r="961" spans="1:12" x14ac:dyDescent="0.3">
      <c r="A961">
        <f t="shared" si="14"/>
        <v>958</v>
      </c>
      <c r="B961" t="s">
        <v>134</v>
      </c>
      <c r="C961" t="s">
        <v>133</v>
      </c>
      <c r="D961" t="s">
        <v>140</v>
      </c>
      <c r="E961" t="s">
        <v>130</v>
      </c>
      <c r="F961" t="s">
        <v>126</v>
      </c>
      <c r="G961">
        <v>53</v>
      </c>
      <c r="H961">
        <v>37</v>
      </c>
      <c r="I961">
        <v>40</v>
      </c>
      <c r="J961">
        <f>G961+H961+I961</f>
        <v>130</v>
      </c>
      <c r="L961">
        <f>RANK(J961, $J$5:$J$1004, 0)</f>
        <v>956</v>
      </c>
    </row>
    <row r="962" spans="1:12" x14ac:dyDescent="0.3">
      <c r="A962">
        <f t="shared" si="14"/>
        <v>959</v>
      </c>
      <c r="B962" t="s">
        <v>134</v>
      </c>
      <c r="C962" t="s">
        <v>137</v>
      </c>
      <c r="D962" t="s">
        <v>140</v>
      </c>
      <c r="E962" t="s">
        <v>130</v>
      </c>
      <c r="F962" t="s">
        <v>131</v>
      </c>
      <c r="G962">
        <v>46</v>
      </c>
      <c r="H962">
        <v>41</v>
      </c>
      <c r="I962">
        <v>43</v>
      </c>
      <c r="J962">
        <f>G962+H962+I962</f>
        <v>130</v>
      </c>
      <c r="L962">
        <f>RANK(J962, $J$5:$J$1004, 0)</f>
        <v>956</v>
      </c>
    </row>
    <row r="963" spans="1:12" x14ac:dyDescent="0.3">
      <c r="A963">
        <f t="shared" si="14"/>
        <v>960</v>
      </c>
      <c r="B963" t="s">
        <v>134</v>
      </c>
      <c r="C963" t="s">
        <v>136</v>
      </c>
      <c r="D963" t="s">
        <v>139</v>
      </c>
      <c r="E963" t="s">
        <v>125</v>
      </c>
      <c r="F963" t="s">
        <v>126</v>
      </c>
      <c r="G963">
        <v>46</v>
      </c>
      <c r="H963">
        <v>43</v>
      </c>
      <c r="I963">
        <v>41</v>
      </c>
      <c r="J963">
        <f>G963+H963+I963</f>
        <v>130</v>
      </c>
      <c r="L963">
        <f>RANK(J963, $J$5:$J$1004, 0)</f>
        <v>956</v>
      </c>
    </row>
    <row r="964" spans="1:12" x14ac:dyDescent="0.3">
      <c r="A964">
        <f t="shared" si="14"/>
        <v>961</v>
      </c>
      <c r="B964" t="s">
        <v>129</v>
      </c>
      <c r="C964" t="s">
        <v>141</v>
      </c>
      <c r="D964" t="s">
        <v>140</v>
      </c>
      <c r="E964" t="s">
        <v>125</v>
      </c>
      <c r="F964" t="s">
        <v>131</v>
      </c>
      <c r="G964">
        <v>37</v>
      </c>
      <c r="H964">
        <v>46</v>
      </c>
      <c r="I964">
        <v>46</v>
      </c>
      <c r="J964">
        <f>G964+H964+I964</f>
        <v>129</v>
      </c>
      <c r="L964">
        <f>RANK(J964, $J$5:$J$1004, 0)</f>
        <v>960</v>
      </c>
    </row>
    <row r="965" spans="1:12" x14ac:dyDescent="0.3">
      <c r="A965">
        <f t="shared" ref="A965:A1004" si="15">ROW()-3</f>
        <v>962</v>
      </c>
      <c r="B965" t="s">
        <v>134</v>
      </c>
      <c r="C965" t="s">
        <v>133</v>
      </c>
      <c r="D965" t="s">
        <v>127</v>
      </c>
      <c r="E965" t="s">
        <v>125</v>
      </c>
      <c r="F965" t="s">
        <v>131</v>
      </c>
      <c r="G965">
        <v>53</v>
      </c>
      <c r="H965">
        <v>39</v>
      </c>
      <c r="I965">
        <v>37</v>
      </c>
      <c r="J965">
        <f>G965+H965+I965</f>
        <v>129</v>
      </c>
      <c r="L965">
        <f>RANK(J965, $J$5:$J$1004, 0)</f>
        <v>960</v>
      </c>
    </row>
    <row r="966" spans="1:12" x14ac:dyDescent="0.3">
      <c r="A966">
        <f t="shared" si="15"/>
        <v>963</v>
      </c>
      <c r="B966" t="s">
        <v>129</v>
      </c>
      <c r="C966" t="s">
        <v>141</v>
      </c>
      <c r="D966" t="s">
        <v>140</v>
      </c>
      <c r="E966" t="s">
        <v>130</v>
      </c>
      <c r="F966" t="s">
        <v>131</v>
      </c>
      <c r="G966">
        <v>32</v>
      </c>
      <c r="H966">
        <v>51</v>
      </c>
      <c r="I966">
        <v>44</v>
      </c>
      <c r="J966">
        <f>G966+H966+I966</f>
        <v>127</v>
      </c>
      <c r="L966">
        <f>RANK(J966, $J$5:$J$1004, 0)</f>
        <v>962</v>
      </c>
    </row>
    <row r="967" spans="1:12" x14ac:dyDescent="0.3">
      <c r="A967">
        <f t="shared" si="15"/>
        <v>964</v>
      </c>
      <c r="B967" t="s">
        <v>129</v>
      </c>
      <c r="C967" t="s">
        <v>136</v>
      </c>
      <c r="D967" t="s">
        <v>132</v>
      </c>
      <c r="E967" t="s">
        <v>125</v>
      </c>
      <c r="F967" t="s">
        <v>126</v>
      </c>
      <c r="G967">
        <v>41</v>
      </c>
      <c r="H967">
        <v>45</v>
      </c>
      <c r="I967">
        <v>40</v>
      </c>
      <c r="J967">
        <f>G967+H967+I967</f>
        <v>126</v>
      </c>
      <c r="L967">
        <f>RANK(J967, $J$5:$J$1004, 0)</f>
        <v>963</v>
      </c>
    </row>
    <row r="968" spans="1:12" x14ac:dyDescent="0.3">
      <c r="A968">
        <f t="shared" si="15"/>
        <v>965</v>
      </c>
      <c r="B968" t="s">
        <v>129</v>
      </c>
      <c r="C968" t="s">
        <v>137</v>
      </c>
      <c r="D968" t="s">
        <v>140</v>
      </c>
      <c r="E968" t="s">
        <v>125</v>
      </c>
      <c r="F968" t="s">
        <v>126</v>
      </c>
      <c r="G968">
        <v>38</v>
      </c>
      <c r="H968">
        <v>43</v>
      </c>
      <c r="I968">
        <v>43</v>
      </c>
      <c r="J968">
        <f>G968+H968+I968</f>
        <v>124</v>
      </c>
      <c r="L968">
        <f>RANK(J968, $J$5:$J$1004, 0)</f>
        <v>964</v>
      </c>
    </row>
    <row r="969" spans="1:12" x14ac:dyDescent="0.3">
      <c r="A969">
        <f t="shared" si="15"/>
        <v>966</v>
      </c>
      <c r="B969" t="s">
        <v>129</v>
      </c>
      <c r="C969" t="s">
        <v>137</v>
      </c>
      <c r="D969" t="s">
        <v>132</v>
      </c>
      <c r="E969" t="s">
        <v>130</v>
      </c>
      <c r="F969" t="s">
        <v>126</v>
      </c>
      <c r="G969">
        <v>34</v>
      </c>
      <c r="H969">
        <v>48</v>
      </c>
      <c r="I969">
        <v>41</v>
      </c>
      <c r="J969">
        <f>G969+H969+I969</f>
        <v>123</v>
      </c>
      <c r="L969">
        <f>RANK(J969, $J$5:$J$1004, 0)</f>
        <v>965</v>
      </c>
    </row>
    <row r="970" spans="1:12" x14ac:dyDescent="0.3">
      <c r="A970">
        <f t="shared" si="15"/>
        <v>967</v>
      </c>
      <c r="B970" t="s">
        <v>134</v>
      </c>
      <c r="C970" t="s">
        <v>141</v>
      </c>
      <c r="D970" t="s">
        <v>139</v>
      </c>
      <c r="E970" t="s">
        <v>125</v>
      </c>
      <c r="F970" t="s">
        <v>126</v>
      </c>
      <c r="G970">
        <v>44</v>
      </c>
      <c r="H970">
        <v>41</v>
      </c>
      <c r="I970">
        <v>38</v>
      </c>
      <c r="J970">
        <f>G970+H970+I970</f>
        <v>123</v>
      </c>
      <c r="L970">
        <f>RANK(J970, $J$5:$J$1004, 0)</f>
        <v>965</v>
      </c>
    </row>
    <row r="971" spans="1:12" x14ac:dyDescent="0.3">
      <c r="A971">
        <f t="shared" si="15"/>
        <v>968</v>
      </c>
      <c r="B971" t="s">
        <v>129</v>
      </c>
      <c r="C971" t="s">
        <v>133</v>
      </c>
      <c r="D971" t="s">
        <v>127</v>
      </c>
      <c r="E971" t="s">
        <v>125</v>
      </c>
      <c r="F971" t="s">
        <v>126</v>
      </c>
      <c r="G971">
        <v>35</v>
      </c>
      <c r="H971">
        <v>44</v>
      </c>
      <c r="I971">
        <v>43</v>
      </c>
      <c r="J971">
        <f>G971+H971+I971</f>
        <v>122</v>
      </c>
      <c r="L971">
        <f>RANK(J971, $J$5:$J$1004, 0)</f>
        <v>967</v>
      </c>
    </row>
    <row r="972" spans="1:12" x14ac:dyDescent="0.3">
      <c r="A972">
        <f t="shared" si="15"/>
        <v>969</v>
      </c>
      <c r="B972" t="s">
        <v>134</v>
      </c>
      <c r="C972" t="s">
        <v>141</v>
      </c>
      <c r="D972" t="s">
        <v>127</v>
      </c>
      <c r="E972" t="s">
        <v>125</v>
      </c>
      <c r="F972" t="s">
        <v>126</v>
      </c>
      <c r="G972">
        <v>40</v>
      </c>
      <c r="H972">
        <v>43</v>
      </c>
      <c r="I972">
        <v>39</v>
      </c>
      <c r="J972">
        <f>G972+H972+I972</f>
        <v>122</v>
      </c>
      <c r="L972">
        <f>RANK(J972, $J$5:$J$1004, 0)</f>
        <v>967</v>
      </c>
    </row>
    <row r="973" spans="1:12" x14ac:dyDescent="0.3">
      <c r="A973">
        <f t="shared" si="15"/>
        <v>970</v>
      </c>
      <c r="B973" t="s">
        <v>129</v>
      </c>
      <c r="C973" t="s">
        <v>136</v>
      </c>
      <c r="D973" t="s">
        <v>138</v>
      </c>
      <c r="E973" t="s">
        <v>125</v>
      </c>
      <c r="F973" t="s">
        <v>131</v>
      </c>
      <c r="G973">
        <v>37</v>
      </c>
      <c r="H973">
        <v>45</v>
      </c>
      <c r="I973">
        <v>38</v>
      </c>
      <c r="J973">
        <f>G973+H973+I973</f>
        <v>120</v>
      </c>
      <c r="L973">
        <f>RANK(J973, $J$5:$J$1004, 0)</f>
        <v>969</v>
      </c>
    </row>
    <row r="974" spans="1:12" x14ac:dyDescent="0.3">
      <c r="A974">
        <f t="shared" si="15"/>
        <v>971</v>
      </c>
      <c r="B974" t="s">
        <v>134</v>
      </c>
      <c r="C974" t="s">
        <v>128</v>
      </c>
      <c r="D974" t="s">
        <v>127</v>
      </c>
      <c r="E974" t="s">
        <v>125</v>
      </c>
      <c r="F974" t="s">
        <v>131</v>
      </c>
      <c r="G974">
        <v>40</v>
      </c>
      <c r="H974">
        <v>42</v>
      </c>
      <c r="I974">
        <v>38</v>
      </c>
      <c r="J974">
        <f>G974+H974+I974</f>
        <v>120</v>
      </c>
      <c r="L974">
        <f>RANK(J974, $J$5:$J$1004, 0)</f>
        <v>969</v>
      </c>
    </row>
    <row r="975" spans="1:12" x14ac:dyDescent="0.3">
      <c r="A975">
        <f t="shared" si="15"/>
        <v>972</v>
      </c>
      <c r="B975" t="s">
        <v>134</v>
      </c>
      <c r="C975" t="s">
        <v>128</v>
      </c>
      <c r="D975" t="s">
        <v>140</v>
      </c>
      <c r="E975" t="s">
        <v>125</v>
      </c>
      <c r="F975" t="s">
        <v>126</v>
      </c>
      <c r="G975">
        <v>45</v>
      </c>
      <c r="H975">
        <v>37</v>
      </c>
      <c r="I975">
        <v>37</v>
      </c>
      <c r="J975">
        <f>G975+H975+I975</f>
        <v>119</v>
      </c>
      <c r="L975">
        <f>RANK(J975, $J$5:$J$1004, 0)</f>
        <v>971</v>
      </c>
    </row>
    <row r="976" spans="1:12" x14ac:dyDescent="0.3">
      <c r="A976">
        <f t="shared" si="15"/>
        <v>973</v>
      </c>
      <c r="B976" t="s">
        <v>134</v>
      </c>
      <c r="C976" t="s">
        <v>133</v>
      </c>
      <c r="D976" t="s">
        <v>139</v>
      </c>
      <c r="E976" t="s">
        <v>125</v>
      </c>
      <c r="F976" t="s">
        <v>131</v>
      </c>
      <c r="G976">
        <v>47</v>
      </c>
      <c r="H976">
        <v>37</v>
      </c>
      <c r="I976">
        <v>35</v>
      </c>
      <c r="J976">
        <f>G976+H976+I976</f>
        <v>119</v>
      </c>
      <c r="L976">
        <f>RANK(J976, $J$5:$J$1004, 0)</f>
        <v>971</v>
      </c>
    </row>
    <row r="977" spans="1:12" x14ac:dyDescent="0.3">
      <c r="A977">
        <f t="shared" si="15"/>
        <v>974</v>
      </c>
      <c r="B977" t="s">
        <v>134</v>
      </c>
      <c r="C977" t="s">
        <v>128</v>
      </c>
      <c r="D977" t="s">
        <v>138</v>
      </c>
      <c r="E977" t="s">
        <v>130</v>
      </c>
      <c r="F977" t="s">
        <v>126</v>
      </c>
      <c r="G977">
        <v>39</v>
      </c>
      <c r="H977">
        <v>42</v>
      </c>
      <c r="I977">
        <v>38</v>
      </c>
      <c r="J977">
        <f>G977+H977+I977</f>
        <v>119</v>
      </c>
      <c r="L977">
        <f>RANK(J977, $J$5:$J$1004, 0)</f>
        <v>971</v>
      </c>
    </row>
    <row r="978" spans="1:12" x14ac:dyDescent="0.3">
      <c r="A978">
        <f t="shared" si="15"/>
        <v>975</v>
      </c>
      <c r="B978" t="s">
        <v>134</v>
      </c>
      <c r="C978" t="s">
        <v>137</v>
      </c>
      <c r="D978" t="s">
        <v>140</v>
      </c>
      <c r="E978" t="s">
        <v>125</v>
      </c>
      <c r="F978" t="s">
        <v>131</v>
      </c>
      <c r="G978">
        <v>51</v>
      </c>
      <c r="H978">
        <v>31</v>
      </c>
      <c r="I978">
        <v>36</v>
      </c>
      <c r="J978">
        <f>G978+H978+I978</f>
        <v>118</v>
      </c>
      <c r="L978">
        <f>RANK(J978, $J$5:$J$1004, 0)</f>
        <v>974</v>
      </c>
    </row>
    <row r="979" spans="1:12" x14ac:dyDescent="0.3">
      <c r="A979">
        <f t="shared" si="15"/>
        <v>976</v>
      </c>
      <c r="B979" t="s">
        <v>129</v>
      </c>
      <c r="C979" t="s">
        <v>133</v>
      </c>
      <c r="D979" t="s">
        <v>132</v>
      </c>
      <c r="E979" t="s">
        <v>125</v>
      </c>
      <c r="F979" t="s">
        <v>126</v>
      </c>
      <c r="G979">
        <v>33</v>
      </c>
      <c r="H979">
        <v>41</v>
      </c>
      <c r="I979">
        <v>43</v>
      </c>
      <c r="J979">
        <f>G979+H979+I979</f>
        <v>117</v>
      </c>
      <c r="L979">
        <f>RANK(J979, $J$5:$J$1004, 0)</f>
        <v>975</v>
      </c>
    </row>
    <row r="980" spans="1:12" x14ac:dyDescent="0.3">
      <c r="A980">
        <f t="shared" si="15"/>
        <v>977</v>
      </c>
      <c r="B980" t="s">
        <v>129</v>
      </c>
      <c r="C980" t="s">
        <v>128</v>
      </c>
      <c r="D980" t="s">
        <v>138</v>
      </c>
      <c r="E980" t="s">
        <v>125</v>
      </c>
      <c r="F980" t="s">
        <v>126</v>
      </c>
      <c r="G980">
        <v>29</v>
      </c>
      <c r="H980">
        <v>41</v>
      </c>
      <c r="I980">
        <v>47</v>
      </c>
      <c r="J980">
        <f>G980+H980+I980</f>
        <v>117</v>
      </c>
      <c r="L980">
        <f>RANK(J980, $J$5:$J$1004, 0)</f>
        <v>975</v>
      </c>
    </row>
    <row r="981" spans="1:12" x14ac:dyDescent="0.3">
      <c r="A981">
        <f t="shared" si="15"/>
        <v>978</v>
      </c>
      <c r="B981" t="s">
        <v>134</v>
      </c>
      <c r="C981" t="s">
        <v>128</v>
      </c>
      <c r="D981" t="s">
        <v>132</v>
      </c>
      <c r="E981" t="s">
        <v>125</v>
      </c>
      <c r="F981" t="s">
        <v>131</v>
      </c>
      <c r="G981">
        <v>46</v>
      </c>
      <c r="H981">
        <v>34</v>
      </c>
      <c r="I981">
        <v>36</v>
      </c>
      <c r="J981">
        <f>G981+H981+I981</f>
        <v>116</v>
      </c>
      <c r="L981">
        <f>RANK(J981, $J$5:$J$1004, 0)</f>
        <v>977</v>
      </c>
    </row>
    <row r="982" spans="1:12" x14ac:dyDescent="0.3">
      <c r="A982">
        <f t="shared" si="15"/>
        <v>979</v>
      </c>
      <c r="B982" t="s">
        <v>129</v>
      </c>
      <c r="C982" t="s">
        <v>133</v>
      </c>
      <c r="D982" t="s">
        <v>132</v>
      </c>
      <c r="E982" t="s">
        <v>125</v>
      </c>
      <c r="F982" t="s">
        <v>126</v>
      </c>
      <c r="G982">
        <v>34</v>
      </c>
      <c r="H982">
        <v>42</v>
      </c>
      <c r="I982">
        <v>39</v>
      </c>
      <c r="J982">
        <f>G982+H982+I982</f>
        <v>115</v>
      </c>
      <c r="L982">
        <f>RANK(J982, $J$5:$J$1004, 0)</f>
        <v>978</v>
      </c>
    </row>
    <row r="983" spans="1:12" x14ac:dyDescent="0.3">
      <c r="A983">
        <f t="shared" si="15"/>
        <v>980</v>
      </c>
      <c r="B983" t="s">
        <v>134</v>
      </c>
      <c r="C983" t="s">
        <v>128</v>
      </c>
      <c r="D983" t="s">
        <v>132</v>
      </c>
      <c r="E983" t="s">
        <v>125</v>
      </c>
      <c r="F983" t="s">
        <v>126</v>
      </c>
      <c r="G983">
        <v>42</v>
      </c>
      <c r="H983">
        <v>39</v>
      </c>
      <c r="I983">
        <v>34</v>
      </c>
      <c r="J983">
        <f>G983+H983+I983</f>
        <v>115</v>
      </c>
      <c r="L983">
        <f>RANK(J983, $J$5:$J$1004, 0)</f>
        <v>978</v>
      </c>
    </row>
    <row r="984" spans="1:12" x14ac:dyDescent="0.3">
      <c r="A984">
        <f t="shared" si="15"/>
        <v>981</v>
      </c>
      <c r="B984" t="s">
        <v>134</v>
      </c>
      <c r="C984" t="s">
        <v>141</v>
      </c>
      <c r="D984" t="s">
        <v>127</v>
      </c>
      <c r="E984" t="s">
        <v>125</v>
      </c>
      <c r="F984" t="s">
        <v>126</v>
      </c>
      <c r="G984">
        <v>41</v>
      </c>
      <c r="H984">
        <v>39</v>
      </c>
      <c r="I984">
        <v>34</v>
      </c>
      <c r="J984">
        <f>G984+H984+I984</f>
        <v>114</v>
      </c>
      <c r="L984">
        <f>RANK(J984, $J$5:$J$1004, 0)</f>
        <v>980</v>
      </c>
    </row>
    <row r="985" spans="1:12" x14ac:dyDescent="0.3">
      <c r="A985">
        <f t="shared" si="15"/>
        <v>982</v>
      </c>
      <c r="B985" t="s">
        <v>129</v>
      </c>
      <c r="C985" t="s">
        <v>133</v>
      </c>
      <c r="D985" t="s">
        <v>140</v>
      </c>
      <c r="E985" t="s">
        <v>130</v>
      </c>
      <c r="F985" t="s">
        <v>126</v>
      </c>
      <c r="G985">
        <v>29</v>
      </c>
      <c r="H985">
        <v>40</v>
      </c>
      <c r="I985">
        <v>44</v>
      </c>
      <c r="J985">
        <f>G985+H985+I985</f>
        <v>113</v>
      </c>
      <c r="L985">
        <f>RANK(J985, $J$5:$J$1004, 0)</f>
        <v>981</v>
      </c>
    </row>
    <row r="986" spans="1:12" x14ac:dyDescent="0.3">
      <c r="A986">
        <f t="shared" si="15"/>
        <v>983</v>
      </c>
      <c r="B986" t="s">
        <v>134</v>
      </c>
      <c r="C986" t="s">
        <v>137</v>
      </c>
      <c r="D986" t="s">
        <v>140</v>
      </c>
      <c r="E986" t="s">
        <v>125</v>
      </c>
      <c r="F986" t="s">
        <v>126</v>
      </c>
      <c r="G986">
        <v>39</v>
      </c>
      <c r="H986">
        <v>39</v>
      </c>
      <c r="I986">
        <v>34</v>
      </c>
      <c r="J986">
        <f>G986+H986+I986</f>
        <v>112</v>
      </c>
      <c r="L986">
        <f>RANK(J986, $J$5:$J$1004, 0)</f>
        <v>982</v>
      </c>
    </row>
    <row r="987" spans="1:12" x14ac:dyDescent="0.3">
      <c r="A987">
        <f t="shared" si="15"/>
        <v>984</v>
      </c>
      <c r="B987" t="s">
        <v>129</v>
      </c>
      <c r="C987" t="s">
        <v>133</v>
      </c>
      <c r="D987" t="s">
        <v>127</v>
      </c>
      <c r="E987" t="s">
        <v>125</v>
      </c>
      <c r="F987" t="s">
        <v>126</v>
      </c>
      <c r="G987">
        <v>32</v>
      </c>
      <c r="H987">
        <v>39</v>
      </c>
      <c r="I987">
        <v>33</v>
      </c>
      <c r="J987">
        <f>G987+H987+I987</f>
        <v>104</v>
      </c>
      <c r="L987">
        <f>RANK(J987, $J$5:$J$1004, 0)</f>
        <v>983</v>
      </c>
    </row>
    <row r="988" spans="1:12" x14ac:dyDescent="0.3">
      <c r="A988">
        <f t="shared" si="15"/>
        <v>985</v>
      </c>
      <c r="B988" t="s">
        <v>129</v>
      </c>
      <c r="C988" t="s">
        <v>136</v>
      </c>
      <c r="D988" t="s">
        <v>140</v>
      </c>
      <c r="E988" t="s">
        <v>125</v>
      </c>
      <c r="F988" t="s">
        <v>126</v>
      </c>
      <c r="G988">
        <v>32</v>
      </c>
      <c r="H988">
        <v>34</v>
      </c>
      <c r="I988">
        <v>38</v>
      </c>
      <c r="J988">
        <f>G988+H988+I988</f>
        <v>104</v>
      </c>
      <c r="L988">
        <f>RANK(J988, $J$5:$J$1004, 0)</f>
        <v>983</v>
      </c>
    </row>
    <row r="989" spans="1:12" x14ac:dyDescent="0.3">
      <c r="A989">
        <f t="shared" si="15"/>
        <v>986</v>
      </c>
      <c r="B989" t="s">
        <v>129</v>
      </c>
      <c r="C989" t="s">
        <v>141</v>
      </c>
      <c r="D989" t="s">
        <v>132</v>
      </c>
      <c r="E989" t="s">
        <v>130</v>
      </c>
      <c r="F989" t="s">
        <v>126</v>
      </c>
      <c r="G989">
        <v>23</v>
      </c>
      <c r="H989">
        <v>44</v>
      </c>
      <c r="I989">
        <v>36</v>
      </c>
      <c r="J989">
        <f>G989+H989+I989</f>
        <v>103</v>
      </c>
      <c r="L989">
        <f>RANK(J989, $J$5:$J$1004, 0)</f>
        <v>985</v>
      </c>
    </row>
    <row r="990" spans="1:12" x14ac:dyDescent="0.3">
      <c r="A990">
        <f t="shared" si="15"/>
        <v>987</v>
      </c>
      <c r="B990" t="s">
        <v>134</v>
      </c>
      <c r="C990" t="s">
        <v>133</v>
      </c>
      <c r="D990" t="s">
        <v>132</v>
      </c>
      <c r="E990" t="s">
        <v>125</v>
      </c>
      <c r="F990" t="s">
        <v>126</v>
      </c>
      <c r="G990">
        <v>27</v>
      </c>
      <c r="H990">
        <v>34</v>
      </c>
      <c r="I990">
        <v>36</v>
      </c>
      <c r="J990">
        <f>G990+H990+I990</f>
        <v>97</v>
      </c>
      <c r="L990">
        <f>RANK(J990, $J$5:$J$1004, 0)</f>
        <v>986</v>
      </c>
    </row>
    <row r="991" spans="1:12" x14ac:dyDescent="0.3">
      <c r="A991">
        <f t="shared" si="15"/>
        <v>988</v>
      </c>
      <c r="B991" t="s">
        <v>129</v>
      </c>
      <c r="C991" t="s">
        <v>128</v>
      </c>
      <c r="D991" t="s">
        <v>139</v>
      </c>
      <c r="E991" t="s">
        <v>125</v>
      </c>
      <c r="F991" t="s">
        <v>126</v>
      </c>
      <c r="G991">
        <v>26</v>
      </c>
      <c r="H991">
        <v>31</v>
      </c>
      <c r="I991">
        <v>38</v>
      </c>
      <c r="J991">
        <f>G991+H991+I991</f>
        <v>95</v>
      </c>
      <c r="L991">
        <f>RANK(J991, $J$5:$J$1004, 0)</f>
        <v>987</v>
      </c>
    </row>
    <row r="992" spans="1:12" x14ac:dyDescent="0.3">
      <c r="A992">
        <f t="shared" si="15"/>
        <v>989</v>
      </c>
      <c r="B992" t="s">
        <v>129</v>
      </c>
      <c r="C992" t="s">
        <v>133</v>
      </c>
      <c r="D992" t="s">
        <v>127</v>
      </c>
      <c r="E992" t="s">
        <v>125</v>
      </c>
      <c r="F992" t="s">
        <v>126</v>
      </c>
      <c r="G992">
        <v>22</v>
      </c>
      <c r="H992">
        <v>39</v>
      </c>
      <c r="I992">
        <v>33</v>
      </c>
      <c r="J992">
        <f>G992+H992+I992</f>
        <v>94</v>
      </c>
      <c r="L992">
        <f>RANK(J992, $J$5:$J$1004, 0)</f>
        <v>988</v>
      </c>
    </row>
    <row r="993" spans="1:12" x14ac:dyDescent="0.3">
      <c r="A993">
        <f t="shared" si="15"/>
        <v>990</v>
      </c>
      <c r="B993" t="s">
        <v>129</v>
      </c>
      <c r="C993" t="s">
        <v>128</v>
      </c>
      <c r="D993" t="s">
        <v>140</v>
      </c>
      <c r="E993" t="s">
        <v>125</v>
      </c>
      <c r="F993" t="s">
        <v>126</v>
      </c>
      <c r="G993">
        <v>27</v>
      </c>
      <c r="H993">
        <v>34</v>
      </c>
      <c r="I993">
        <v>32</v>
      </c>
      <c r="J993">
        <f>G993+H993+I993</f>
        <v>93</v>
      </c>
      <c r="L993">
        <f>RANK(J993, $J$5:$J$1004, 0)</f>
        <v>989</v>
      </c>
    </row>
    <row r="994" spans="1:12" x14ac:dyDescent="0.3">
      <c r="A994">
        <f t="shared" si="15"/>
        <v>991</v>
      </c>
      <c r="B994" t="s">
        <v>134</v>
      </c>
      <c r="C994" t="s">
        <v>141</v>
      </c>
      <c r="D994" t="s">
        <v>132</v>
      </c>
      <c r="E994" t="s">
        <v>125</v>
      </c>
      <c r="F994" t="s">
        <v>126</v>
      </c>
      <c r="G994">
        <v>36</v>
      </c>
      <c r="H994">
        <v>29</v>
      </c>
      <c r="I994">
        <v>27</v>
      </c>
      <c r="J994">
        <f>G994+H994+I994</f>
        <v>92</v>
      </c>
      <c r="L994">
        <f>RANK(J994, $J$5:$J$1004, 0)</f>
        <v>990</v>
      </c>
    </row>
    <row r="995" spans="1:12" x14ac:dyDescent="0.3">
      <c r="A995">
        <f t="shared" si="15"/>
        <v>992</v>
      </c>
      <c r="B995" t="s">
        <v>134</v>
      </c>
      <c r="C995" t="s">
        <v>133</v>
      </c>
      <c r="D995" t="s">
        <v>127</v>
      </c>
      <c r="E995" t="s">
        <v>125</v>
      </c>
      <c r="F995" t="s">
        <v>126</v>
      </c>
      <c r="G995">
        <v>35</v>
      </c>
      <c r="H995">
        <v>28</v>
      </c>
      <c r="I995">
        <v>27</v>
      </c>
      <c r="J995">
        <f>G995+H995+I995</f>
        <v>90</v>
      </c>
      <c r="L995">
        <f>RANK(J995, $J$5:$J$1004, 0)</f>
        <v>991</v>
      </c>
    </row>
    <row r="996" spans="1:12" x14ac:dyDescent="0.3">
      <c r="A996">
        <f t="shared" si="15"/>
        <v>993</v>
      </c>
      <c r="B996" t="s">
        <v>129</v>
      </c>
      <c r="C996" t="s">
        <v>141</v>
      </c>
      <c r="D996" t="s">
        <v>140</v>
      </c>
      <c r="E996" t="s">
        <v>125</v>
      </c>
      <c r="F996" t="s">
        <v>126</v>
      </c>
      <c r="G996">
        <v>24</v>
      </c>
      <c r="H996">
        <v>38</v>
      </c>
      <c r="I996">
        <v>27</v>
      </c>
      <c r="J996">
        <f>G996+H996+I996</f>
        <v>89</v>
      </c>
      <c r="L996">
        <f>RANK(J996, $J$5:$J$1004, 0)</f>
        <v>992</v>
      </c>
    </row>
    <row r="997" spans="1:12" x14ac:dyDescent="0.3">
      <c r="A997">
        <f t="shared" si="15"/>
        <v>994</v>
      </c>
      <c r="B997" t="s">
        <v>129</v>
      </c>
      <c r="C997" t="s">
        <v>141</v>
      </c>
      <c r="D997" t="s">
        <v>127</v>
      </c>
      <c r="E997" t="s">
        <v>125</v>
      </c>
      <c r="F997" t="s">
        <v>131</v>
      </c>
      <c r="G997">
        <v>19</v>
      </c>
      <c r="H997">
        <v>38</v>
      </c>
      <c r="I997">
        <v>32</v>
      </c>
      <c r="J997">
        <f>G997+H997+I997</f>
        <v>89</v>
      </c>
      <c r="L997">
        <f>RANK(J997, $J$5:$J$1004, 0)</f>
        <v>992</v>
      </c>
    </row>
    <row r="998" spans="1:12" x14ac:dyDescent="0.3">
      <c r="A998">
        <f t="shared" si="15"/>
        <v>995</v>
      </c>
      <c r="B998" t="s">
        <v>129</v>
      </c>
      <c r="C998" t="s">
        <v>133</v>
      </c>
      <c r="D998" t="s">
        <v>132</v>
      </c>
      <c r="E998" t="s">
        <v>125</v>
      </c>
      <c r="F998" t="s">
        <v>131</v>
      </c>
      <c r="G998">
        <v>29</v>
      </c>
      <c r="H998">
        <v>29</v>
      </c>
      <c r="I998">
        <v>30</v>
      </c>
      <c r="J998">
        <f>G998+H998+I998</f>
        <v>88</v>
      </c>
      <c r="L998">
        <f>RANK(J998, $J$5:$J$1004, 0)</f>
        <v>994</v>
      </c>
    </row>
    <row r="999" spans="1:12" x14ac:dyDescent="0.3">
      <c r="A999">
        <f t="shared" si="15"/>
        <v>996</v>
      </c>
      <c r="B999" t="s">
        <v>129</v>
      </c>
      <c r="C999" t="s">
        <v>141</v>
      </c>
      <c r="D999" t="s">
        <v>140</v>
      </c>
      <c r="E999" t="s">
        <v>125</v>
      </c>
      <c r="F999" t="s">
        <v>126</v>
      </c>
      <c r="G999">
        <v>18</v>
      </c>
      <c r="H999">
        <v>32</v>
      </c>
      <c r="I999">
        <v>28</v>
      </c>
      <c r="J999">
        <f>G999+H999+I999</f>
        <v>78</v>
      </c>
      <c r="L999">
        <f>RANK(J999, $J$5:$J$1004, 0)</f>
        <v>995</v>
      </c>
    </row>
    <row r="1000" spans="1:12" x14ac:dyDescent="0.3">
      <c r="A1000">
        <f t="shared" si="15"/>
        <v>997</v>
      </c>
      <c r="B1000" t="s">
        <v>134</v>
      </c>
      <c r="C1000" t="s">
        <v>136</v>
      </c>
      <c r="D1000" t="s">
        <v>140</v>
      </c>
      <c r="E1000" t="s">
        <v>125</v>
      </c>
      <c r="F1000" t="s">
        <v>131</v>
      </c>
      <c r="G1000">
        <v>30</v>
      </c>
      <c r="H1000">
        <v>26</v>
      </c>
      <c r="I1000">
        <v>22</v>
      </c>
      <c r="J1000">
        <f>G1000+H1000+I1000</f>
        <v>78</v>
      </c>
      <c r="L1000">
        <f>RANK(J1000, $J$5:$J$1004, 0)</f>
        <v>995</v>
      </c>
    </row>
    <row r="1001" spans="1:12" x14ac:dyDescent="0.3">
      <c r="A1001">
        <f t="shared" si="15"/>
        <v>998</v>
      </c>
      <c r="B1001" t="s">
        <v>134</v>
      </c>
      <c r="C1001" t="s">
        <v>137</v>
      </c>
      <c r="D1001" t="s">
        <v>127</v>
      </c>
      <c r="E1001" t="s">
        <v>125</v>
      </c>
      <c r="F1001" t="s">
        <v>126</v>
      </c>
      <c r="G1001">
        <v>28</v>
      </c>
      <c r="H1001">
        <v>23</v>
      </c>
      <c r="I1001">
        <v>19</v>
      </c>
      <c r="J1001">
        <f>G1001+H1001+I1001</f>
        <v>70</v>
      </c>
      <c r="L1001">
        <f>RANK(J1001, $J$5:$J$1004, 0)</f>
        <v>997</v>
      </c>
    </row>
    <row r="1002" spans="1:12" x14ac:dyDescent="0.3">
      <c r="A1002">
        <f t="shared" si="15"/>
        <v>999</v>
      </c>
      <c r="B1002" t="s">
        <v>134</v>
      </c>
      <c r="C1002" t="s">
        <v>141</v>
      </c>
      <c r="D1002" t="s">
        <v>132</v>
      </c>
      <c r="E1002" t="s">
        <v>125</v>
      </c>
      <c r="F1002" t="s">
        <v>126</v>
      </c>
      <c r="G1002">
        <v>30</v>
      </c>
      <c r="H1002">
        <v>24</v>
      </c>
      <c r="I1002">
        <v>15</v>
      </c>
      <c r="J1002">
        <f>G1002+H1002+I1002</f>
        <v>69</v>
      </c>
      <c r="L1002">
        <f>RANK(J1002, $J$5:$J$1004, 0)</f>
        <v>998</v>
      </c>
    </row>
    <row r="1003" spans="1:12" x14ac:dyDescent="0.3">
      <c r="A1003">
        <f t="shared" si="15"/>
        <v>1000</v>
      </c>
      <c r="B1003" t="s">
        <v>129</v>
      </c>
      <c r="C1003" t="s">
        <v>141</v>
      </c>
      <c r="D1003" t="s">
        <v>132</v>
      </c>
      <c r="E1003" t="s">
        <v>125</v>
      </c>
      <c r="F1003" t="s">
        <v>126</v>
      </c>
      <c r="G1003">
        <v>8</v>
      </c>
      <c r="H1003">
        <v>24</v>
      </c>
      <c r="I1003">
        <v>23</v>
      </c>
      <c r="J1003">
        <f>G1003+H1003+I1003</f>
        <v>55</v>
      </c>
      <c r="L1003">
        <f>RANK(J1003, $J$5:$J$1004, 0)</f>
        <v>999</v>
      </c>
    </row>
    <row r="1004" spans="1:12" x14ac:dyDescent="0.3">
      <c r="A1004">
        <f t="shared" si="15"/>
        <v>1001</v>
      </c>
      <c r="B1004" t="s">
        <v>129</v>
      </c>
      <c r="C1004" t="s">
        <v>133</v>
      </c>
      <c r="D1004" t="s">
        <v>140</v>
      </c>
      <c r="E1004" t="s">
        <v>125</v>
      </c>
      <c r="F1004" t="s">
        <v>126</v>
      </c>
      <c r="G1004">
        <v>0</v>
      </c>
      <c r="H1004">
        <v>17</v>
      </c>
      <c r="I1004">
        <v>10</v>
      </c>
      <c r="J1004">
        <f>G1004+H1004+I1004</f>
        <v>27</v>
      </c>
      <c r="L1004">
        <f>RANK(J1004, $J$5:$J$1004, 0)</f>
        <v>1000</v>
      </c>
    </row>
  </sheetData>
  <sortState ref="B5:L1004">
    <sortCondition ref="L5:L1004"/>
    <sortCondition ref="B5:B100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O25"/>
  <sheetViews>
    <sheetView workbookViewId="0">
      <selection activeCell="M14" sqref="M14"/>
    </sheetView>
  </sheetViews>
  <sheetFormatPr defaultRowHeight="14.4" x14ac:dyDescent="0.3"/>
  <cols>
    <col min="2" max="2" width="9.19921875" bestFit="1" customWidth="1"/>
    <col min="9" max="9" width="9.3984375" bestFit="1" customWidth="1"/>
  </cols>
  <sheetData>
    <row r="1" spans="2:15" x14ac:dyDescent="0.3">
      <c r="B1" s="20" t="s">
        <v>159</v>
      </c>
      <c r="C1" s="20"/>
      <c r="D1" s="20"/>
    </row>
    <row r="2" spans="2:15" x14ac:dyDescent="0.3">
      <c r="B2" s="19"/>
      <c r="C2" s="19"/>
      <c r="D2" s="19"/>
    </row>
    <row r="3" spans="2:15" x14ac:dyDescent="0.3">
      <c r="B3" s="19"/>
      <c r="C3" s="19"/>
      <c r="D3" s="19"/>
      <c r="I3" t="s">
        <v>157</v>
      </c>
    </row>
    <row r="4" spans="2:15" x14ac:dyDescent="0.3">
      <c r="B4" s="18">
        <v>0</v>
      </c>
      <c r="I4" s="35">
        <v>0.25336453938210002</v>
      </c>
    </row>
    <row r="5" spans="2:15" x14ac:dyDescent="0.3">
      <c r="B5" s="29">
        <v>5</v>
      </c>
      <c r="I5" s="35">
        <v>0.79848336242530005</v>
      </c>
    </row>
    <row r="6" spans="2:15" x14ac:dyDescent="0.3">
      <c r="B6" s="29">
        <v>7</v>
      </c>
      <c r="C6" s="20" t="s">
        <v>154</v>
      </c>
      <c r="D6" s="20"/>
      <c r="E6" s="20"/>
      <c r="I6" s="35">
        <v>0.66977147532955295</v>
      </c>
      <c r="J6" s="36">
        <f>AVERAGE(I4:I25)</f>
        <v>0.49750264976667485</v>
      </c>
      <c r="K6" s="20" t="s">
        <v>158</v>
      </c>
      <c r="L6" s="20"/>
      <c r="M6" s="20"/>
      <c r="N6" s="20"/>
      <c r="O6" s="20"/>
    </row>
    <row r="7" spans="2:15" x14ac:dyDescent="0.3">
      <c r="B7" s="30" t="e">
        <f>3/0</f>
        <v>#DIV/0!</v>
      </c>
      <c r="I7" s="35">
        <v>0.64685553145657004</v>
      </c>
    </row>
    <row r="8" spans="2:15" x14ac:dyDescent="0.3">
      <c r="B8" s="18">
        <v>0</v>
      </c>
      <c r="I8" s="35">
        <v>0.49278787124543999</v>
      </c>
    </row>
    <row r="9" spans="2:15" x14ac:dyDescent="0.3">
      <c r="B9" s="29">
        <v>7.2</v>
      </c>
      <c r="I9" s="35">
        <v>0.94555887343593903</v>
      </c>
    </row>
    <row r="10" spans="2:15" x14ac:dyDescent="0.3">
      <c r="B10" s="18">
        <v>0</v>
      </c>
      <c r="I10" s="35">
        <v>0.45265253672259997</v>
      </c>
    </row>
    <row r="11" spans="2:15" x14ac:dyDescent="0.3">
      <c r="B11" s="29">
        <v>8</v>
      </c>
      <c r="I11" s="35">
        <v>0.33786192367950002</v>
      </c>
    </row>
    <row r="12" spans="2:15" x14ac:dyDescent="0.3">
      <c r="B12" s="29">
        <v>12</v>
      </c>
      <c r="I12" s="35">
        <v>0.53498127767467996</v>
      </c>
    </row>
    <row r="13" spans="2:15" x14ac:dyDescent="0.3">
      <c r="B13" s="30" t="e">
        <f ca="1">unique(1,2,3)</f>
        <v>#NAME?</v>
      </c>
      <c r="I13" s="35">
        <v>0.41176624642592002</v>
      </c>
    </row>
    <row r="14" spans="2:15" x14ac:dyDescent="0.3">
      <c r="B14" s="29">
        <v>4</v>
      </c>
      <c r="C14" s="20" t="s">
        <v>155</v>
      </c>
      <c r="D14" s="20"/>
      <c r="E14" s="20"/>
      <c r="I14" s="35">
        <v>0.56821385725186802</v>
      </c>
    </row>
    <row r="15" spans="2:15" ht="34.35" customHeight="1" x14ac:dyDescent="0.3">
      <c r="B15" s="18">
        <v>0</v>
      </c>
      <c r="I15" s="35">
        <v>0.45268924581139902</v>
      </c>
    </row>
    <row r="16" spans="2:15" x14ac:dyDescent="0.3">
      <c r="B16" s="29">
        <v>6</v>
      </c>
      <c r="C16" s="20" t="s">
        <v>156</v>
      </c>
      <c r="D16" s="20"/>
      <c r="E16" s="20"/>
      <c r="F16" s="20"/>
    </row>
    <row r="17" spans="9:9" x14ac:dyDescent="0.3">
      <c r="I17" s="35">
        <v>0.25369987481738998</v>
      </c>
    </row>
    <row r="18" spans="9:9" x14ac:dyDescent="0.3">
      <c r="I18" s="35">
        <v>0.27686929669754001</v>
      </c>
    </row>
    <row r="19" spans="9:9" x14ac:dyDescent="0.3">
      <c r="I19" s="35">
        <v>0.61813594284213003</v>
      </c>
    </row>
    <row r="20" spans="9:9" x14ac:dyDescent="0.3">
      <c r="I20" s="35">
        <v>0.55361342877761899</v>
      </c>
    </row>
    <row r="21" spans="9:9" x14ac:dyDescent="0.3">
      <c r="I21" s="35">
        <v>0.49264237834711</v>
      </c>
    </row>
    <row r="23" spans="9:9" x14ac:dyDescent="0.3">
      <c r="I23" s="35">
        <v>0.14212942264223999</v>
      </c>
    </row>
    <row r="24" spans="9:9" x14ac:dyDescent="0.3">
      <c r="I24" s="35">
        <v>0.77416453511469996</v>
      </c>
    </row>
    <row r="25" spans="9:9" x14ac:dyDescent="0.3">
      <c r="I25" s="35">
        <v>0.27381137525389998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8"/>
  <sheetViews>
    <sheetView workbookViewId="0">
      <selection activeCell="D14" sqref="D14"/>
    </sheetView>
  </sheetViews>
  <sheetFormatPr defaultRowHeight="14.4" x14ac:dyDescent="0.3"/>
  <sheetData>
    <row r="1" spans="2:17" x14ac:dyDescent="0.3">
      <c r="B1" s="37" t="s">
        <v>170</v>
      </c>
      <c r="C1" s="37"/>
      <c r="D1" s="37"/>
    </row>
    <row r="4" spans="2:17" x14ac:dyDescent="0.3">
      <c r="M4" t="s">
        <v>169</v>
      </c>
    </row>
    <row r="5" spans="2:17" x14ac:dyDescent="0.3">
      <c r="B5" t="s">
        <v>160</v>
      </c>
      <c r="C5" t="s">
        <v>160</v>
      </c>
      <c r="D5" t="s">
        <v>168</v>
      </c>
      <c r="G5">
        <v>22</v>
      </c>
      <c r="H5">
        <v>30</v>
      </c>
      <c r="I5">
        <v>26</v>
      </c>
      <c r="J5">
        <v>28</v>
      </c>
      <c r="K5">
        <v>31</v>
      </c>
      <c r="M5">
        <v>22</v>
      </c>
      <c r="N5">
        <v>30</v>
      </c>
      <c r="O5">
        <v>26</v>
      </c>
      <c r="P5">
        <v>28</v>
      </c>
      <c r="Q5">
        <v>31</v>
      </c>
    </row>
    <row r="6" spans="2:17" x14ac:dyDescent="0.3">
      <c r="B6" t="s">
        <v>161</v>
      </c>
      <c r="C6" t="s">
        <v>161</v>
      </c>
      <c r="G6">
        <v>33</v>
      </c>
      <c r="H6">
        <v>27</v>
      </c>
      <c r="I6">
        <v>32</v>
      </c>
      <c r="J6">
        <v>33</v>
      </c>
      <c r="K6">
        <v>23</v>
      </c>
      <c r="M6">
        <v>33</v>
      </c>
      <c r="N6">
        <v>27</v>
      </c>
      <c r="O6">
        <v>32</v>
      </c>
      <c r="P6">
        <v>33</v>
      </c>
      <c r="Q6">
        <v>23</v>
      </c>
    </row>
    <row r="7" spans="2:17" x14ac:dyDescent="0.3">
      <c r="B7" t="s">
        <v>162</v>
      </c>
      <c r="C7" t="s">
        <v>162</v>
      </c>
      <c r="G7">
        <v>32</v>
      </c>
      <c r="H7">
        <v>35</v>
      </c>
      <c r="I7">
        <v>26</v>
      </c>
      <c r="J7">
        <v>25</v>
      </c>
      <c r="K7">
        <v>28</v>
      </c>
      <c r="M7">
        <v>32</v>
      </c>
      <c r="N7">
        <v>35</v>
      </c>
      <c r="O7">
        <v>26</v>
      </c>
      <c r="P7">
        <v>25</v>
      </c>
      <c r="Q7">
        <v>28</v>
      </c>
    </row>
    <row r="8" spans="2:17" x14ac:dyDescent="0.3">
      <c r="B8" t="s">
        <v>160</v>
      </c>
      <c r="C8" t="s">
        <v>163</v>
      </c>
      <c r="G8">
        <v>30</v>
      </c>
      <c r="H8">
        <v>25</v>
      </c>
      <c r="I8">
        <v>29</v>
      </c>
      <c r="J8">
        <v>34</v>
      </c>
      <c r="K8">
        <v>35</v>
      </c>
      <c r="M8">
        <v>30</v>
      </c>
      <c r="N8">
        <v>25</v>
      </c>
      <c r="O8">
        <v>29</v>
      </c>
      <c r="P8">
        <v>34</v>
      </c>
      <c r="Q8">
        <v>35</v>
      </c>
    </row>
    <row r="9" spans="2:17" x14ac:dyDescent="0.3">
      <c r="B9" t="s">
        <v>161</v>
      </c>
      <c r="C9" t="s">
        <v>164</v>
      </c>
      <c r="G9">
        <v>25</v>
      </c>
      <c r="H9">
        <v>34</v>
      </c>
      <c r="I9">
        <v>21</v>
      </c>
      <c r="J9">
        <v>22</v>
      </c>
      <c r="K9">
        <v>28</v>
      </c>
      <c r="M9">
        <v>25</v>
      </c>
      <c r="N9">
        <v>34</v>
      </c>
      <c r="O9">
        <v>21</v>
      </c>
      <c r="P9">
        <v>22</v>
      </c>
      <c r="Q9">
        <v>28</v>
      </c>
    </row>
    <row r="10" spans="2:17" x14ac:dyDescent="0.3">
      <c r="B10" t="s">
        <v>163</v>
      </c>
      <c r="C10" t="s">
        <v>165</v>
      </c>
      <c r="G10">
        <v>28</v>
      </c>
      <c r="H10">
        <v>30</v>
      </c>
      <c r="I10">
        <v>31</v>
      </c>
      <c r="J10">
        <v>30</v>
      </c>
      <c r="K10">
        <v>31</v>
      </c>
      <c r="M10">
        <v>28</v>
      </c>
      <c r="N10">
        <v>30</v>
      </c>
      <c r="O10">
        <v>31</v>
      </c>
      <c r="P10">
        <v>30</v>
      </c>
      <c r="Q10">
        <v>31</v>
      </c>
    </row>
    <row r="11" spans="2:17" x14ac:dyDescent="0.3">
      <c r="B11" t="s">
        <v>164</v>
      </c>
      <c r="C11" t="s">
        <v>166</v>
      </c>
      <c r="G11">
        <v>22</v>
      </c>
      <c r="H11">
        <v>24</v>
      </c>
      <c r="I11">
        <v>22</v>
      </c>
      <c r="J11">
        <v>20</v>
      </c>
      <c r="K11">
        <v>28</v>
      </c>
      <c r="M11">
        <v>22</v>
      </c>
      <c r="N11">
        <v>24</v>
      </c>
      <c r="O11">
        <v>22</v>
      </c>
      <c r="P11">
        <v>20</v>
      </c>
      <c r="Q11">
        <v>28</v>
      </c>
    </row>
    <row r="12" spans="2:17" x14ac:dyDescent="0.3">
      <c r="B12" t="s">
        <v>165</v>
      </c>
      <c r="C12" t="s">
        <v>167</v>
      </c>
      <c r="G12">
        <v>34</v>
      </c>
      <c r="H12">
        <v>32</v>
      </c>
      <c r="I12">
        <v>25</v>
      </c>
      <c r="J12">
        <v>25</v>
      </c>
      <c r="K12">
        <v>35</v>
      </c>
      <c r="M12">
        <v>34</v>
      </c>
      <c r="N12">
        <v>32</v>
      </c>
      <c r="O12">
        <v>25</v>
      </c>
      <c r="P12">
        <v>25</v>
      </c>
      <c r="Q12">
        <v>35</v>
      </c>
    </row>
    <row r="13" spans="2:17" x14ac:dyDescent="0.3">
      <c r="B13" t="s">
        <v>164</v>
      </c>
    </row>
    <row r="14" spans="2:17" x14ac:dyDescent="0.3">
      <c r="B14" t="s">
        <v>166</v>
      </c>
    </row>
    <row r="15" spans="2:17" x14ac:dyDescent="0.3">
      <c r="B15" t="s">
        <v>161</v>
      </c>
    </row>
    <row r="16" spans="2:17" x14ac:dyDescent="0.3">
      <c r="B16" t="s">
        <v>160</v>
      </c>
    </row>
    <row r="17" spans="2:2" x14ac:dyDescent="0.3">
      <c r="B17" t="s">
        <v>167</v>
      </c>
    </row>
    <row r="18" spans="2:2" x14ac:dyDescent="0.3">
      <c r="B18" t="s">
        <v>164</v>
      </c>
    </row>
  </sheetData>
  <conditionalFormatting sqref="M5:Q12">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0"/>
  <sheetViews>
    <sheetView workbookViewId="0">
      <selection activeCell="C14" sqref="C14"/>
    </sheetView>
  </sheetViews>
  <sheetFormatPr defaultRowHeight="14.4" x14ac:dyDescent="0.3"/>
  <sheetData>
    <row r="1" spans="2:20" x14ac:dyDescent="0.3">
      <c r="C1" s="20" t="s">
        <v>204</v>
      </c>
      <c r="D1" s="20"/>
      <c r="E1" s="20"/>
      <c r="F1" s="20"/>
      <c r="G1" s="20"/>
      <c r="H1" s="20"/>
      <c r="I1" s="20"/>
      <c r="J1" s="20"/>
      <c r="K1" s="20"/>
    </row>
    <row r="5" spans="2:20" x14ac:dyDescent="0.3">
      <c r="B5" t="s">
        <v>203</v>
      </c>
      <c r="D5" t="s">
        <v>172</v>
      </c>
      <c r="E5" t="s">
        <v>173</v>
      </c>
      <c r="F5" t="s">
        <v>174</v>
      </c>
    </row>
    <row r="6" spans="2:20" x14ac:dyDescent="0.3">
      <c r="C6" t="s">
        <v>24</v>
      </c>
      <c r="D6">
        <v>2</v>
      </c>
      <c r="E6">
        <v>8</v>
      </c>
      <c r="F6">
        <v>7</v>
      </c>
      <c r="M6" t="s">
        <v>172</v>
      </c>
      <c r="N6" t="s">
        <v>173</v>
      </c>
      <c r="O6" t="s">
        <v>174</v>
      </c>
      <c r="R6" t="s">
        <v>178</v>
      </c>
      <c r="S6" t="s">
        <v>179</v>
      </c>
      <c r="T6" t="s">
        <v>180</v>
      </c>
    </row>
    <row r="7" spans="2:20" x14ac:dyDescent="0.3">
      <c r="C7" t="s">
        <v>27</v>
      </c>
      <c r="D7">
        <v>5</v>
      </c>
      <c r="E7">
        <v>1</v>
      </c>
      <c r="F7">
        <v>9</v>
      </c>
      <c r="L7" t="s">
        <v>27</v>
      </c>
      <c r="M7">
        <v>2</v>
      </c>
      <c r="N7">
        <v>6</v>
      </c>
      <c r="O7">
        <v>1</v>
      </c>
      <c r="Q7" t="s">
        <v>24</v>
      </c>
      <c r="R7">
        <v>3</v>
      </c>
      <c r="S7">
        <v>3</v>
      </c>
      <c r="T7">
        <v>2</v>
      </c>
    </row>
    <row r="8" spans="2:20" x14ac:dyDescent="0.3">
      <c r="C8" t="s">
        <v>30</v>
      </c>
      <c r="D8">
        <v>7</v>
      </c>
      <c r="E8">
        <v>6</v>
      </c>
      <c r="F8">
        <v>5</v>
      </c>
      <c r="L8" t="s">
        <v>30</v>
      </c>
      <c r="M8">
        <v>3</v>
      </c>
      <c r="N8">
        <v>9</v>
      </c>
      <c r="O8">
        <v>3</v>
      </c>
      <c r="Q8" t="s">
        <v>175</v>
      </c>
      <c r="R8">
        <v>4</v>
      </c>
      <c r="S8">
        <v>4</v>
      </c>
      <c r="T8">
        <v>4</v>
      </c>
    </row>
    <row r="9" spans="2:20" x14ac:dyDescent="0.3">
      <c r="C9" t="s">
        <v>171</v>
      </c>
      <c r="D9">
        <v>10</v>
      </c>
      <c r="E9">
        <v>5</v>
      </c>
      <c r="F9">
        <v>3</v>
      </c>
      <c r="L9" t="s">
        <v>24</v>
      </c>
      <c r="M9">
        <v>7</v>
      </c>
      <c r="N9">
        <v>4</v>
      </c>
      <c r="O9">
        <v>9</v>
      </c>
      <c r="Q9" t="s">
        <v>176</v>
      </c>
      <c r="R9">
        <v>3</v>
      </c>
      <c r="S9">
        <v>5</v>
      </c>
      <c r="T9">
        <v>5</v>
      </c>
    </row>
    <row r="10" spans="2:20" x14ac:dyDescent="0.3">
      <c r="C10" t="s">
        <v>24</v>
      </c>
      <c r="D10">
        <v>5</v>
      </c>
      <c r="E10">
        <v>2</v>
      </c>
      <c r="F10">
        <v>1</v>
      </c>
      <c r="Q10" t="s">
        <v>177</v>
      </c>
      <c r="R10">
        <v>5</v>
      </c>
      <c r="S10">
        <v>2</v>
      </c>
      <c r="T10">
        <v>6</v>
      </c>
    </row>
    <row r="11" spans="2:20" x14ac:dyDescent="0.3">
      <c r="C11" t="s">
        <v>30</v>
      </c>
      <c r="D11">
        <v>4</v>
      </c>
      <c r="E11">
        <v>9</v>
      </c>
      <c r="F11">
        <v>5</v>
      </c>
    </row>
    <row r="14" spans="2:20" x14ac:dyDescent="0.3">
      <c r="B14" s="20" t="s">
        <v>202</v>
      </c>
      <c r="C14" s="38"/>
      <c r="D14" s="38" t="s">
        <v>172</v>
      </c>
      <c r="E14" s="38" t="s">
        <v>173</v>
      </c>
      <c r="F14" s="38" t="s">
        <v>174</v>
      </c>
      <c r="G14" s="38" t="s">
        <v>178</v>
      </c>
      <c r="H14" s="38" t="s">
        <v>179</v>
      </c>
      <c r="I14" s="38" t="s">
        <v>180</v>
      </c>
    </row>
    <row r="15" spans="2:20" x14ac:dyDescent="0.3">
      <c r="C15" s="38" t="s">
        <v>24</v>
      </c>
      <c r="D15" s="38">
        <v>14</v>
      </c>
      <c r="E15" s="38">
        <v>14</v>
      </c>
      <c r="F15" s="38">
        <v>17</v>
      </c>
      <c r="G15" s="38">
        <v>3</v>
      </c>
      <c r="H15" s="38">
        <v>3</v>
      </c>
      <c r="I15" s="38">
        <v>2</v>
      </c>
      <c r="J15" s="20" t="s">
        <v>181</v>
      </c>
      <c r="K15" s="20"/>
      <c r="L15" s="20"/>
      <c r="M15" s="20"/>
      <c r="N15" s="20"/>
      <c r="O15" s="20"/>
      <c r="P15" s="20"/>
    </row>
    <row r="16" spans="2:20" x14ac:dyDescent="0.3">
      <c r="C16" s="38" t="s">
        <v>27</v>
      </c>
      <c r="D16" s="38">
        <v>7</v>
      </c>
      <c r="E16" s="38">
        <v>7</v>
      </c>
      <c r="F16" s="38">
        <v>10</v>
      </c>
      <c r="G16" s="38"/>
      <c r="H16" s="38"/>
      <c r="I16" s="38"/>
    </row>
    <row r="17" spans="2:22" x14ac:dyDescent="0.3">
      <c r="C17" s="38" t="s">
        <v>30</v>
      </c>
      <c r="D17" s="38">
        <v>14</v>
      </c>
      <c r="E17" s="38">
        <v>24</v>
      </c>
      <c r="F17" s="38">
        <v>13</v>
      </c>
      <c r="G17" s="38"/>
      <c r="H17" s="38"/>
      <c r="I17" s="38"/>
    </row>
    <row r="18" spans="2:22" x14ac:dyDescent="0.3">
      <c r="C18" s="38" t="s">
        <v>171</v>
      </c>
      <c r="D18" s="38">
        <v>10</v>
      </c>
      <c r="E18" s="38">
        <v>5</v>
      </c>
      <c r="F18" s="38">
        <v>3</v>
      </c>
      <c r="G18" s="38"/>
      <c r="H18" s="38"/>
      <c r="I18" s="38"/>
    </row>
    <row r="19" spans="2:22" x14ac:dyDescent="0.3">
      <c r="C19" s="38" t="s">
        <v>175</v>
      </c>
      <c r="D19" s="38"/>
      <c r="E19" s="38"/>
      <c r="F19" s="38"/>
      <c r="G19" s="38">
        <v>4</v>
      </c>
      <c r="H19" s="38">
        <v>4</v>
      </c>
      <c r="I19" s="38">
        <v>4</v>
      </c>
    </row>
    <row r="20" spans="2:22" x14ac:dyDescent="0.3">
      <c r="C20" s="38" t="s">
        <v>176</v>
      </c>
      <c r="D20" s="38"/>
      <c r="E20" s="38"/>
      <c r="F20" s="38"/>
      <c r="G20" s="38">
        <v>3</v>
      </c>
      <c r="H20" s="38">
        <v>5</v>
      </c>
      <c r="I20" s="38">
        <v>5</v>
      </c>
    </row>
    <row r="21" spans="2:22" x14ac:dyDescent="0.3">
      <c r="C21" s="38" t="s">
        <v>177</v>
      </c>
      <c r="D21" s="38"/>
      <c r="E21" s="38"/>
      <c r="F21" s="38"/>
      <c r="G21" s="38">
        <v>5</v>
      </c>
      <c r="H21" s="38">
        <v>2</v>
      </c>
      <c r="I21" s="38">
        <v>6</v>
      </c>
    </row>
    <row r="27" spans="2:22" x14ac:dyDescent="0.3">
      <c r="B27" t="s">
        <v>201</v>
      </c>
      <c r="C27" t="s">
        <v>198</v>
      </c>
      <c r="J27" t="s">
        <v>197</v>
      </c>
      <c r="Q27" t="s">
        <v>59</v>
      </c>
    </row>
    <row r="28" spans="2:22" x14ac:dyDescent="0.3">
      <c r="D28" t="s">
        <v>191</v>
      </c>
      <c r="E28" t="s">
        <v>192</v>
      </c>
      <c r="F28" t="s">
        <v>193</v>
      </c>
      <c r="G28" t="s">
        <v>194</v>
      </c>
      <c r="H28" t="s">
        <v>195</v>
      </c>
      <c r="K28" t="s">
        <v>191</v>
      </c>
      <c r="L28" t="s">
        <v>192</v>
      </c>
      <c r="M28" t="s">
        <v>193</v>
      </c>
      <c r="N28" t="s">
        <v>194</v>
      </c>
      <c r="O28" t="s">
        <v>195</v>
      </c>
      <c r="R28" t="s">
        <v>191</v>
      </c>
      <c r="S28" t="s">
        <v>192</v>
      </c>
      <c r="T28" t="s">
        <v>193</v>
      </c>
      <c r="U28" t="s">
        <v>194</v>
      </c>
      <c r="V28" t="s">
        <v>195</v>
      </c>
    </row>
    <row r="29" spans="2:22" x14ac:dyDescent="0.3">
      <c r="C29" t="s">
        <v>182</v>
      </c>
      <c r="D29">
        <v>0</v>
      </c>
      <c r="E29">
        <v>1</v>
      </c>
      <c r="F29">
        <v>1</v>
      </c>
      <c r="G29">
        <v>1</v>
      </c>
      <c r="H29">
        <v>0</v>
      </c>
      <c r="J29" t="s">
        <v>182</v>
      </c>
      <c r="K29">
        <v>0</v>
      </c>
      <c r="L29">
        <v>1</v>
      </c>
      <c r="M29">
        <v>1</v>
      </c>
      <c r="N29">
        <v>0</v>
      </c>
      <c r="O29">
        <v>0</v>
      </c>
      <c r="Q29" t="s">
        <v>182</v>
      </c>
      <c r="R29">
        <v>0</v>
      </c>
      <c r="S29">
        <v>0</v>
      </c>
      <c r="T29">
        <v>1</v>
      </c>
      <c r="U29">
        <v>1</v>
      </c>
      <c r="V29">
        <v>0</v>
      </c>
    </row>
    <row r="30" spans="2:22" x14ac:dyDescent="0.3">
      <c r="C30" t="s">
        <v>183</v>
      </c>
      <c r="D30">
        <v>0</v>
      </c>
      <c r="E30">
        <v>0</v>
      </c>
      <c r="F30">
        <v>0</v>
      </c>
      <c r="G30">
        <v>0</v>
      </c>
      <c r="H30">
        <v>0</v>
      </c>
      <c r="J30" t="s">
        <v>183</v>
      </c>
      <c r="K30">
        <v>0</v>
      </c>
      <c r="L30">
        <v>0</v>
      </c>
      <c r="M30">
        <v>1</v>
      </c>
      <c r="N30">
        <v>1</v>
      </c>
      <c r="O30">
        <v>1</v>
      </c>
      <c r="Q30" t="s">
        <v>183</v>
      </c>
      <c r="R30">
        <v>0</v>
      </c>
      <c r="S30">
        <v>1</v>
      </c>
      <c r="T30">
        <v>1</v>
      </c>
      <c r="U30">
        <v>1</v>
      </c>
      <c r="V30">
        <v>0</v>
      </c>
    </row>
    <row r="31" spans="2:22" x14ac:dyDescent="0.3">
      <c r="C31" t="s">
        <v>184</v>
      </c>
      <c r="D31">
        <v>0</v>
      </c>
      <c r="E31">
        <v>0</v>
      </c>
      <c r="F31">
        <v>1</v>
      </c>
      <c r="G31">
        <v>1</v>
      </c>
      <c r="H31">
        <v>0</v>
      </c>
      <c r="J31" t="s">
        <v>184</v>
      </c>
      <c r="K31">
        <v>0</v>
      </c>
      <c r="L31">
        <v>1</v>
      </c>
      <c r="M31">
        <v>1</v>
      </c>
      <c r="N31">
        <v>0</v>
      </c>
      <c r="O31">
        <v>0</v>
      </c>
      <c r="Q31" t="s">
        <v>184</v>
      </c>
      <c r="R31">
        <v>0</v>
      </c>
      <c r="S31">
        <v>1</v>
      </c>
      <c r="T31">
        <v>1</v>
      </c>
      <c r="U31">
        <v>0</v>
      </c>
      <c r="V31">
        <v>0</v>
      </c>
    </row>
    <row r="32" spans="2:22" x14ac:dyDescent="0.3">
      <c r="C32" t="s">
        <v>185</v>
      </c>
      <c r="D32">
        <v>0</v>
      </c>
      <c r="E32">
        <v>1</v>
      </c>
      <c r="F32">
        <v>1</v>
      </c>
      <c r="G32">
        <v>1</v>
      </c>
      <c r="H32">
        <v>0</v>
      </c>
      <c r="J32" t="s">
        <v>185</v>
      </c>
      <c r="K32">
        <v>1</v>
      </c>
      <c r="L32">
        <v>1</v>
      </c>
      <c r="M32">
        <v>1</v>
      </c>
      <c r="N32">
        <v>1</v>
      </c>
      <c r="O32">
        <v>0</v>
      </c>
      <c r="Q32" t="s">
        <v>185</v>
      </c>
      <c r="R32">
        <v>0</v>
      </c>
      <c r="S32">
        <v>0</v>
      </c>
      <c r="T32">
        <v>0</v>
      </c>
      <c r="U32">
        <v>1</v>
      </c>
      <c r="V32">
        <v>1</v>
      </c>
    </row>
    <row r="33" spans="2:22" x14ac:dyDescent="0.3">
      <c r="C33" t="s">
        <v>186</v>
      </c>
      <c r="D33">
        <v>1</v>
      </c>
      <c r="E33">
        <v>0</v>
      </c>
      <c r="F33">
        <v>1</v>
      </c>
      <c r="G33">
        <v>0</v>
      </c>
      <c r="H33">
        <v>1</v>
      </c>
      <c r="J33" t="s">
        <v>186</v>
      </c>
      <c r="K33">
        <v>1</v>
      </c>
      <c r="L33">
        <v>1</v>
      </c>
      <c r="M33">
        <v>0</v>
      </c>
      <c r="N33">
        <v>1</v>
      </c>
      <c r="O33">
        <v>0</v>
      </c>
      <c r="Q33" t="s">
        <v>186</v>
      </c>
      <c r="R33">
        <v>1</v>
      </c>
      <c r="S33">
        <v>0</v>
      </c>
      <c r="T33">
        <v>0</v>
      </c>
      <c r="U33">
        <v>1</v>
      </c>
      <c r="V33">
        <v>1</v>
      </c>
    </row>
    <row r="34" spans="2:22" x14ac:dyDescent="0.3">
      <c r="C34" t="s">
        <v>187</v>
      </c>
      <c r="D34">
        <v>0</v>
      </c>
      <c r="E34">
        <v>1</v>
      </c>
      <c r="F34">
        <v>1</v>
      </c>
      <c r="G34">
        <v>1</v>
      </c>
      <c r="H34">
        <v>1</v>
      </c>
      <c r="J34" t="s">
        <v>187</v>
      </c>
      <c r="K34">
        <v>1</v>
      </c>
      <c r="L34">
        <v>0</v>
      </c>
      <c r="M34">
        <v>1</v>
      </c>
      <c r="N34">
        <v>0</v>
      </c>
      <c r="O34">
        <v>1</v>
      </c>
      <c r="Q34" t="s">
        <v>187</v>
      </c>
      <c r="R34">
        <v>1</v>
      </c>
      <c r="S34">
        <v>1</v>
      </c>
      <c r="T34">
        <v>1</v>
      </c>
      <c r="U34">
        <v>1</v>
      </c>
      <c r="V34">
        <v>1</v>
      </c>
    </row>
    <row r="35" spans="2:22" x14ac:dyDescent="0.3">
      <c r="C35" t="s">
        <v>188</v>
      </c>
      <c r="D35">
        <v>0</v>
      </c>
      <c r="E35">
        <v>0</v>
      </c>
      <c r="F35">
        <v>0</v>
      </c>
      <c r="G35">
        <v>1</v>
      </c>
      <c r="H35">
        <v>0</v>
      </c>
      <c r="J35" t="s">
        <v>188</v>
      </c>
      <c r="K35">
        <v>1</v>
      </c>
      <c r="L35">
        <v>0</v>
      </c>
      <c r="M35">
        <v>1</v>
      </c>
      <c r="N35">
        <v>0</v>
      </c>
      <c r="O35">
        <v>0</v>
      </c>
      <c r="Q35" t="s">
        <v>188</v>
      </c>
      <c r="R35">
        <v>1</v>
      </c>
      <c r="S35">
        <v>1</v>
      </c>
      <c r="T35">
        <v>0</v>
      </c>
      <c r="U35">
        <v>1</v>
      </c>
      <c r="V35">
        <v>0</v>
      </c>
    </row>
    <row r="36" spans="2:22" x14ac:dyDescent="0.3">
      <c r="C36" t="s">
        <v>189</v>
      </c>
      <c r="D36">
        <v>1</v>
      </c>
      <c r="E36">
        <v>1</v>
      </c>
      <c r="F36">
        <v>0</v>
      </c>
      <c r="G36">
        <v>1</v>
      </c>
      <c r="H36">
        <v>0</v>
      </c>
      <c r="J36" t="s">
        <v>189</v>
      </c>
      <c r="K36">
        <v>0</v>
      </c>
      <c r="L36">
        <v>0</v>
      </c>
      <c r="M36">
        <v>0</v>
      </c>
      <c r="N36">
        <v>0</v>
      </c>
      <c r="O36">
        <v>1</v>
      </c>
      <c r="Q36" t="s">
        <v>189</v>
      </c>
      <c r="R36">
        <v>0</v>
      </c>
      <c r="S36">
        <v>1</v>
      </c>
      <c r="T36">
        <v>0</v>
      </c>
      <c r="U36">
        <v>1</v>
      </c>
      <c r="V36">
        <v>0</v>
      </c>
    </row>
    <row r="37" spans="2:22" x14ac:dyDescent="0.3">
      <c r="C37" t="s">
        <v>190</v>
      </c>
      <c r="D37">
        <v>1</v>
      </c>
      <c r="E37">
        <v>1</v>
      </c>
      <c r="F37">
        <v>1</v>
      </c>
      <c r="G37">
        <v>0</v>
      </c>
      <c r="H37">
        <v>0</v>
      </c>
      <c r="J37" t="s">
        <v>190</v>
      </c>
      <c r="K37">
        <v>0</v>
      </c>
      <c r="L37">
        <v>0</v>
      </c>
      <c r="M37">
        <v>0</v>
      </c>
      <c r="N37">
        <v>1</v>
      </c>
      <c r="O37">
        <v>0</v>
      </c>
      <c r="Q37" t="s">
        <v>190</v>
      </c>
      <c r="R37">
        <v>1</v>
      </c>
      <c r="S37">
        <v>1</v>
      </c>
      <c r="T37">
        <v>1</v>
      </c>
      <c r="U37">
        <v>1</v>
      </c>
      <c r="V37">
        <v>0</v>
      </c>
    </row>
    <row r="40" spans="2:22" x14ac:dyDescent="0.3">
      <c r="Q40" t="s">
        <v>196</v>
      </c>
    </row>
    <row r="41" spans="2:22" x14ac:dyDescent="0.3">
      <c r="B41" s="20" t="s">
        <v>202</v>
      </c>
      <c r="C41" s="38"/>
      <c r="D41" s="38" t="s">
        <v>191</v>
      </c>
      <c r="E41" s="38" t="s">
        <v>192</v>
      </c>
      <c r="F41" s="38" t="s">
        <v>193</v>
      </c>
      <c r="G41" s="38" t="s">
        <v>194</v>
      </c>
      <c r="H41" s="38" t="s">
        <v>195</v>
      </c>
      <c r="R41" t="s">
        <v>191</v>
      </c>
      <c r="S41" t="s">
        <v>192</v>
      </c>
      <c r="T41" t="s">
        <v>193</v>
      </c>
      <c r="U41" t="s">
        <v>194</v>
      </c>
      <c r="V41" t="s">
        <v>195</v>
      </c>
    </row>
    <row r="42" spans="2:22" x14ac:dyDescent="0.3">
      <c r="C42" s="38" t="s">
        <v>182</v>
      </c>
      <c r="D42" s="38">
        <v>0</v>
      </c>
      <c r="E42" s="38">
        <v>3</v>
      </c>
      <c r="F42" s="38">
        <v>3</v>
      </c>
      <c r="G42" s="38">
        <v>3</v>
      </c>
      <c r="H42" s="38">
        <v>1</v>
      </c>
      <c r="Q42" t="s">
        <v>182</v>
      </c>
      <c r="R42">
        <v>0</v>
      </c>
      <c r="S42">
        <v>1</v>
      </c>
      <c r="T42">
        <v>0</v>
      </c>
      <c r="U42">
        <v>1</v>
      </c>
      <c r="V42">
        <v>1</v>
      </c>
    </row>
    <row r="43" spans="2:22" x14ac:dyDescent="0.3">
      <c r="C43" s="38" t="s">
        <v>183</v>
      </c>
      <c r="D43" s="38">
        <v>1</v>
      </c>
      <c r="E43" s="38">
        <v>1</v>
      </c>
      <c r="F43" s="38">
        <v>3</v>
      </c>
      <c r="G43" s="38">
        <v>2</v>
      </c>
      <c r="H43" s="38">
        <v>1</v>
      </c>
      <c r="Q43" t="s">
        <v>183</v>
      </c>
      <c r="R43">
        <v>1</v>
      </c>
      <c r="S43">
        <v>0</v>
      </c>
      <c r="T43">
        <v>1</v>
      </c>
      <c r="U43">
        <v>0</v>
      </c>
      <c r="V43">
        <v>0</v>
      </c>
    </row>
    <row r="44" spans="2:22" x14ac:dyDescent="0.3">
      <c r="C44" s="38" t="s">
        <v>184</v>
      </c>
      <c r="D44" s="38">
        <v>1</v>
      </c>
      <c r="E44" s="38">
        <v>3</v>
      </c>
      <c r="F44" s="39">
        <v>4</v>
      </c>
      <c r="G44" s="38">
        <v>2</v>
      </c>
      <c r="H44" s="38">
        <v>1</v>
      </c>
      <c r="J44">
        <f>MAX(D42:H50)</f>
        <v>4</v>
      </c>
      <c r="K44" s="20" t="s">
        <v>199</v>
      </c>
      <c r="Q44" t="s">
        <v>184</v>
      </c>
      <c r="R44">
        <v>1</v>
      </c>
      <c r="S44">
        <v>1</v>
      </c>
      <c r="T44">
        <v>1</v>
      </c>
      <c r="U44">
        <v>1</v>
      </c>
      <c r="V44">
        <v>1</v>
      </c>
    </row>
    <row r="45" spans="2:22" x14ac:dyDescent="0.3">
      <c r="C45" s="38" t="s">
        <v>185</v>
      </c>
      <c r="D45" s="38">
        <v>2</v>
      </c>
      <c r="E45" s="38">
        <v>2</v>
      </c>
      <c r="F45" s="38">
        <v>2</v>
      </c>
      <c r="G45" s="39">
        <v>4</v>
      </c>
      <c r="H45" s="38">
        <v>2</v>
      </c>
      <c r="Q45" t="s">
        <v>185</v>
      </c>
      <c r="R45">
        <v>1</v>
      </c>
      <c r="S45">
        <v>0</v>
      </c>
      <c r="T45">
        <v>0</v>
      </c>
      <c r="U45">
        <v>1</v>
      </c>
      <c r="V45">
        <v>1</v>
      </c>
    </row>
    <row r="46" spans="2:22" x14ac:dyDescent="0.3">
      <c r="C46" s="38" t="s">
        <v>186</v>
      </c>
      <c r="D46" s="38">
        <v>3</v>
      </c>
      <c r="E46" s="38">
        <v>2</v>
      </c>
      <c r="F46" s="38">
        <v>2</v>
      </c>
      <c r="G46" s="38">
        <v>2</v>
      </c>
      <c r="H46" s="38">
        <v>3</v>
      </c>
      <c r="Q46" t="s">
        <v>186</v>
      </c>
      <c r="R46">
        <v>0</v>
      </c>
      <c r="S46">
        <v>1</v>
      </c>
      <c r="T46">
        <v>1</v>
      </c>
      <c r="U46">
        <v>0</v>
      </c>
      <c r="V46">
        <v>1</v>
      </c>
    </row>
    <row r="47" spans="2:22" x14ac:dyDescent="0.3">
      <c r="C47" s="38" t="s">
        <v>187</v>
      </c>
      <c r="D47" s="38">
        <v>2</v>
      </c>
      <c r="E47" s="38">
        <v>2</v>
      </c>
      <c r="F47" s="39">
        <v>4</v>
      </c>
      <c r="G47" s="38">
        <v>3</v>
      </c>
      <c r="H47" s="39">
        <v>4</v>
      </c>
      <c r="I47" s="20" t="s">
        <v>200</v>
      </c>
      <c r="Q47" t="s">
        <v>187</v>
      </c>
      <c r="R47">
        <v>0</v>
      </c>
      <c r="S47">
        <v>0</v>
      </c>
      <c r="T47">
        <v>1</v>
      </c>
      <c r="U47">
        <v>1</v>
      </c>
      <c r="V47">
        <v>1</v>
      </c>
    </row>
    <row r="48" spans="2:22" x14ac:dyDescent="0.3">
      <c r="C48" s="38" t="s">
        <v>188</v>
      </c>
      <c r="D48" s="38">
        <v>3</v>
      </c>
      <c r="E48" s="38">
        <v>1</v>
      </c>
      <c r="F48" s="38">
        <v>2</v>
      </c>
      <c r="G48" s="38">
        <v>3</v>
      </c>
      <c r="H48" s="38">
        <v>0</v>
      </c>
      <c r="Q48" t="s">
        <v>188</v>
      </c>
      <c r="R48">
        <v>1</v>
      </c>
      <c r="S48">
        <v>0</v>
      </c>
      <c r="T48">
        <v>1</v>
      </c>
      <c r="U48">
        <v>1</v>
      </c>
      <c r="V48">
        <v>0</v>
      </c>
    </row>
    <row r="49" spans="3:22" x14ac:dyDescent="0.3">
      <c r="C49" s="38" t="s">
        <v>189</v>
      </c>
      <c r="D49" s="38">
        <v>2</v>
      </c>
      <c r="E49" s="38">
        <v>2</v>
      </c>
      <c r="F49" s="38">
        <v>0</v>
      </c>
      <c r="G49" s="38">
        <v>3</v>
      </c>
      <c r="H49" s="38">
        <v>2</v>
      </c>
      <c r="Q49" t="s">
        <v>189</v>
      </c>
      <c r="R49">
        <v>1</v>
      </c>
      <c r="S49">
        <v>0</v>
      </c>
      <c r="T49">
        <v>0</v>
      </c>
      <c r="U49">
        <v>1</v>
      </c>
      <c r="V49">
        <v>1</v>
      </c>
    </row>
    <row r="50" spans="3:22" x14ac:dyDescent="0.3">
      <c r="C50" s="38" t="s">
        <v>190</v>
      </c>
      <c r="D50" s="38">
        <v>2</v>
      </c>
      <c r="E50" s="38">
        <v>2</v>
      </c>
      <c r="F50" s="38">
        <v>3</v>
      </c>
      <c r="G50" s="38">
        <v>2</v>
      </c>
      <c r="H50" s="38">
        <v>1</v>
      </c>
      <c r="Q50" t="s">
        <v>190</v>
      </c>
      <c r="R50">
        <v>0</v>
      </c>
      <c r="S50">
        <v>0</v>
      </c>
      <c r="T50">
        <v>1</v>
      </c>
      <c r="U50">
        <v>0</v>
      </c>
      <c r="V50">
        <v>1</v>
      </c>
    </row>
  </sheetData>
  <dataConsolidate leftLabels="1" topLabels="1">
    <dataRefs count="4">
      <dataRef ref="C4:H13" sheet="Sheet13"/>
      <dataRef ref="C4:H13" sheet="Sheet14"/>
      <dataRef ref="C4:H13" sheet="Sheet15"/>
      <dataRef ref="C4:H13" sheet="Sheet16"/>
    </dataRefs>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Sheet2</vt:lpstr>
      <vt:lpstr>Sheet3</vt:lpstr>
      <vt:lpstr>StudentsPerformance</vt:lpstr>
      <vt:lpstr>Sheet9</vt:lpstr>
      <vt:lpstr>Sheet10</vt:lpstr>
      <vt:lpstr>Sheet11</vt:lpstr>
      <vt:lpstr>rate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dc:creator>
  <cp:lastModifiedBy>Kate</cp:lastModifiedBy>
  <dcterms:created xsi:type="dcterms:W3CDTF">2022-07-07T19:18:26Z</dcterms:created>
  <dcterms:modified xsi:type="dcterms:W3CDTF">2022-07-09T02:46:41Z</dcterms:modified>
</cp:coreProperties>
</file>