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hnmoore/Dropbox/ESS 500/"/>
    </mc:Choice>
  </mc:AlternateContent>
  <xr:revisionPtr revIDLastSave="0" documentId="8_{35EAB074-53C2-E142-B0ED-B56B9D6D28FD}" xr6:coauthVersionLast="47" xr6:coauthVersionMax="47" xr10:uidLastSave="{00000000-0000-0000-0000-000000000000}"/>
  <bookViews>
    <workbookView xWindow="3940" yWindow="500" windowWidth="27500" windowHeight="25880" xr2:uid="{00000000-000D-0000-FFFF-FFFF00000000}"/>
  </bookViews>
  <sheets>
    <sheet name="Remainder of Burned Area" sheetId="1" r:id="rId1"/>
    <sheet name="Aspen Meadow" sheetId="2" r:id="rId2"/>
    <sheet name="Burnt Chopper Wood" sheetId="3" r:id="rId3"/>
    <sheet name="Lodgepole For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4" l="1"/>
  <c r="O12" i="4"/>
  <c r="M12" i="4"/>
  <c r="K12" i="4"/>
  <c r="I12" i="4"/>
  <c r="G12" i="4"/>
  <c r="E12" i="4"/>
  <c r="C12" i="4"/>
  <c r="Q11" i="4"/>
  <c r="O11" i="4"/>
  <c r="M11" i="4"/>
  <c r="K11" i="4"/>
  <c r="I11" i="4"/>
  <c r="G11" i="4"/>
  <c r="E11" i="4"/>
  <c r="C11" i="4"/>
  <c r="Q10" i="4"/>
  <c r="O10" i="4"/>
  <c r="M10" i="4"/>
  <c r="K10" i="4"/>
  <c r="I10" i="4"/>
  <c r="G10" i="4"/>
  <c r="E10" i="4"/>
  <c r="C10" i="4"/>
  <c r="Q9" i="4"/>
  <c r="O9" i="4"/>
  <c r="M9" i="4"/>
  <c r="K9" i="4"/>
  <c r="I9" i="4"/>
  <c r="G9" i="4"/>
  <c r="E9" i="4"/>
  <c r="C9" i="4"/>
  <c r="Q8" i="4"/>
  <c r="O8" i="4"/>
  <c r="M8" i="4"/>
  <c r="K8" i="4"/>
  <c r="I8" i="4"/>
  <c r="G8" i="4"/>
  <c r="E8" i="4"/>
  <c r="C8" i="4"/>
  <c r="Q7" i="4"/>
  <c r="O7" i="4"/>
  <c r="M7" i="4"/>
  <c r="K7" i="4"/>
  <c r="I7" i="4"/>
  <c r="G7" i="4"/>
  <c r="E7" i="4"/>
  <c r="C7" i="4"/>
  <c r="Q6" i="4"/>
  <c r="O6" i="4"/>
  <c r="M6" i="4"/>
  <c r="K6" i="4"/>
  <c r="I6" i="4"/>
  <c r="G6" i="4"/>
  <c r="E6" i="4"/>
  <c r="C6" i="4"/>
  <c r="Q5" i="4"/>
  <c r="O5" i="4"/>
  <c r="M5" i="4"/>
  <c r="K5" i="4"/>
  <c r="I5" i="4"/>
  <c r="G5" i="4"/>
  <c r="E5" i="4"/>
  <c r="C5" i="4"/>
  <c r="Q4" i="4"/>
  <c r="O4" i="4"/>
  <c r="M4" i="4"/>
  <c r="K4" i="4"/>
  <c r="I4" i="4"/>
  <c r="G4" i="4"/>
  <c r="E4" i="4"/>
  <c r="C4" i="4"/>
  <c r="Q3" i="4"/>
  <c r="O3" i="4"/>
  <c r="M3" i="4"/>
  <c r="K3" i="4"/>
  <c r="I3" i="4"/>
  <c r="G3" i="4"/>
  <c r="E3" i="4"/>
  <c r="C3" i="4"/>
  <c r="Q12" i="3"/>
  <c r="O12" i="3"/>
  <c r="M12" i="3"/>
  <c r="K12" i="3"/>
  <c r="I12" i="3"/>
  <c r="G12" i="3"/>
  <c r="E12" i="3"/>
  <c r="C12" i="3"/>
  <c r="Q11" i="3"/>
  <c r="O11" i="3"/>
  <c r="M11" i="3"/>
  <c r="K11" i="3"/>
  <c r="I11" i="3"/>
  <c r="G11" i="3"/>
  <c r="E11" i="3"/>
  <c r="C11" i="3"/>
  <c r="O10" i="3"/>
  <c r="M10" i="3"/>
  <c r="K10" i="3"/>
  <c r="I10" i="3"/>
  <c r="G10" i="3"/>
  <c r="E10" i="3"/>
  <c r="C10" i="3"/>
  <c r="Q9" i="3"/>
  <c r="O9" i="3"/>
  <c r="M9" i="3"/>
  <c r="K9" i="3"/>
  <c r="I9" i="3"/>
  <c r="G9" i="3"/>
  <c r="E9" i="3"/>
  <c r="C9" i="3"/>
  <c r="Q8" i="3"/>
  <c r="O8" i="3"/>
  <c r="M8" i="3"/>
  <c r="K8" i="3"/>
  <c r="I8" i="3"/>
  <c r="G8" i="3"/>
  <c r="E8" i="3"/>
  <c r="C8" i="3"/>
  <c r="O7" i="3"/>
  <c r="M7" i="3"/>
  <c r="K7" i="3"/>
  <c r="I7" i="3"/>
  <c r="G7" i="3"/>
  <c r="E7" i="3"/>
  <c r="C7" i="3"/>
  <c r="Q6" i="3"/>
  <c r="O6" i="3"/>
  <c r="M6" i="3"/>
  <c r="K6" i="3"/>
  <c r="I6" i="3"/>
  <c r="G6" i="3"/>
  <c r="E6" i="3"/>
  <c r="C6" i="3"/>
  <c r="Q5" i="3"/>
  <c r="O5" i="3"/>
  <c r="M5" i="3"/>
  <c r="K5" i="3"/>
  <c r="I5" i="3"/>
  <c r="G5" i="3"/>
  <c r="E5" i="3"/>
  <c r="C5" i="3"/>
  <c r="Q4" i="3"/>
  <c r="O4" i="3"/>
  <c r="M4" i="3"/>
  <c r="K4" i="3"/>
  <c r="I4" i="3"/>
  <c r="G4" i="3"/>
  <c r="E4" i="3"/>
  <c r="C4" i="3"/>
  <c r="Q3" i="3"/>
  <c r="O3" i="3"/>
  <c r="M3" i="3"/>
  <c r="K3" i="3"/>
  <c r="I3" i="3"/>
  <c r="G3" i="3"/>
  <c r="E3" i="3"/>
  <c r="C3" i="3"/>
  <c r="Q12" i="2"/>
  <c r="O12" i="2"/>
  <c r="M12" i="2"/>
  <c r="K12" i="2"/>
  <c r="I12" i="2"/>
  <c r="G12" i="2"/>
  <c r="E12" i="2"/>
  <c r="C12" i="2"/>
  <c r="Q11" i="2"/>
  <c r="O11" i="2"/>
  <c r="M11" i="2"/>
  <c r="K11" i="2"/>
  <c r="I11" i="2"/>
  <c r="G11" i="2"/>
  <c r="E11" i="2"/>
  <c r="C11" i="2"/>
  <c r="Q10" i="2"/>
  <c r="O10" i="2"/>
  <c r="M10" i="2"/>
  <c r="K10" i="2"/>
  <c r="I10" i="2"/>
  <c r="G10" i="2"/>
  <c r="E10" i="2"/>
  <c r="C10" i="2"/>
  <c r="Q9" i="2"/>
  <c r="O9" i="2"/>
  <c r="M9" i="2"/>
  <c r="K9" i="2"/>
  <c r="I9" i="2"/>
  <c r="G9" i="2"/>
  <c r="E9" i="2"/>
  <c r="C9" i="2"/>
  <c r="Q8" i="2"/>
  <c r="O8" i="2"/>
  <c r="M8" i="2"/>
  <c r="K8" i="2"/>
  <c r="I8" i="2"/>
  <c r="G8" i="2"/>
  <c r="E8" i="2"/>
  <c r="C8" i="2"/>
  <c r="Q7" i="2"/>
  <c r="O7" i="2"/>
  <c r="M7" i="2"/>
  <c r="K7" i="2"/>
  <c r="I7" i="2"/>
  <c r="G7" i="2"/>
  <c r="E7" i="2"/>
  <c r="C7" i="2"/>
  <c r="Q6" i="2"/>
  <c r="O6" i="2"/>
  <c r="M6" i="2"/>
  <c r="K6" i="2"/>
  <c r="I6" i="2"/>
  <c r="G6" i="2"/>
  <c r="E6" i="2"/>
  <c r="C6" i="2"/>
  <c r="Q5" i="2"/>
  <c r="O5" i="2"/>
  <c r="M5" i="2"/>
  <c r="K5" i="2"/>
  <c r="I5" i="2"/>
  <c r="G5" i="2"/>
  <c r="E5" i="2"/>
  <c r="C5" i="2"/>
  <c r="Q4" i="2"/>
  <c r="O4" i="2"/>
  <c r="M4" i="2"/>
  <c r="K4" i="2"/>
  <c r="I4" i="2"/>
  <c r="G4" i="2"/>
  <c r="E4" i="2"/>
  <c r="C4" i="2"/>
  <c r="Q3" i="2"/>
  <c r="O3" i="2"/>
  <c r="M3" i="2"/>
  <c r="K3" i="2"/>
  <c r="I3" i="2"/>
  <c r="G3" i="2"/>
  <c r="E3" i="2"/>
  <c r="C3" i="2"/>
  <c r="Q14" i="1"/>
  <c r="O14" i="1"/>
  <c r="M14" i="1"/>
  <c r="K14" i="1"/>
  <c r="I14" i="1"/>
  <c r="G14" i="1"/>
  <c r="E14" i="1"/>
  <c r="C14" i="1"/>
  <c r="Q13" i="1"/>
  <c r="O13" i="1"/>
  <c r="M13" i="1"/>
  <c r="K13" i="1"/>
  <c r="I13" i="1"/>
  <c r="G13" i="1"/>
  <c r="E13" i="1"/>
  <c r="C13" i="1"/>
  <c r="Q12" i="1"/>
  <c r="O12" i="1"/>
  <c r="M12" i="1"/>
  <c r="K12" i="1"/>
  <c r="I12" i="1"/>
  <c r="G12" i="1"/>
  <c r="E12" i="1"/>
  <c r="C12" i="1"/>
  <c r="Q11" i="1"/>
  <c r="O11" i="1"/>
  <c r="M11" i="1"/>
  <c r="K11" i="1"/>
  <c r="I11" i="1"/>
  <c r="G11" i="1"/>
  <c r="E11" i="1"/>
  <c r="C11" i="1"/>
  <c r="Q10" i="1"/>
  <c r="O10" i="1"/>
  <c r="M10" i="1"/>
  <c r="K10" i="1"/>
  <c r="I10" i="1"/>
  <c r="G10" i="1"/>
  <c r="E10" i="1"/>
  <c r="C10" i="1"/>
  <c r="Q9" i="1"/>
  <c r="O9" i="1"/>
  <c r="M9" i="1"/>
  <c r="K9" i="1"/>
  <c r="I9" i="1"/>
  <c r="G9" i="1"/>
  <c r="E9" i="1"/>
  <c r="C9" i="1"/>
  <c r="Q8" i="1"/>
  <c r="O8" i="1"/>
  <c r="M8" i="1"/>
  <c r="K8" i="1"/>
  <c r="I8" i="1"/>
  <c r="G8" i="1"/>
  <c r="E8" i="1"/>
  <c r="C8" i="1"/>
  <c r="Q7" i="1"/>
  <c r="O7" i="1"/>
  <c r="M7" i="1"/>
  <c r="K7" i="1"/>
  <c r="I7" i="1"/>
  <c r="G7" i="1"/>
  <c r="E7" i="1"/>
  <c r="C7" i="1"/>
  <c r="Q6" i="1"/>
  <c r="O6" i="1"/>
  <c r="M6" i="1"/>
  <c r="K6" i="1"/>
  <c r="I6" i="1"/>
  <c r="G6" i="1"/>
  <c r="E6" i="1"/>
  <c r="C6" i="1"/>
  <c r="Q5" i="1"/>
  <c r="O5" i="1"/>
  <c r="M5" i="1"/>
  <c r="K5" i="1"/>
  <c r="I5" i="1"/>
  <c r="G5" i="1"/>
  <c r="E5" i="1"/>
  <c r="C5" i="1"/>
</calcChain>
</file>

<file path=xl/sharedStrings.xml><?xml version="1.0" encoding="utf-8"?>
<sst xmlns="http://schemas.openxmlformats.org/spreadsheetml/2006/main" count="555" uniqueCount="44">
  <si>
    <t>Grass</t>
  </si>
  <si>
    <t>Forbs</t>
  </si>
  <si>
    <t>Shrubs</t>
  </si>
  <si>
    <t>Baby Trees</t>
  </si>
  <si>
    <t>Dead Trees</t>
  </si>
  <si>
    <t>Bare Ground</t>
  </si>
  <si>
    <t>Rock</t>
  </si>
  <si>
    <t>Total</t>
  </si>
  <si>
    <t>Transect</t>
  </si>
  <si>
    <t>Dist meters</t>
  </si>
  <si>
    <t>X or O</t>
  </si>
  <si>
    <t>%Cover</t>
  </si>
  <si>
    <t>Tree 1</t>
  </si>
  <si>
    <t>Tree 2</t>
  </si>
  <si>
    <t>Tree 3</t>
  </si>
  <si>
    <t>Tree 4</t>
  </si>
  <si>
    <t>Distance (cm)</t>
  </si>
  <si>
    <t>Circumfrence (cm)</t>
  </si>
  <si>
    <t>Species</t>
  </si>
  <si>
    <t>AS</t>
  </si>
  <si>
    <t>LP</t>
  </si>
  <si>
    <t>X</t>
  </si>
  <si>
    <t>No data</t>
  </si>
  <si>
    <t>No Data</t>
  </si>
  <si>
    <t>DF</t>
  </si>
  <si>
    <t>BS</t>
  </si>
  <si>
    <t>LIMBER</t>
  </si>
  <si>
    <t>SF</t>
  </si>
  <si>
    <t>ES</t>
  </si>
  <si>
    <t xml:space="preserve">Mountain Campus (Pingree Park) Transects.  </t>
  </si>
  <si>
    <t>ESS 500</t>
  </si>
  <si>
    <t>Grasses</t>
  </si>
  <si>
    <t>Forbes</t>
  </si>
  <si>
    <t>Trees</t>
  </si>
  <si>
    <t>Litter</t>
  </si>
  <si>
    <t>Remainder of Fire</t>
  </si>
  <si>
    <t>x</t>
  </si>
  <si>
    <t>Frequency (% quadrats)</t>
  </si>
  <si>
    <t>Relatvie Frequency (# encounter in relation to other types of cover)</t>
  </si>
  <si>
    <t>Average Percent Cover (% cover of each type)</t>
  </si>
  <si>
    <t>Golden Meado</t>
  </si>
  <si>
    <t>Aspen Meado</t>
  </si>
  <si>
    <t>Burnt Chopped Woo</t>
  </si>
  <si>
    <t>Lodgepole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</si>
</sst>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tabSelected="1" workbookViewId="0">
      <selection activeCell="O35" sqref="O35"/>
    </sheetView>
  </sheetViews>
  <sheetFormatPr baseColWidth="10" defaultColWidth="12.6640625" defaultRowHeight="15" customHeight="1" x14ac:dyDescent="0.2"/>
  <cols>
    <col min="1" max="1" width="10.83203125" customWidth="1"/>
    <col min="2" max="26" width="8.6640625" customWidth="1"/>
  </cols>
  <sheetData>
    <row r="1" spans="1:17" ht="15" customHeight="1" x14ac:dyDescent="0.2">
      <c r="A1" t="s">
        <v>30</v>
      </c>
      <c r="B1" s="4">
        <v>45505</v>
      </c>
    </row>
    <row r="2" spans="1:17" ht="15" customHeight="1" x14ac:dyDescent="0.2">
      <c r="A2" t="s">
        <v>29</v>
      </c>
    </row>
    <row r="3" spans="1:17" ht="14.25" customHeight="1" x14ac:dyDescent="0.2">
      <c r="C3" s="2" t="s">
        <v>0</v>
      </c>
      <c r="D3" s="3"/>
      <c r="E3" s="2" t="s">
        <v>1</v>
      </c>
      <c r="F3" s="3"/>
      <c r="G3" s="2" t="s">
        <v>2</v>
      </c>
      <c r="H3" s="3"/>
      <c r="I3" s="2" t="s">
        <v>3</v>
      </c>
      <c r="J3" s="3"/>
      <c r="K3" s="2" t="s">
        <v>4</v>
      </c>
      <c r="L3" s="3"/>
      <c r="M3" s="2" t="s">
        <v>5</v>
      </c>
      <c r="N3" s="3"/>
      <c r="O3" s="2" t="s">
        <v>6</v>
      </c>
      <c r="P3" s="3"/>
      <c r="Q3" s="1" t="s">
        <v>7</v>
      </c>
    </row>
    <row r="4" spans="1:17" ht="14.25" customHeigh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  <c r="K4" s="1" t="s">
        <v>10</v>
      </c>
      <c r="L4" s="1" t="s">
        <v>11</v>
      </c>
      <c r="M4" s="1" t="s">
        <v>10</v>
      </c>
      <c r="N4" s="1" t="s">
        <v>11</v>
      </c>
      <c r="O4" s="1" t="s">
        <v>10</v>
      </c>
      <c r="P4" s="1" t="s">
        <v>11</v>
      </c>
    </row>
    <row r="5" spans="1:17" ht="14.25" customHeight="1" x14ac:dyDescent="0.2">
      <c r="A5" s="1">
        <v>1</v>
      </c>
      <c r="B5" s="1">
        <v>10</v>
      </c>
      <c r="C5" s="1" t="str">
        <f t="shared" ref="C5:C14" si="0">IF(D5&gt;0,"X","O")</f>
        <v>X</v>
      </c>
      <c r="D5" s="1">
        <v>10</v>
      </c>
      <c r="E5" s="1" t="str">
        <f t="shared" ref="E5:E14" si="1">IF(F5&gt;0,"X","O")</f>
        <v>X</v>
      </c>
      <c r="F5" s="1">
        <v>10</v>
      </c>
      <c r="G5" s="1" t="str">
        <f t="shared" ref="G5:G14" si="2">IF(H5&gt;0,"X","O")</f>
        <v>O</v>
      </c>
      <c r="H5" s="1">
        <v>0</v>
      </c>
      <c r="I5" s="1" t="str">
        <f t="shared" ref="I5:I14" si="3">IF(J5&gt;0,"X","O")</f>
        <v>O</v>
      </c>
      <c r="J5" s="1">
        <v>0</v>
      </c>
      <c r="K5" s="1" t="str">
        <f t="shared" ref="K5:K14" si="4">IF(L5&gt;0,"X","O")</f>
        <v>X</v>
      </c>
      <c r="L5" s="1">
        <v>50</v>
      </c>
      <c r="M5" s="1" t="str">
        <f t="shared" ref="M5:M14" si="5">IF(N5&gt;0,"X","O")</f>
        <v>X</v>
      </c>
      <c r="N5" s="1">
        <v>30</v>
      </c>
      <c r="O5" s="1" t="str">
        <f t="shared" ref="O5:O14" si="6">IF(P5&gt;0,"X","O")</f>
        <v>O</v>
      </c>
      <c r="P5" s="1">
        <v>0</v>
      </c>
      <c r="Q5" s="1">
        <f t="shared" ref="Q5:Q14" si="7">SUM(D5+F5+H5+J5+L5+N5+P5)</f>
        <v>100</v>
      </c>
    </row>
    <row r="6" spans="1:17" ht="14.25" customHeight="1" x14ac:dyDescent="0.2">
      <c r="A6" s="1">
        <v>2</v>
      </c>
      <c r="B6" s="1">
        <v>20</v>
      </c>
      <c r="C6" s="1" t="str">
        <f t="shared" si="0"/>
        <v>X</v>
      </c>
      <c r="D6" s="1">
        <v>5</v>
      </c>
      <c r="E6" s="1" t="str">
        <f t="shared" si="1"/>
        <v>X</v>
      </c>
      <c r="F6" s="1">
        <v>65</v>
      </c>
      <c r="G6" s="1" t="str">
        <f t="shared" si="2"/>
        <v>O</v>
      </c>
      <c r="H6" s="1">
        <v>0</v>
      </c>
      <c r="I6" s="1" t="str">
        <f t="shared" si="3"/>
        <v>O</v>
      </c>
      <c r="J6" s="1">
        <v>0</v>
      </c>
      <c r="K6" s="1" t="str">
        <f t="shared" si="4"/>
        <v>O</v>
      </c>
      <c r="L6" s="1">
        <v>0</v>
      </c>
      <c r="M6" s="1" t="str">
        <f t="shared" si="5"/>
        <v>X</v>
      </c>
      <c r="N6" s="1">
        <v>30</v>
      </c>
      <c r="O6" s="1" t="str">
        <f t="shared" si="6"/>
        <v>O</v>
      </c>
      <c r="P6" s="1">
        <v>0</v>
      </c>
      <c r="Q6" s="1">
        <f t="shared" si="7"/>
        <v>100</v>
      </c>
    </row>
    <row r="7" spans="1:17" ht="14.25" customHeight="1" x14ac:dyDescent="0.2">
      <c r="A7" s="1">
        <v>3</v>
      </c>
      <c r="B7" s="1">
        <v>30</v>
      </c>
      <c r="C7" s="1" t="str">
        <f t="shared" si="0"/>
        <v>X</v>
      </c>
      <c r="D7" s="1">
        <v>5</v>
      </c>
      <c r="E7" s="1" t="str">
        <f t="shared" si="1"/>
        <v>X</v>
      </c>
      <c r="F7" s="1">
        <v>10</v>
      </c>
      <c r="G7" s="1" t="str">
        <f t="shared" si="2"/>
        <v>O</v>
      </c>
      <c r="H7" s="1">
        <v>0</v>
      </c>
      <c r="I7" s="1" t="str">
        <f t="shared" si="3"/>
        <v>O</v>
      </c>
      <c r="J7" s="1">
        <v>0</v>
      </c>
      <c r="K7" s="1" t="str">
        <f t="shared" si="4"/>
        <v>O</v>
      </c>
      <c r="L7" s="1">
        <v>0</v>
      </c>
      <c r="M7" s="1" t="str">
        <f t="shared" si="5"/>
        <v>X</v>
      </c>
      <c r="N7" s="1">
        <v>80</v>
      </c>
      <c r="O7" s="1" t="str">
        <f t="shared" si="6"/>
        <v>X</v>
      </c>
      <c r="P7" s="1">
        <v>5</v>
      </c>
      <c r="Q7" s="1">
        <f t="shared" si="7"/>
        <v>100</v>
      </c>
    </row>
    <row r="8" spans="1:17" ht="14.25" customHeight="1" x14ac:dyDescent="0.2">
      <c r="A8" s="1">
        <v>4</v>
      </c>
      <c r="B8" s="1">
        <v>40</v>
      </c>
      <c r="C8" s="1" t="str">
        <f t="shared" si="0"/>
        <v>X</v>
      </c>
      <c r="D8" s="1">
        <v>1</v>
      </c>
      <c r="E8" s="1" t="str">
        <f t="shared" si="1"/>
        <v>X</v>
      </c>
      <c r="F8" s="1">
        <v>10</v>
      </c>
      <c r="G8" s="1" t="str">
        <f t="shared" si="2"/>
        <v>O</v>
      </c>
      <c r="H8" s="1">
        <v>0</v>
      </c>
      <c r="I8" s="1" t="str">
        <f t="shared" si="3"/>
        <v>O</v>
      </c>
      <c r="J8" s="1">
        <v>0</v>
      </c>
      <c r="K8" s="1" t="str">
        <f t="shared" si="4"/>
        <v>X</v>
      </c>
      <c r="L8" s="1">
        <v>10</v>
      </c>
      <c r="M8" s="1" t="str">
        <f t="shared" si="5"/>
        <v>X</v>
      </c>
      <c r="N8" s="1">
        <v>79</v>
      </c>
      <c r="O8" s="1" t="str">
        <f t="shared" si="6"/>
        <v>O</v>
      </c>
      <c r="P8" s="1">
        <v>0</v>
      </c>
      <c r="Q8" s="1">
        <f t="shared" si="7"/>
        <v>100</v>
      </c>
    </row>
    <row r="9" spans="1:17" ht="14.25" customHeight="1" x14ac:dyDescent="0.2">
      <c r="A9" s="1">
        <v>5</v>
      </c>
      <c r="B9" s="1">
        <v>50</v>
      </c>
      <c r="C9" s="1" t="str">
        <f t="shared" si="0"/>
        <v>O</v>
      </c>
      <c r="D9" s="1">
        <v>0</v>
      </c>
      <c r="E9" s="1" t="str">
        <f t="shared" si="1"/>
        <v>O</v>
      </c>
      <c r="F9" s="1">
        <v>0</v>
      </c>
      <c r="G9" s="1" t="str">
        <f t="shared" si="2"/>
        <v>O</v>
      </c>
      <c r="H9" s="1">
        <v>0</v>
      </c>
      <c r="I9" s="1" t="str">
        <f t="shared" si="3"/>
        <v>O</v>
      </c>
      <c r="J9" s="1">
        <v>0</v>
      </c>
      <c r="K9" s="1" t="str">
        <f t="shared" si="4"/>
        <v>X</v>
      </c>
      <c r="L9" s="1">
        <v>50</v>
      </c>
      <c r="M9" s="1" t="str">
        <f t="shared" si="5"/>
        <v>X</v>
      </c>
      <c r="N9" s="1">
        <v>50</v>
      </c>
      <c r="O9" s="1" t="str">
        <f t="shared" si="6"/>
        <v>O</v>
      </c>
      <c r="P9" s="1">
        <v>0</v>
      </c>
      <c r="Q9" s="1">
        <f t="shared" si="7"/>
        <v>100</v>
      </c>
    </row>
    <row r="10" spans="1:17" ht="14.25" customHeight="1" x14ac:dyDescent="0.2">
      <c r="A10" s="1">
        <v>6</v>
      </c>
      <c r="B10" s="1">
        <v>60</v>
      </c>
      <c r="C10" s="1" t="str">
        <f t="shared" si="0"/>
        <v>X</v>
      </c>
      <c r="D10" s="1">
        <v>5</v>
      </c>
      <c r="E10" s="1" t="str">
        <f t="shared" si="1"/>
        <v>O</v>
      </c>
      <c r="F10" s="1">
        <v>0</v>
      </c>
      <c r="G10" s="1" t="str">
        <f t="shared" si="2"/>
        <v>O</v>
      </c>
      <c r="H10" s="1">
        <v>0</v>
      </c>
      <c r="I10" s="1" t="str">
        <f t="shared" si="3"/>
        <v>O</v>
      </c>
      <c r="J10" s="1">
        <v>0</v>
      </c>
      <c r="K10" s="1" t="str">
        <f t="shared" si="4"/>
        <v>X</v>
      </c>
      <c r="L10" s="1">
        <v>75</v>
      </c>
      <c r="M10" s="1" t="str">
        <f t="shared" si="5"/>
        <v>X</v>
      </c>
      <c r="N10" s="1">
        <v>20</v>
      </c>
      <c r="O10" s="1" t="str">
        <f t="shared" si="6"/>
        <v>O</v>
      </c>
      <c r="P10" s="1">
        <v>0</v>
      </c>
      <c r="Q10" s="1">
        <f t="shared" si="7"/>
        <v>100</v>
      </c>
    </row>
    <row r="11" spans="1:17" ht="14.25" customHeight="1" x14ac:dyDescent="0.2">
      <c r="A11" s="1">
        <v>7</v>
      </c>
      <c r="B11" s="1">
        <v>70</v>
      </c>
      <c r="C11" s="1" t="str">
        <f t="shared" si="0"/>
        <v>O</v>
      </c>
      <c r="D11" s="1">
        <v>0</v>
      </c>
      <c r="E11" s="1" t="str">
        <f t="shared" si="1"/>
        <v>X</v>
      </c>
      <c r="F11" s="1">
        <v>5</v>
      </c>
      <c r="G11" s="1" t="str">
        <f t="shared" si="2"/>
        <v>O</v>
      </c>
      <c r="H11" s="1">
        <v>0</v>
      </c>
      <c r="I11" s="1" t="str">
        <f t="shared" si="3"/>
        <v>O</v>
      </c>
      <c r="J11" s="1">
        <v>0</v>
      </c>
      <c r="K11" s="1" t="str">
        <f t="shared" si="4"/>
        <v>X</v>
      </c>
      <c r="L11" s="1">
        <v>15</v>
      </c>
      <c r="M11" s="1" t="str">
        <f t="shared" si="5"/>
        <v>X</v>
      </c>
      <c r="N11" s="1">
        <v>80</v>
      </c>
      <c r="O11" s="1" t="str">
        <f t="shared" si="6"/>
        <v>O</v>
      </c>
      <c r="P11" s="1">
        <v>0</v>
      </c>
      <c r="Q11" s="1">
        <f t="shared" si="7"/>
        <v>100</v>
      </c>
    </row>
    <row r="12" spans="1:17" ht="14.25" customHeight="1" x14ac:dyDescent="0.2">
      <c r="A12" s="1">
        <v>8</v>
      </c>
      <c r="B12" s="1">
        <v>80</v>
      </c>
      <c r="C12" s="1" t="str">
        <f t="shared" si="0"/>
        <v>O</v>
      </c>
      <c r="D12" s="1">
        <v>0</v>
      </c>
      <c r="E12" s="1" t="str">
        <f t="shared" si="1"/>
        <v>X</v>
      </c>
      <c r="F12" s="1">
        <v>15</v>
      </c>
      <c r="G12" s="1" t="str">
        <f t="shared" si="2"/>
        <v>O</v>
      </c>
      <c r="H12" s="1">
        <v>0</v>
      </c>
      <c r="I12" s="1" t="str">
        <f t="shared" si="3"/>
        <v>O</v>
      </c>
      <c r="J12" s="1">
        <v>0</v>
      </c>
      <c r="K12" s="1" t="str">
        <f t="shared" si="4"/>
        <v>O</v>
      </c>
      <c r="L12" s="1">
        <v>0</v>
      </c>
      <c r="M12" s="1" t="str">
        <f t="shared" si="5"/>
        <v>X</v>
      </c>
      <c r="N12" s="1">
        <v>85</v>
      </c>
      <c r="O12" s="1" t="str">
        <f t="shared" si="6"/>
        <v>O</v>
      </c>
      <c r="P12" s="1">
        <v>0</v>
      </c>
      <c r="Q12" s="1">
        <f t="shared" si="7"/>
        <v>100</v>
      </c>
    </row>
    <row r="13" spans="1:17" ht="14.25" customHeight="1" x14ac:dyDescent="0.2">
      <c r="A13" s="1">
        <v>9</v>
      </c>
      <c r="B13" s="1">
        <v>90</v>
      </c>
      <c r="C13" s="1" t="str">
        <f t="shared" si="0"/>
        <v>O</v>
      </c>
      <c r="D13" s="1">
        <v>0</v>
      </c>
      <c r="E13" s="1" t="str">
        <f t="shared" si="1"/>
        <v>X</v>
      </c>
      <c r="F13" s="1">
        <v>3</v>
      </c>
      <c r="G13" s="1" t="str">
        <f t="shared" si="2"/>
        <v>O</v>
      </c>
      <c r="H13" s="1">
        <v>0</v>
      </c>
      <c r="I13" s="1" t="str">
        <f t="shared" si="3"/>
        <v>O</v>
      </c>
      <c r="J13" s="1">
        <v>0</v>
      </c>
      <c r="K13" s="1" t="str">
        <f t="shared" si="4"/>
        <v>O</v>
      </c>
      <c r="L13" s="1">
        <v>0</v>
      </c>
      <c r="M13" s="1" t="str">
        <f t="shared" si="5"/>
        <v>X</v>
      </c>
      <c r="N13" s="1">
        <v>87</v>
      </c>
      <c r="O13" s="1" t="str">
        <f t="shared" si="6"/>
        <v>X</v>
      </c>
      <c r="P13" s="1">
        <v>10</v>
      </c>
      <c r="Q13" s="1">
        <f t="shared" si="7"/>
        <v>100</v>
      </c>
    </row>
    <row r="14" spans="1:17" ht="14.25" customHeight="1" x14ac:dyDescent="0.2">
      <c r="A14" s="1">
        <v>10</v>
      </c>
      <c r="B14" s="1">
        <v>100</v>
      </c>
      <c r="C14" s="1" t="str">
        <f t="shared" si="0"/>
        <v>O</v>
      </c>
      <c r="D14" s="1">
        <v>0</v>
      </c>
      <c r="E14" s="1" t="str">
        <f t="shared" si="1"/>
        <v>O</v>
      </c>
      <c r="F14" s="1">
        <v>0</v>
      </c>
      <c r="G14" s="1" t="str">
        <f t="shared" si="2"/>
        <v>O</v>
      </c>
      <c r="H14" s="1">
        <v>0</v>
      </c>
      <c r="I14" s="1" t="str">
        <f t="shared" si="3"/>
        <v>O</v>
      </c>
      <c r="J14" s="1">
        <v>0</v>
      </c>
      <c r="K14" s="1" t="str">
        <f t="shared" si="4"/>
        <v>O</v>
      </c>
      <c r="L14" s="1">
        <v>0</v>
      </c>
      <c r="M14" s="1" t="str">
        <f t="shared" si="5"/>
        <v>X</v>
      </c>
      <c r="N14" s="1">
        <v>90</v>
      </c>
      <c r="O14" s="1" t="str">
        <f t="shared" si="6"/>
        <v>X</v>
      </c>
      <c r="P14" s="1">
        <v>10</v>
      </c>
      <c r="Q14" s="1">
        <f t="shared" si="7"/>
        <v>100</v>
      </c>
    </row>
    <row r="15" spans="1:17" ht="14.25" customHeight="1" x14ac:dyDescent="0.2"/>
    <row r="16" spans="1:17" ht="14.25" customHeight="1" x14ac:dyDescent="0.2">
      <c r="B16" s="2" t="s">
        <v>12</v>
      </c>
      <c r="C16" s="3"/>
      <c r="D16" s="3"/>
      <c r="E16" s="2" t="s">
        <v>13</v>
      </c>
      <c r="F16" s="3"/>
      <c r="G16" s="3"/>
      <c r="H16" s="2" t="s">
        <v>14</v>
      </c>
      <c r="I16" s="3"/>
      <c r="J16" s="3"/>
      <c r="K16" s="2" t="s">
        <v>15</v>
      </c>
      <c r="L16" s="3"/>
      <c r="M16" s="3"/>
    </row>
    <row r="17" spans="1:13" ht="14.25" customHeight="1" x14ac:dyDescent="0.2">
      <c r="A17" s="1" t="s">
        <v>8</v>
      </c>
      <c r="B17" s="1" t="s">
        <v>16</v>
      </c>
      <c r="C17" s="1" t="s">
        <v>17</v>
      </c>
      <c r="D17" s="1" t="s">
        <v>18</v>
      </c>
      <c r="E17" s="1" t="s">
        <v>16</v>
      </c>
      <c r="F17" s="1" t="s">
        <v>17</v>
      </c>
      <c r="G17" s="1" t="s">
        <v>18</v>
      </c>
      <c r="H17" s="1" t="s">
        <v>16</v>
      </c>
      <c r="I17" s="1" t="s">
        <v>17</v>
      </c>
      <c r="J17" s="1" t="s">
        <v>18</v>
      </c>
      <c r="K17" s="1" t="s">
        <v>16</v>
      </c>
      <c r="L17" s="1" t="s">
        <v>17</v>
      </c>
      <c r="M17" s="1" t="s">
        <v>18</v>
      </c>
    </row>
    <row r="18" spans="1:13" ht="14.25" customHeight="1" x14ac:dyDescent="0.2">
      <c r="A18" s="1">
        <v>1</v>
      </c>
      <c r="B18" s="1">
        <v>149</v>
      </c>
      <c r="C18" s="1">
        <v>11</v>
      </c>
      <c r="D18" s="1" t="s">
        <v>19</v>
      </c>
      <c r="E18" s="1">
        <v>230</v>
      </c>
      <c r="F18" s="1">
        <v>21</v>
      </c>
      <c r="G18" s="1" t="s">
        <v>20</v>
      </c>
      <c r="H18" s="1">
        <v>200</v>
      </c>
      <c r="I18" s="1">
        <v>12</v>
      </c>
      <c r="J18" s="1" t="s">
        <v>20</v>
      </c>
      <c r="K18" s="1">
        <v>285</v>
      </c>
      <c r="L18" s="1">
        <v>10</v>
      </c>
      <c r="M18" s="1" t="s">
        <v>19</v>
      </c>
    </row>
    <row r="19" spans="1:13" ht="14.25" customHeight="1" x14ac:dyDescent="0.2">
      <c r="A19" s="1">
        <v>2</v>
      </c>
      <c r="B19" s="1" t="s">
        <v>21</v>
      </c>
      <c r="C19" s="1" t="s">
        <v>21</v>
      </c>
      <c r="D19" s="1" t="s">
        <v>21</v>
      </c>
      <c r="E19" s="1">
        <v>450</v>
      </c>
      <c r="F19" s="1">
        <v>12</v>
      </c>
      <c r="G19" s="1" t="s">
        <v>19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</row>
    <row r="20" spans="1:13" ht="14.25" customHeight="1" x14ac:dyDescent="0.2">
      <c r="A20" s="1">
        <v>3</v>
      </c>
      <c r="B20" s="1">
        <v>360</v>
      </c>
      <c r="C20" s="1">
        <v>16</v>
      </c>
      <c r="D20" s="1" t="s">
        <v>20</v>
      </c>
      <c r="E20" s="1">
        <v>210</v>
      </c>
      <c r="F20" s="1">
        <v>9</v>
      </c>
      <c r="G20" s="1" t="s">
        <v>20</v>
      </c>
      <c r="H20" s="1" t="s">
        <v>21</v>
      </c>
      <c r="I20" s="1" t="s">
        <v>21</v>
      </c>
      <c r="J20" s="1" t="s">
        <v>21</v>
      </c>
      <c r="K20" s="1">
        <v>190</v>
      </c>
      <c r="L20" s="1">
        <v>35</v>
      </c>
      <c r="M20" s="1" t="s">
        <v>20</v>
      </c>
    </row>
    <row r="21" spans="1:13" ht="14.25" customHeight="1" x14ac:dyDescent="0.2">
      <c r="A21" s="1">
        <v>4</v>
      </c>
      <c r="B21" s="1">
        <v>87</v>
      </c>
      <c r="C21" s="1">
        <v>20</v>
      </c>
      <c r="D21" s="1" t="s">
        <v>19</v>
      </c>
      <c r="E21" s="1">
        <v>170</v>
      </c>
      <c r="F21" s="1">
        <v>12</v>
      </c>
      <c r="G21" s="1" t="s">
        <v>19</v>
      </c>
      <c r="H21" s="1">
        <v>110</v>
      </c>
      <c r="I21" s="1">
        <v>13</v>
      </c>
      <c r="J21" s="1" t="s">
        <v>19</v>
      </c>
      <c r="K21" s="1">
        <v>150</v>
      </c>
      <c r="L21" s="1">
        <v>14</v>
      </c>
      <c r="M21" s="1" t="s">
        <v>20</v>
      </c>
    </row>
    <row r="22" spans="1:13" ht="14.25" customHeight="1" x14ac:dyDescent="0.2">
      <c r="A22" s="1">
        <v>5</v>
      </c>
      <c r="B22" s="1">
        <v>200</v>
      </c>
      <c r="C22" s="1">
        <v>4</v>
      </c>
      <c r="D22" s="1" t="s">
        <v>19</v>
      </c>
      <c r="E22" s="1">
        <v>200</v>
      </c>
      <c r="F22" s="1">
        <v>18</v>
      </c>
      <c r="G22" s="1" t="s">
        <v>19</v>
      </c>
      <c r="H22" s="1">
        <v>180</v>
      </c>
      <c r="I22" s="1">
        <v>27</v>
      </c>
      <c r="J22" s="1" t="s">
        <v>19</v>
      </c>
      <c r="K22" s="1">
        <v>330</v>
      </c>
      <c r="L22" s="1">
        <v>15</v>
      </c>
      <c r="M22" s="1" t="s">
        <v>20</v>
      </c>
    </row>
    <row r="23" spans="1:13" ht="14.25" customHeight="1" x14ac:dyDescent="0.2">
      <c r="A23" s="1">
        <v>6</v>
      </c>
      <c r="B23" s="1">
        <v>375</v>
      </c>
      <c r="C23" s="1">
        <v>14</v>
      </c>
      <c r="D23" s="1" t="s">
        <v>20</v>
      </c>
      <c r="E23" s="1">
        <v>370</v>
      </c>
      <c r="F23" s="1">
        <v>33</v>
      </c>
      <c r="G23" s="1" t="s">
        <v>20</v>
      </c>
      <c r="H23" s="1">
        <v>210</v>
      </c>
      <c r="I23" s="1">
        <v>14</v>
      </c>
      <c r="J23" s="1" t="s">
        <v>19</v>
      </c>
      <c r="K23" s="1">
        <v>270</v>
      </c>
      <c r="L23" s="1">
        <v>10</v>
      </c>
      <c r="M23" s="1" t="s">
        <v>19</v>
      </c>
    </row>
    <row r="24" spans="1:13" ht="14.25" customHeight="1" x14ac:dyDescent="0.2">
      <c r="A24" s="1">
        <v>7</v>
      </c>
      <c r="B24" s="1">
        <v>380</v>
      </c>
      <c r="C24" s="1">
        <v>15</v>
      </c>
      <c r="D24" s="1" t="s">
        <v>19</v>
      </c>
      <c r="E24" s="1">
        <v>500</v>
      </c>
      <c r="F24" s="1">
        <v>44</v>
      </c>
      <c r="G24" s="1" t="s">
        <v>20</v>
      </c>
      <c r="H24" s="1">
        <v>358</v>
      </c>
      <c r="I24" s="1">
        <v>14</v>
      </c>
      <c r="J24" s="1" t="s">
        <v>19</v>
      </c>
      <c r="K24" s="1">
        <v>214</v>
      </c>
      <c r="L24" s="1">
        <v>11</v>
      </c>
      <c r="M24" s="1" t="s">
        <v>19</v>
      </c>
    </row>
    <row r="25" spans="1:13" ht="14.25" customHeight="1" x14ac:dyDescent="0.2">
      <c r="A25" s="1">
        <v>8</v>
      </c>
      <c r="B25" s="1">
        <v>450</v>
      </c>
      <c r="C25" s="1">
        <v>20</v>
      </c>
      <c r="D25" s="1" t="s">
        <v>20</v>
      </c>
      <c r="E25" s="1">
        <v>190</v>
      </c>
      <c r="F25" s="1">
        <v>8</v>
      </c>
      <c r="G25" s="1" t="s">
        <v>19</v>
      </c>
      <c r="H25" s="1">
        <v>140</v>
      </c>
      <c r="I25" s="1">
        <v>18</v>
      </c>
      <c r="J25" s="1" t="s">
        <v>20</v>
      </c>
      <c r="K25" s="1">
        <v>375</v>
      </c>
      <c r="L25" s="1">
        <v>14</v>
      </c>
      <c r="M25" s="1" t="s">
        <v>19</v>
      </c>
    </row>
    <row r="26" spans="1:13" ht="14.25" customHeight="1" x14ac:dyDescent="0.2">
      <c r="A26" s="1">
        <v>9</v>
      </c>
      <c r="B26" s="1">
        <v>280</v>
      </c>
      <c r="C26" s="1">
        <v>15</v>
      </c>
      <c r="D26" s="1" t="s">
        <v>19</v>
      </c>
      <c r="E26" s="1">
        <v>350</v>
      </c>
      <c r="F26" s="1">
        <v>9</v>
      </c>
      <c r="G26" s="1" t="s">
        <v>19</v>
      </c>
      <c r="H26" s="1">
        <v>50</v>
      </c>
      <c r="I26" s="1">
        <v>24</v>
      </c>
      <c r="J26" s="1" t="s">
        <v>19</v>
      </c>
      <c r="K26" s="1">
        <v>150</v>
      </c>
      <c r="L26" s="1">
        <v>27</v>
      </c>
      <c r="M26" s="1" t="s">
        <v>20</v>
      </c>
    </row>
    <row r="27" spans="1:13" ht="14.25" customHeight="1" x14ac:dyDescent="0.2">
      <c r="A27" s="1">
        <v>10</v>
      </c>
      <c r="B27" s="1">
        <v>297</v>
      </c>
      <c r="C27" s="1">
        <v>11</v>
      </c>
      <c r="D27" s="1" t="s">
        <v>19</v>
      </c>
      <c r="E27" s="1">
        <v>380</v>
      </c>
      <c r="F27" s="1">
        <v>16</v>
      </c>
      <c r="G27" s="1" t="s">
        <v>19</v>
      </c>
      <c r="H27" s="1">
        <v>120</v>
      </c>
      <c r="I27" s="1">
        <v>42</v>
      </c>
      <c r="J27" s="1" t="s">
        <v>20</v>
      </c>
      <c r="K27" s="1">
        <v>85</v>
      </c>
      <c r="L27" s="1">
        <v>16</v>
      </c>
      <c r="M27" s="1" t="s">
        <v>19</v>
      </c>
    </row>
    <row r="28" spans="1:13" ht="14.25" customHeight="1" x14ac:dyDescent="0.2"/>
    <row r="29" spans="1:13" ht="14.25" customHeight="1" x14ac:dyDescent="0.2"/>
    <row r="30" spans="1:13" ht="14.25" customHeight="1" x14ac:dyDescent="0.2"/>
    <row r="31" spans="1:13" ht="14.25" customHeight="1" x14ac:dyDescent="0.2">
      <c r="A31" t="s">
        <v>30</v>
      </c>
      <c r="B31" s="4"/>
    </row>
    <row r="32" spans="1:13" ht="14.25" customHeight="1" x14ac:dyDescent="0.2">
      <c r="A32" t="s">
        <v>29</v>
      </c>
    </row>
    <row r="33" spans="1:21" ht="14.25" customHeight="1" x14ac:dyDescent="0.2"/>
    <row r="34" spans="1:21" ht="14.25" customHeight="1" x14ac:dyDescent="0.2"/>
    <row r="35" spans="1:21" ht="14.25" customHeight="1" x14ac:dyDescent="0.2"/>
    <row r="36" spans="1:21" ht="14.25" customHeight="1" x14ac:dyDescent="0.2">
      <c r="A36" t="s">
        <v>35</v>
      </c>
    </row>
    <row r="37" spans="1:21" ht="14.25" customHeight="1" x14ac:dyDescent="0.2">
      <c r="A37" t="s">
        <v>37</v>
      </c>
    </row>
    <row r="38" spans="1:21" ht="14.25" customHeight="1" x14ac:dyDescent="0.2">
      <c r="B38">
        <v>1996</v>
      </c>
      <c r="C38">
        <v>1997</v>
      </c>
      <c r="D38">
        <v>1998</v>
      </c>
      <c r="E38">
        <v>1999</v>
      </c>
      <c r="F38">
        <v>2000</v>
      </c>
      <c r="G38">
        <v>2001</v>
      </c>
      <c r="H38">
        <v>2002</v>
      </c>
      <c r="I38">
        <v>2003</v>
      </c>
      <c r="J38">
        <v>2004</v>
      </c>
      <c r="L38" t="s">
        <v>40</v>
      </c>
    </row>
    <row r="39" spans="1:21" ht="14.25" customHeight="1" x14ac:dyDescent="0.2">
      <c r="A39" t="s">
        <v>31</v>
      </c>
      <c r="B39">
        <v>50</v>
      </c>
      <c r="C39">
        <v>17</v>
      </c>
      <c r="D39">
        <v>100</v>
      </c>
      <c r="E39">
        <v>70</v>
      </c>
      <c r="G39">
        <v>80</v>
      </c>
      <c r="H39">
        <v>70</v>
      </c>
      <c r="I39">
        <v>70</v>
      </c>
      <c r="J39">
        <v>70</v>
      </c>
      <c r="L39" t="s">
        <v>37</v>
      </c>
    </row>
    <row r="40" spans="1:21" ht="14.25" customHeight="1" x14ac:dyDescent="0.2">
      <c r="A40" t="s">
        <v>32</v>
      </c>
      <c r="B40">
        <v>17</v>
      </c>
      <c r="C40">
        <v>83</v>
      </c>
      <c r="D40">
        <v>17</v>
      </c>
      <c r="E40">
        <v>80</v>
      </c>
      <c r="G40">
        <v>80</v>
      </c>
      <c r="H40">
        <v>80</v>
      </c>
      <c r="I40">
        <v>80</v>
      </c>
      <c r="J40">
        <v>80</v>
      </c>
      <c r="M40">
        <v>1996</v>
      </c>
      <c r="N40">
        <v>1997</v>
      </c>
      <c r="O40">
        <v>1998</v>
      </c>
      <c r="P40">
        <v>1999</v>
      </c>
      <c r="Q40">
        <v>2000</v>
      </c>
      <c r="R40">
        <v>2001</v>
      </c>
      <c r="S40">
        <v>2002</v>
      </c>
      <c r="T40">
        <v>2003</v>
      </c>
      <c r="U40">
        <v>2004</v>
      </c>
    </row>
    <row r="41" spans="1:21" ht="14.25" customHeight="1" x14ac:dyDescent="0.2">
      <c r="A41" t="s">
        <v>2</v>
      </c>
      <c r="B41">
        <v>33</v>
      </c>
      <c r="C41">
        <v>0</v>
      </c>
      <c r="D41">
        <v>100</v>
      </c>
      <c r="E41">
        <v>0</v>
      </c>
      <c r="G41">
        <v>10</v>
      </c>
      <c r="H41">
        <v>0</v>
      </c>
      <c r="I41">
        <v>0</v>
      </c>
      <c r="J41">
        <v>10</v>
      </c>
      <c r="L41" t="s">
        <v>31</v>
      </c>
      <c r="M41">
        <v>100</v>
      </c>
      <c r="N41">
        <v>83</v>
      </c>
      <c r="O41">
        <v>95</v>
      </c>
      <c r="P41">
        <v>100</v>
      </c>
      <c r="R41">
        <v>100</v>
      </c>
      <c r="S41">
        <v>100</v>
      </c>
      <c r="T41">
        <v>100</v>
      </c>
      <c r="U41">
        <v>100</v>
      </c>
    </row>
    <row r="42" spans="1:21" ht="14.25" customHeight="1" x14ac:dyDescent="0.2">
      <c r="A42" t="s">
        <v>33</v>
      </c>
      <c r="B42">
        <v>17</v>
      </c>
      <c r="C42">
        <v>0</v>
      </c>
      <c r="D42">
        <v>0</v>
      </c>
      <c r="E42">
        <v>0</v>
      </c>
      <c r="G42">
        <v>100</v>
      </c>
      <c r="H42">
        <v>100</v>
      </c>
      <c r="I42">
        <v>100</v>
      </c>
      <c r="J42">
        <v>0</v>
      </c>
      <c r="L42" t="s">
        <v>32</v>
      </c>
      <c r="M42">
        <v>100</v>
      </c>
      <c r="N42">
        <v>100</v>
      </c>
      <c r="O42">
        <v>91</v>
      </c>
      <c r="P42">
        <v>90</v>
      </c>
      <c r="R42">
        <v>100</v>
      </c>
      <c r="S42">
        <v>100</v>
      </c>
      <c r="T42">
        <v>100</v>
      </c>
      <c r="U42">
        <v>100</v>
      </c>
    </row>
    <row r="43" spans="1:21" ht="14.25" customHeight="1" x14ac:dyDescent="0.2">
      <c r="A43" t="s">
        <v>4</v>
      </c>
      <c r="B43">
        <v>50</v>
      </c>
      <c r="C43">
        <v>83</v>
      </c>
      <c r="D43">
        <v>0</v>
      </c>
      <c r="E43">
        <v>80</v>
      </c>
      <c r="G43">
        <v>40</v>
      </c>
      <c r="H43">
        <v>40</v>
      </c>
      <c r="I43">
        <v>80</v>
      </c>
      <c r="J43">
        <v>30</v>
      </c>
      <c r="L43" t="s">
        <v>2</v>
      </c>
      <c r="M43">
        <v>17</v>
      </c>
      <c r="N43">
        <v>0</v>
      </c>
      <c r="O43">
        <v>18</v>
      </c>
      <c r="P43">
        <v>60</v>
      </c>
      <c r="R43">
        <v>0</v>
      </c>
      <c r="S43">
        <v>0</v>
      </c>
      <c r="T43">
        <v>0</v>
      </c>
      <c r="U43">
        <v>0</v>
      </c>
    </row>
    <row r="44" spans="1:21" ht="14.25" customHeight="1" x14ac:dyDescent="0.2">
      <c r="A44" t="s">
        <v>5</v>
      </c>
      <c r="B44">
        <v>100</v>
      </c>
      <c r="C44">
        <v>100</v>
      </c>
      <c r="D44">
        <v>83</v>
      </c>
      <c r="E44">
        <v>100</v>
      </c>
      <c r="G44">
        <v>60</v>
      </c>
      <c r="H44">
        <v>70</v>
      </c>
      <c r="I44">
        <v>60</v>
      </c>
      <c r="J44">
        <v>50</v>
      </c>
      <c r="L44" t="s">
        <v>33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</row>
    <row r="45" spans="1:21" ht="14.25" customHeight="1" x14ac:dyDescent="0.2">
      <c r="A45" t="s">
        <v>6</v>
      </c>
      <c r="B45">
        <v>0</v>
      </c>
      <c r="C45">
        <v>83</v>
      </c>
      <c r="D45">
        <v>100</v>
      </c>
      <c r="E45">
        <v>70</v>
      </c>
      <c r="G45">
        <v>50</v>
      </c>
      <c r="H45">
        <v>40</v>
      </c>
      <c r="I45">
        <v>40</v>
      </c>
      <c r="J45">
        <v>80</v>
      </c>
      <c r="L45" t="s">
        <v>4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</row>
    <row r="46" spans="1:21" ht="14.25" customHeight="1" x14ac:dyDescent="0.2">
      <c r="A46" t="s">
        <v>34</v>
      </c>
      <c r="G46">
        <v>80</v>
      </c>
      <c r="H46">
        <v>100</v>
      </c>
      <c r="I46">
        <v>100</v>
      </c>
      <c r="J46">
        <v>60</v>
      </c>
      <c r="L46" t="s">
        <v>5</v>
      </c>
      <c r="M46">
        <v>100</v>
      </c>
      <c r="N46">
        <v>67</v>
      </c>
      <c r="O46">
        <v>86</v>
      </c>
      <c r="P46">
        <v>100</v>
      </c>
      <c r="R46">
        <v>100</v>
      </c>
      <c r="S46">
        <v>100</v>
      </c>
      <c r="T46">
        <v>100</v>
      </c>
      <c r="U46">
        <v>100</v>
      </c>
    </row>
    <row r="47" spans="1:21" ht="14.25" customHeight="1" x14ac:dyDescent="0.2">
      <c r="L47" t="s">
        <v>6</v>
      </c>
      <c r="M47">
        <v>33</v>
      </c>
      <c r="N47">
        <v>17</v>
      </c>
      <c r="O47">
        <v>14</v>
      </c>
      <c r="P47">
        <v>40</v>
      </c>
      <c r="R47">
        <v>10</v>
      </c>
      <c r="S47">
        <v>50</v>
      </c>
      <c r="T47">
        <v>80</v>
      </c>
      <c r="U47">
        <v>0</v>
      </c>
    </row>
    <row r="48" spans="1:21" ht="14.25" customHeight="1" x14ac:dyDescent="0.2">
      <c r="A48" t="s">
        <v>38</v>
      </c>
      <c r="L48" t="s">
        <v>34</v>
      </c>
      <c r="R48">
        <v>100</v>
      </c>
      <c r="S48">
        <v>90</v>
      </c>
      <c r="T48">
        <v>30</v>
      </c>
      <c r="U48">
        <v>90</v>
      </c>
    </row>
    <row r="49" spans="1:21" ht="14.25" customHeight="1" x14ac:dyDescent="0.2">
      <c r="B49">
        <v>1996</v>
      </c>
      <c r="C49">
        <v>1997</v>
      </c>
      <c r="D49">
        <v>1998</v>
      </c>
      <c r="E49">
        <v>1999</v>
      </c>
      <c r="F49">
        <v>2000</v>
      </c>
      <c r="G49">
        <v>2001</v>
      </c>
      <c r="H49">
        <v>2002</v>
      </c>
      <c r="I49">
        <v>2003</v>
      </c>
      <c r="J49">
        <v>2004</v>
      </c>
    </row>
    <row r="50" spans="1:21" ht="14.25" customHeight="1" x14ac:dyDescent="0.2">
      <c r="A50" t="s">
        <v>31</v>
      </c>
      <c r="B50">
        <v>19</v>
      </c>
      <c r="C50">
        <v>5</v>
      </c>
      <c r="D50">
        <v>25</v>
      </c>
      <c r="E50">
        <v>17</v>
      </c>
      <c r="G50">
        <v>20</v>
      </c>
      <c r="H50">
        <v>17</v>
      </c>
      <c r="I50">
        <v>15</v>
      </c>
      <c r="J50">
        <v>18</v>
      </c>
      <c r="L50" t="s">
        <v>38</v>
      </c>
    </row>
    <row r="51" spans="1:21" ht="14.25" customHeight="1" x14ac:dyDescent="0.2">
      <c r="A51" t="s">
        <v>32</v>
      </c>
      <c r="B51">
        <v>6</v>
      </c>
      <c r="C51">
        <v>23</v>
      </c>
      <c r="D51">
        <v>4</v>
      </c>
      <c r="E51">
        <v>20</v>
      </c>
      <c r="G51">
        <v>20</v>
      </c>
      <c r="H51">
        <v>20</v>
      </c>
      <c r="I51">
        <v>17</v>
      </c>
      <c r="J51">
        <v>21</v>
      </c>
      <c r="M51">
        <v>1996</v>
      </c>
      <c r="N51">
        <v>1997</v>
      </c>
      <c r="O51">
        <v>1998</v>
      </c>
      <c r="P51">
        <v>1999</v>
      </c>
      <c r="Q51">
        <v>2000</v>
      </c>
      <c r="R51">
        <v>2001</v>
      </c>
      <c r="S51">
        <v>2002</v>
      </c>
      <c r="T51">
        <v>2003</v>
      </c>
      <c r="U51">
        <v>2004</v>
      </c>
    </row>
    <row r="52" spans="1:21" ht="14.25" customHeight="1" x14ac:dyDescent="0.2">
      <c r="A52" t="s">
        <v>2</v>
      </c>
      <c r="B52">
        <v>12</v>
      </c>
      <c r="C52">
        <v>0</v>
      </c>
      <c r="D52">
        <v>25</v>
      </c>
      <c r="E52">
        <v>0</v>
      </c>
      <c r="G52">
        <v>3</v>
      </c>
      <c r="H52">
        <v>0</v>
      </c>
      <c r="I52">
        <v>0</v>
      </c>
      <c r="J52">
        <v>3</v>
      </c>
      <c r="L52" t="s">
        <v>31</v>
      </c>
      <c r="M52">
        <v>29</v>
      </c>
      <c r="N52">
        <v>32</v>
      </c>
      <c r="O52">
        <v>34</v>
      </c>
      <c r="P52">
        <v>26</v>
      </c>
      <c r="R52">
        <v>24</v>
      </c>
      <c r="S52">
        <v>23</v>
      </c>
      <c r="T52">
        <v>24</v>
      </c>
      <c r="U52">
        <v>26</v>
      </c>
    </row>
    <row r="53" spans="1:21" ht="14.25" customHeight="1" x14ac:dyDescent="0.2">
      <c r="A53" t="s">
        <v>33</v>
      </c>
      <c r="B53">
        <v>6</v>
      </c>
      <c r="C53">
        <v>0</v>
      </c>
      <c r="D53">
        <v>0</v>
      </c>
      <c r="E53">
        <v>0</v>
      </c>
      <c r="J53">
        <v>0</v>
      </c>
      <c r="L53" t="s">
        <v>32</v>
      </c>
      <c r="M53">
        <v>29</v>
      </c>
      <c r="N53">
        <v>37</v>
      </c>
      <c r="O53">
        <v>30</v>
      </c>
      <c r="P53">
        <v>23</v>
      </c>
      <c r="R53">
        <v>24</v>
      </c>
      <c r="S53">
        <v>23</v>
      </c>
      <c r="T53">
        <v>24</v>
      </c>
      <c r="U53">
        <v>26</v>
      </c>
    </row>
    <row r="54" spans="1:21" ht="14.25" customHeight="1" x14ac:dyDescent="0.2">
      <c r="A54" t="s">
        <v>4</v>
      </c>
      <c r="B54">
        <v>19</v>
      </c>
      <c r="C54">
        <v>23</v>
      </c>
      <c r="D54">
        <v>0</v>
      </c>
      <c r="E54">
        <v>20</v>
      </c>
      <c r="G54">
        <v>10</v>
      </c>
      <c r="H54">
        <v>10</v>
      </c>
      <c r="I54">
        <v>17</v>
      </c>
      <c r="J54">
        <v>8</v>
      </c>
      <c r="L54" t="s">
        <v>2</v>
      </c>
      <c r="M54">
        <v>5</v>
      </c>
      <c r="N54">
        <v>0</v>
      </c>
      <c r="O54">
        <v>5</v>
      </c>
      <c r="P54">
        <v>15</v>
      </c>
      <c r="R54">
        <v>0</v>
      </c>
      <c r="S54">
        <v>0</v>
      </c>
      <c r="T54">
        <v>0</v>
      </c>
      <c r="U54">
        <v>0</v>
      </c>
    </row>
    <row r="55" spans="1:21" ht="14.25" customHeight="1" x14ac:dyDescent="0.2">
      <c r="A55" t="s">
        <v>5</v>
      </c>
      <c r="B55">
        <v>37</v>
      </c>
      <c r="C55">
        <v>27</v>
      </c>
      <c r="D55">
        <v>21</v>
      </c>
      <c r="E55">
        <v>25</v>
      </c>
      <c r="G55">
        <v>15</v>
      </c>
      <c r="H55">
        <v>17</v>
      </c>
      <c r="I55">
        <v>13</v>
      </c>
      <c r="J55">
        <v>13</v>
      </c>
      <c r="L55" t="s">
        <v>33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</row>
    <row r="56" spans="1:21" ht="14.25" customHeight="1" x14ac:dyDescent="0.2">
      <c r="A56" t="s">
        <v>6</v>
      </c>
      <c r="B56">
        <v>0</v>
      </c>
      <c r="C56">
        <v>23</v>
      </c>
      <c r="D56">
        <v>25</v>
      </c>
      <c r="E56">
        <v>17</v>
      </c>
      <c r="G56">
        <v>13</v>
      </c>
      <c r="H56">
        <v>10</v>
      </c>
      <c r="I56">
        <v>9</v>
      </c>
      <c r="J56">
        <v>21</v>
      </c>
      <c r="L56" t="s">
        <v>4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</row>
    <row r="57" spans="1:21" ht="14.25" customHeight="1" x14ac:dyDescent="0.2">
      <c r="A57" t="s">
        <v>34</v>
      </c>
      <c r="G57">
        <v>20</v>
      </c>
      <c r="H57">
        <v>24</v>
      </c>
      <c r="I57">
        <v>21</v>
      </c>
      <c r="J57">
        <v>16</v>
      </c>
      <c r="L57" t="s">
        <v>5</v>
      </c>
      <c r="M57">
        <v>29</v>
      </c>
      <c r="N57">
        <v>25</v>
      </c>
      <c r="O57">
        <v>28</v>
      </c>
      <c r="P57">
        <v>29</v>
      </c>
      <c r="R57">
        <v>24</v>
      </c>
      <c r="S57">
        <v>23</v>
      </c>
      <c r="T57">
        <v>24</v>
      </c>
      <c r="U57">
        <v>26</v>
      </c>
    </row>
    <row r="58" spans="1:21" ht="14.25" customHeight="1" x14ac:dyDescent="0.2">
      <c r="L58" t="s">
        <v>6</v>
      </c>
      <c r="M58">
        <v>9</v>
      </c>
      <c r="N58">
        <v>0</v>
      </c>
      <c r="O58">
        <v>4</v>
      </c>
      <c r="P58">
        <v>10</v>
      </c>
      <c r="R58">
        <v>2</v>
      </c>
      <c r="S58">
        <v>11</v>
      </c>
      <c r="T58">
        <v>20</v>
      </c>
      <c r="U58">
        <v>0</v>
      </c>
    </row>
    <row r="59" spans="1:21" ht="14.25" customHeight="1" x14ac:dyDescent="0.2">
      <c r="A59" t="s">
        <v>39</v>
      </c>
      <c r="L59" t="s">
        <v>34</v>
      </c>
      <c r="R59">
        <v>24</v>
      </c>
      <c r="S59">
        <v>20</v>
      </c>
      <c r="T59">
        <v>7</v>
      </c>
      <c r="U59">
        <v>23</v>
      </c>
    </row>
    <row r="60" spans="1:21" ht="14.25" customHeight="1" x14ac:dyDescent="0.2">
      <c r="B60">
        <v>1996</v>
      </c>
      <c r="C60">
        <v>1997</v>
      </c>
      <c r="D60">
        <v>1998</v>
      </c>
      <c r="E60">
        <v>1999</v>
      </c>
      <c r="F60">
        <v>2000</v>
      </c>
      <c r="G60">
        <v>2001</v>
      </c>
      <c r="H60">
        <v>2002</v>
      </c>
      <c r="I60">
        <v>2003</v>
      </c>
      <c r="J60">
        <v>2004</v>
      </c>
    </row>
    <row r="61" spans="1:21" ht="14.25" customHeight="1" x14ac:dyDescent="0.2">
      <c r="A61" t="s">
        <v>31</v>
      </c>
      <c r="B61">
        <v>15</v>
      </c>
      <c r="C61">
        <v>8</v>
      </c>
      <c r="D61">
        <v>11</v>
      </c>
      <c r="E61">
        <v>9</v>
      </c>
      <c r="G61">
        <v>8</v>
      </c>
      <c r="H61">
        <v>10</v>
      </c>
      <c r="I61">
        <v>10</v>
      </c>
      <c r="J61">
        <v>16.3</v>
      </c>
      <c r="L61" t="s">
        <v>39</v>
      </c>
    </row>
    <row r="62" spans="1:21" ht="14.25" customHeight="1" x14ac:dyDescent="0.2">
      <c r="A62" t="s">
        <v>32</v>
      </c>
      <c r="B62">
        <v>2</v>
      </c>
      <c r="C62">
        <v>10</v>
      </c>
      <c r="D62">
        <v>3</v>
      </c>
      <c r="E62">
        <v>13</v>
      </c>
      <c r="G62">
        <v>6</v>
      </c>
      <c r="H62">
        <v>5</v>
      </c>
      <c r="I62">
        <v>11</v>
      </c>
      <c r="J62">
        <v>11.5</v>
      </c>
      <c r="M62">
        <v>1996</v>
      </c>
      <c r="N62">
        <v>1997</v>
      </c>
      <c r="O62">
        <v>1998</v>
      </c>
      <c r="P62">
        <v>1999</v>
      </c>
      <c r="Q62">
        <v>2000</v>
      </c>
      <c r="R62">
        <v>2001</v>
      </c>
      <c r="S62">
        <v>2002</v>
      </c>
      <c r="T62">
        <v>2003</v>
      </c>
      <c r="U62">
        <v>2004</v>
      </c>
    </row>
    <row r="63" spans="1:21" ht="14.25" customHeight="1" x14ac:dyDescent="0.2">
      <c r="A63" t="s">
        <v>2</v>
      </c>
      <c r="B63">
        <v>10</v>
      </c>
      <c r="C63">
        <v>0</v>
      </c>
      <c r="D63">
        <v>1</v>
      </c>
      <c r="E63">
        <v>0</v>
      </c>
      <c r="G63">
        <v>1</v>
      </c>
      <c r="H63">
        <v>0</v>
      </c>
      <c r="I63">
        <v>0</v>
      </c>
      <c r="J63">
        <v>4</v>
      </c>
      <c r="L63" t="s">
        <v>31</v>
      </c>
      <c r="M63">
        <v>19</v>
      </c>
      <c r="N63">
        <v>33</v>
      </c>
      <c r="O63">
        <v>28</v>
      </c>
      <c r="P63">
        <v>28</v>
      </c>
      <c r="R63">
        <v>24</v>
      </c>
      <c r="S63">
        <v>25</v>
      </c>
      <c r="T63">
        <v>22</v>
      </c>
      <c r="U63">
        <v>42</v>
      </c>
    </row>
    <row r="64" spans="1:21" ht="14.25" customHeight="1" x14ac:dyDescent="0.2">
      <c r="A64" t="s">
        <v>33</v>
      </c>
      <c r="B64">
        <v>1</v>
      </c>
      <c r="C64">
        <v>0</v>
      </c>
      <c r="D64">
        <v>1</v>
      </c>
      <c r="E64">
        <v>0</v>
      </c>
      <c r="G64" t="s">
        <v>36</v>
      </c>
      <c r="H64">
        <v>25</v>
      </c>
      <c r="I64">
        <v>6</v>
      </c>
      <c r="J64">
        <v>0</v>
      </c>
      <c r="L64" t="s">
        <v>32</v>
      </c>
      <c r="M64">
        <v>45</v>
      </c>
      <c r="N64">
        <v>0</v>
      </c>
      <c r="O64">
        <v>29</v>
      </c>
      <c r="P64">
        <v>28</v>
      </c>
      <c r="R64">
        <v>28</v>
      </c>
      <c r="S64">
        <v>26</v>
      </c>
      <c r="T64">
        <v>32</v>
      </c>
      <c r="U64">
        <v>35</v>
      </c>
    </row>
    <row r="65" spans="1:21" ht="14.25" customHeight="1" x14ac:dyDescent="0.2">
      <c r="A65" t="s">
        <v>4</v>
      </c>
      <c r="B65">
        <v>13</v>
      </c>
      <c r="C65">
        <v>21</v>
      </c>
      <c r="D65">
        <v>9</v>
      </c>
      <c r="E65">
        <v>19</v>
      </c>
      <c r="G65">
        <v>12</v>
      </c>
      <c r="H65">
        <v>7</v>
      </c>
      <c r="I65">
        <v>22</v>
      </c>
      <c r="J65">
        <v>14</v>
      </c>
      <c r="L65" t="s">
        <v>2</v>
      </c>
      <c r="M65">
        <v>1</v>
      </c>
      <c r="N65">
        <v>0</v>
      </c>
      <c r="O65">
        <v>3</v>
      </c>
      <c r="P65">
        <v>7</v>
      </c>
      <c r="R65">
        <v>0</v>
      </c>
      <c r="S65">
        <v>0</v>
      </c>
      <c r="T65">
        <v>0</v>
      </c>
      <c r="U65">
        <v>0</v>
      </c>
    </row>
    <row r="66" spans="1:21" ht="14.25" customHeight="1" x14ac:dyDescent="0.2">
      <c r="A66" t="s">
        <v>5</v>
      </c>
      <c r="B66">
        <v>62</v>
      </c>
      <c r="C66">
        <v>41</v>
      </c>
      <c r="D66">
        <v>49</v>
      </c>
      <c r="E66">
        <v>39</v>
      </c>
      <c r="G66">
        <v>14</v>
      </c>
      <c r="H66">
        <v>11</v>
      </c>
      <c r="I66">
        <v>14</v>
      </c>
      <c r="J66">
        <v>11</v>
      </c>
      <c r="L66" t="s">
        <v>33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</row>
    <row r="67" spans="1:21" ht="14.25" customHeight="1" x14ac:dyDescent="0.2">
      <c r="A67" t="s">
        <v>6</v>
      </c>
      <c r="B67">
        <v>0</v>
      </c>
      <c r="C67">
        <v>24</v>
      </c>
      <c r="D67">
        <v>25</v>
      </c>
      <c r="E67">
        <v>18</v>
      </c>
      <c r="G67">
        <v>25</v>
      </c>
      <c r="H67">
        <v>17</v>
      </c>
      <c r="I67">
        <v>7</v>
      </c>
      <c r="J67">
        <v>28.8</v>
      </c>
      <c r="L67" t="s">
        <v>4</v>
      </c>
      <c r="M67">
        <v>0</v>
      </c>
      <c r="N67">
        <v>25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</row>
    <row r="68" spans="1:21" ht="14.25" customHeight="1" x14ac:dyDescent="0.2">
      <c r="A68" t="s">
        <v>34</v>
      </c>
      <c r="G68">
        <v>34</v>
      </c>
      <c r="H68">
        <v>39</v>
      </c>
      <c r="I68">
        <v>33</v>
      </c>
      <c r="J68">
        <v>15.4</v>
      </c>
      <c r="L68" t="s">
        <v>5</v>
      </c>
      <c r="M68">
        <v>32</v>
      </c>
      <c r="N68">
        <v>1</v>
      </c>
      <c r="O68">
        <v>30</v>
      </c>
      <c r="P68">
        <v>34</v>
      </c>
      <c r="R68">
        <v>19</v>
      </c>
      <c r="S68">
        <v>15</v>
      </c>
      <c r="T68">
        <v>34</v>
      </c>
      <c r="U68">
        <v>15</v>
      </c>
    </row>
    <row r="69" spans="1:21" ht="14.25" customHeight="1" x14ac:dyDescent="0.2">
      <c r="L69" t="s">
        <v>6</v>
      </c>
      <c r="M69">
        <v>33</v>
      </c>
      <c r="N69">
        <v>25</v>
      </c>
      <c r="O69">
        <v>8</v>
      </c>
      <c r="P69">
        <v>6</v>
      </c>
      <c r="R69">
        <v>1</v>
      </c>
      <c r="S69">
        <v>2</v>
      </c>
      <c r="T69">
        <v>5</v>
      </c>
      <c r="U69">
        <v>0</v>
      </c>
    </row>
    <row r="70" spans="1:21" ht="14.25" customHeight="1" x14ac:dyDescent="0.2">
      <c r="L70" t="s">
        <v>34</v>
      </c>
      <c r="R70">
        <v>29</v>
      </c>
      <c r="S70">
        <v>32</v>
      </c>
      <c r="T70">
        <v>8</v>
      </c>
      <c r="U70">
        <v>13</v>
      </c>
    </row>
    <row r="71" spans="1:21" ht="14.25" customHeight="1" x14ac:dyDescent="0.2"/>
    <row r="72" spans="1:21" ht="14.25" customHeight="1" x14ac:dyDescent="0.2"/>
    <row r="73" spans="1:21" ht="14.25" customHeight="1" x14ac:dyDescent="0.2"/>
    <row r="74" spans="1:21" ht="14.25" customHeight="1" x14ac:dyDescent="0.2">
      <c r="A74" t="s">
        <v>41</v>
      </c>
      <c r="L74" t="s">
        <v>42</v>
      </c>
    </row>
    <row r="75" spans="1:21" ht="14.25" customHeight="1" x14ac:dyDescent="0.2"/>
    <row r="76" spans="1:21" ht="14.25" customHeight="1" x14ac:dyDescent="0.2">
      <c r="A76" t="s">
        <v>37</v>
      </c>
      <c r="L76" t="s">
        <v>37</v>
      </c>
    </row>
    <row r="77" spans="1:21" ht="14.25" customHeight="1" x14ac:dyDescent="0.2">
      <c r="B77">
        <v>1996</v>
      </c>
      <c r="C77">
        <v>1997</v>
      </c>
      <c r="D77">
        <v>1998</v>
      </c>
      <c r="E77">
        <v>1999</v>
      </c>
      <c r="F77">
        <v>2000</v>
      </c>
      <c r="G77">
        <v>2001</v>
      </c>
      <c r="H77">
        <v>2002</v>
      </c>
      <c r="I77">
        <v>2003</v>
      </c>
      <c r="J77">
        <v>2004</v>
      </c>
      <c r="M77">
        <v>1996</v>
      </c>
      <c r="N77">
        <v>1997</v>
      </c>
      <c r="O77">
        <v>1998</v>
      </c>
      <c r="P77">
        <v>1999</v>
      </c>
      <c r="Q77">
        <v>2000</v>
      </c>
      <c r="R77">
        <v>2001</v>
      </c>
      <c r="S77">
        <v>2002</v>
      </c>
      <c r="T77">
        <v>2003</v>
      </c>
      <c r="U77">
        <v>2004</v>
      </c>
    </row>
    <row r="78" spans="1:21" ht="14.25" customHeight="1" x14ac:dyDescent="0.2">
      <c r="A78" t="s">
        <v>31</v>
      </c>
      <c r="B78">
        <v>17</v>
      </c>
      <c r="C78">
        <v>33</v>
      </c>
      <c r="D78">
        <v>64</v>
      </c>
      <c r="E78">
        <v>50</v>
      </c>
      <c r="G78">
        <v>90</v>
      </c>
      <c r="H78">
        <v>70</v>
      </c>
      <c r="I78">
        <v>70</v>
      </c>
      <c r="J78">
        <v>100</v>
      </c>
      <c r="L78" t="s">
        <v>31</v>
      </c>
      <c r="M78">
        <v>50</v>
      </c>
      <c r="N78">
        <v>33</v>
      </c>
      <c r="O78">
        <v>60</v>
      </c>
      <c r="P78">
        <v>90</v>
      </c>
      <c r="R78">
        <v>50</v>
      </c>
      <c r="S78">
        <v>5</v>
      </c>
      <c r="T78">
        <v>6</v>
      </c>
      <c r="U78">
        <v>70</v>
      </c>
    </row>
    <row r="79" spans="1:21" ht="14.25" customHeight="1" x14ac:dyDescent="0.2">
      <c r="A79" t="s">
        <v>32</v>
      </c>
      <c r="B79">
        <v>17</v>
      </c>
      <c r="C79">
        <v>17</v>
      </c>
      <c r="D79">
        <v>64</v>
      </c>
      <c r="E79">
        <v>40</v>
      </c>
      <c r="G79">
        <v>20</v>
      </c>
      <c r="H79">
        <v>80</v>
      </c>
      <c r="I79">
        <v>80</v>
      </c>
      <c r="J79">
        <v>70</v>
      </c>
      <c r="L79" t="s">
        <v>32</v>
      </c>
      <c r="M79">
        <v>83</v>
      </c>
      <c r="N79">
        <v>17</v>
      </c>
      <c r="O79">
        <v>85</v>
      </c>
      <c r="P79">
        <v>100</v>
      </c>
      <c r="R79">
        <v>90</v>
      </c>
      <c r="S79">
        <v>8</v>
      </c>
      <c r="T79">
        <v>7</v>
      </c>
      <c r="U79">
        <v>70</v>
      </c>
    </row>
    <row r="80" spans="1:21" ht="14.25" customHeight="1" x14ac:dyDescent="0.2">
      <c r="A80" t="s">
        <v>2</v>
      </c>
      <c r="B80">
        <v>0</v>
      </c>
      <c r="C80">
        <v>0</v>
      </c>
      <c r="D80">
        <v>9</v>
      </c>
      <c r="E80">
        <v>0</v>
      </c>
      <c r="G80">
        <v>0</v>
      </c>
      <c r="H80">
        <v>0</v>
      </c>
      <c r="I80">
        <v>0</v>
      </c>
      <c r="J80">
        <v>20</v>
      </c>
      <c r="L80" t="s">
        <v>2</v>
      </c>
      <c r="M80">
        <v>0</v>
      </c>
      <c r="N80">
        <v>0</v>
      </c>
      <c r="O80">
        <v>0</v>
      </c>
      <c r="P80">
        <v>0</v>
      </c>
      <c r="R80">
        <v>10</v>
      </c>
      <c r="S80">
        <v>1</v>
      </c>
      <c r="T80">
        <v>0</v>
      </c>
      <c r="U80">
        <v>0</v>
      </c>
    </row>
    <row r="81" spans="1:21" ht="14.25" customHeight="1" x14ac:dyDescent="0.2">
      <c r="A81" t="s">
        <v>33</v>
      </c>
      <c r="B81">
        <v>100</v>
      </c>
      <c r="C81">
        <v>83</v>
      </c>
      <c r="D81">
        <v>9</v>
      </c>
      <c r="E81">
        <v>10</v>
      </c>
      <c r="G81">
        <v>10</v>
      </c>
      <c r="H81">
        <v>1</v>
      </c>
      <c r="I81">
        <v>1</v>
      </c>
      <c r="J81">
        <v>20</v>
      </c>
      <c r="L81" t="s">
        <v>33</v>
      </c>
      <c r="M81">
        <v>0</v>
      </c>
      <c r="N81">
        <v>0</v>
      </c>
      <c r="O81">
        <v>0</v>
      </c>
      <c r="P81">
        <v>0</v>
      </c>
      <c r="R81">
        <v>0</v>
      </c>
      <c r="S81">
        <v>1</v>
      </c>
      <c r="T81">
        <v>0</v>
      </c>
      <c r="U81">
        <v>0</v>
      </c>
    </row>
    <row r="82" spans="1:21" ht="14.25" customHeight="1" x14ac:dyDescent="0.2">
      <c r="A82" t="s">
        <v>4</v>
      </c>
      <c r="B82">
        <v>0</v>
      </c>
      <c r="C82">
        <v>50</v>
      </c>
      <c r="D82">
        <v>45</v>
      </c>
      <c r="E82">
        <v>10</v>
      </c>
      <c r="G82">
        <v>0</v>
      </c>
      <c r="H82">
        <v>20</v>
      </c>
      <c r="I82">
        <v>20</v>
      </c>
      <c r="J82">
        <v>70</v>
      </c>
      <c r="L82" t="s">
        <v>4</v>
      </c>
      <c r="M82">
        <v>33</v>
      </c>
      <c r="N82">
        <v>50</v>
      </c>
      <c r="O82">
        <v>75</v>
      </c>
      <c r="P82">
        <v>60</v>
      </c>
      <c r="R82">
        <v>100</v>
      </c>
      <c r="S82">
        <v>0</v>
      </c>
      <c r="T82">
        <v>0</v>
      </c>
      <c r="U82">
        <v>0</v>
      </c>
    </row>
    <row r="83" spans="1:21" ht="14.25" customHeight="1" x14ac:dyDescent="0.2">
      <c r="A83" t="s">
        <v>5</v>
      </c>
      <c r="B83">
        <v>100</v>
      </c>
      <c r="C83">
        <v>100</v>
      </c>
      <c r="D83">
        <v>73</v>
      </c>
      <c r="E83">
        <v>100</v>
      </c>
      <c r="G83">
        <v>30</v>
      </c>
      <c r="H83">
        <v>20</v>
      </c>
      <c r="I83">
        <v>20</v>
      </c>
      <c r="J83">
        <v>10</v>
      </c>
      <c r="L83" t="s">
        <v>5</v>
      </c>
      <c r="M83">
        <v>83</v>
      </c>
      <c r="N83">
        <v>67</v>
      </c>
      <c r="O83">
        <v>70</v>
      </c>
      <c r="P83">
        <v>100</v>
      </c>
      <c r="R83">
        <v>100</v>
      </c>
      <c r="S83">
        <v>10</v>
      </c>
      <c r="T83">
        <v>8.5</v>
      </c>
      <c r="U83">
        <v>100</v>
      </c>
    </row>
    <row r="84" spans="1:21" ht="14.25" customHeight="1" x14ac:dyDescent="0.2">
      <c r="A84" t="s">
        <v>6</v>
      </c>
      <c r="B84">
        <v>0</v>
      </c>
      <c r="C84">
        <v>33</v>
      </c>
      <c r="D84">
        <v>27</v>
      </c>
      <c r="E84">
        <v>30</v>
      </c>
      <c r="G84">
        <v>50</v>
      </c>
      <c r="H84">
        <v>30</v>
      </c>
      <c r="I84">
        <v>30</v>
      </c>
      <c r="J84">
        <v>100</v>
      </c>
      <c r="L84" t="s">
        <v>6</v>
      </c>
      <c r="M84">
        <v>17</v>
      </c>
      <c r="N84">
        <v>17</v>
      </c>
      <c r="O84">
        <v>0</v>
      </c>
      <c r="P84">
        <v>40</v>
      </c>
      <c r="R84">
        <v>70</v>
      </c>
      <c r="S84">
        <v>9</v>
      </c>
      <c r="T84">
        <v>10</v>
      </c>
      <c r="U84">
        <v>80</v>
      </c>
    </row>
    <row r="85" spans="1:21" ht="14.25" customHeight="1" x14ac:dyDescent="0.2">
      <c r="A85" t="s">
        <v>34</v>
      </c>
      <c r="G85">
        <v>100</v>
      </c>
      <c r="H85">
        <v>80</v>
      </c>
      <c r="I85">
        <v>8</v>
      </c>
      <c r="J85">
        <v>30</v>
      </c>
      <c r="L85" t="s">
        <v>34</v>
      </c>
      <c r="R85" t="s">
        <v>36</v>
      </c>
      <c r="S85">
        <v>10</v>
      </c>
      <c r="T85">
        <v>9</v>
      </c>
      <c r="U85">
        <v>50</v>
      </c>
    </row>
    <row r="86" spans="1:21" ht="14.25" customHeight="1" x14ac:dyDescent="0.2"/>
    <row r="87" spans="1:21" ht="14.25" customHeight="1" x14ac:dyDescent="0.2">
      <c r="A87" t="s">
        <v>38</v>
      </c>
      <c r="L87" t="s">
        <v>38</v>
      </c>
    </row>
    <row r="88" spans="1:21" ht="14.25" customHeight="1" x14ac:dyDescent="0.2">
      <c r="B88">
        <v>1996</v>
      </c>
      <c r="C88">
        <v>1997</v>
      </c>
      <c r="D88">
        <v>1998</v>
      </c>
      <c r="E88">
        <v>1999</v>
      </c>
      <c r="F88">
        <v>2000</v>
      </c>
      <c r="G88">
        <v>2001</v>
      </c>
      <c r="H88">
        <v>2002</v>
      </c>
      <c r="I88">
        <v>2003</v>
      </c>
      <c r="J88">
        <v>2004</v>
      </c>
      <c r="M88">
        <v>1996</v>
      </c>
      <c r="N88">
        <v>1997</v>
      </c>
      <c r="O88">
        <v>1998</v>
      </c>
      <c r="P88">
        <v>1999</v>
      </c>
      <c r="Q88">
        <v>2000</v>
      </c>
      <c r="R88">
        <v>2001</v>
      </c>
      <c r="S88">
        <v>2002</v>
      </c>
      <c r="T88">
        <v>2003</v>
      </c>
      <c r="U88">
        <v>2004</v>
      </c>
    </row>
    <row r="89" spans="1:21" ht="14.25" customHeight="1" x14ac:dyDescent="0.2">
      <c r="A89" t="s">
        <v>31</v>
      </c>
      <c r="B89">
        <v>7</v>
      </c>
      <c r="C89">
        <v>12</v>
      </c>
      <c r="D89">
        <v>20</v>
      </c>
      <c r="E89">
        <v>21</v>
      </c>
      <c r="G89">
        <v>30</v>
      </c>
      <c r="H89">
        <v>23.3</v>
      </c>
      <c r="I89">
        <v>23.3</v>
      </c>
      <c r="J89">
        <v>23.8</v>
      </c>
      <c r="L89" t="s">
        <v>31</v>
      </c>
      <c r="M89">
        <v>18</v>
      </c>
      <c r="N89">
        <v>18</v>
      </c>
      <c r="O89">
        <v>21</v>
      </c>
      <c r="P89">
        <v>23</v>
      </c>
      <c r="R89">
        <v>11.9</v>
      </c>
      <c r="S89">
        <v>11</v>
      </c>
      <c r="T89">
        <v>15</v>
      </c>
      <c r="U89">
        <v>19</v>
      </c>
    </row>
    <row r="90" spans="1:21" ht="14.25" customHeight="1" x14ac:dyDescent="0.2">
      <c r="A90" t="s">
        <v>32</v>
      </c>
      <c r="B90">
        <v>7</v>
      </c>
      <c r="C90">
        <v>6</v>
      </c>
      <c r="D90">
        <v>20</v>
      </c>
      <c r="E90">
        <v>17</v>
      </c>
      <c r="G90">
        <v>6.7</v>
      </c>
      <c r="H90">
        <v>26.6</v>
      </c>
      <c r="I90">
        <v>26.6</v>
      </c>
      <c r="J90">
        <v>16.7</v>
      </c>
      <c r="L90" t="s">
        <v>32</v>
      </c>
      <c r="M90">
        <v>31</v>
      </c>
      <c r="N90">
        <v>10</v>
      </c>
      <c r="O90">
        <v>29</v>
      </c>
      <c r="P90">
        <v>26</v>
      </c>
      <c r="R90">
        <v>21.4</v>
      </c>
      <c r="S90">
        <v>18</v>
      </c>
      <c r="T90">
        <v>17.5</v>
      </c>
      <c r="U90">
        <v>19</v>
      </c>
    </row>
    <row r="91" spans="1:21" ht="14.25" customHeight="1" x14ac:dyDescent="0.2">
      <c r="A91" t="s">
        <v>2</v>
      </c>
      <c r="B91">
        <v>0</v>
      </c>
      <c r="C91">
        <v>0</v>
      </c>
      <c r="D91">
        <v>3</v>
      </c>
      <c r="E91">
        <v>0</v>
      </c>
      <c r="G91">
        <v>0</v>
      </c>
      <c r="H91">
        <v>0</v>
      </c>
      <c r="I91">
        <v>0</v>
      </c>
      <c r="J91">
        <v>4.7</v>
      </c>
      <c r="L91" t="s">
        <v>2</v>
      </c>
      <c r="M91">
        <v>0</v>
      </c>
      <c r="N91">
        <v>0</v>
      </c>
      <c r="O91">
        <v>0</v>
      </c>
      <c r="P91">
        <v>0</v>
      </c>
      <c r="R91">
        <v>2.4</v>
      </c>
      <c r="S91">
        <v>2</v>
      </c>
      <c r="T91">
        <v>0</v>
      </c>
      <c r="U91">
        <v>0</v>
      </c>
    </row>
    <row r="92" spans="1:21" ht="14.25" customHeight="1" x14ac:dyDescent="0.2">
      <c r="A92" t="s">
        <v>33</v>
      </c>
      <c r="B92">
        <v>43</v>
      </c>
      <c r="C92">
        <v>29</v>
      </c>
      <c r="D92">
        <v>3</v>
      </c>
      <c r="E92">
        <v>4</v>
      </c>
      <c r="G92">
        <v>3.3</v>
      </c>
      <c r="H92">
        <v>0.3</v>
      </c>
      <c r="I92">
        <v>0.3</v>
      </c>
      <c r="J92">
        <v>4.7</v>
      </c>
      <c r="L92" t="s">
        <v>33</v>
      </c>
      <c r="M92">
        <v>0</v>
      </c>
      <c r="N92">
        <v>0</v>
      </c>
      <c r="O92">
        <v>0</v>
      </c>
      <c r="P92">
        <v>0</v>
      </c>
      <c r="R92">
        <v>0</v>
      </c>
      <c r="S92">
        <v>2</v>
      </c>
      <c r="T92">
        <v>0</v>
      </c>
      <c r="U92">
        <v>0</v>
      </c>
    </row>
    <row r="93" spans="1:21" ht="14.25" customHeight="1" x14ac:dyDescent="0.2">
      <c r="A93" t="s">
        <v>4</v>
      </c>
      <c r="B93">
        <v>0</v>
      </c>
      <c r="C93">
        <v>18</v>
      </c>
      <c r="D93">
        <v>17</v>
      </c>
      <c r="E93">
        <v>4</v>
      </c>
      <c r="G93">
        <v>0</v>
      </c>
      <c r="H93">
        <v>6.6</v>
      </c>
      <c r="I93">
        <v>6.6</v>
      </c>
      <c r="J93">
        <v>16.7</v>
      </c>
      <c r="L93" t="s">
        <v>4</v>
      </c>
      <c r="M93">
        <v>12</v>
      </c>
      <c r="N93">
        <v>27</v>
      </c>
      <c r="O93">
        <v>26</v>
      </c>
      <c r="P93">
        <v>15</v>
      </c>
      <c r="R93">
        <v>23.6</v>
      </c>
      <c r="S93">
        <v>0</v>
      </c>
      <c r="T93">
        <v>0</v>
      </c>
      <c r="U93">
        <v>0</v>
      </c>
    </row>
    <row r="94" spans="1:21" ht="14.25" customHeight="1" x14ac:dyDescent="0.2">
      <c r="A94" t="s">
        <v>5</v>
      </c>
      <c r="B94">
        <v>43</v>
      </c>
      <c r="C94">
        <v>35</v>
      </c>
      <c r="D94">
        <v>28</v>
      </c>
      <c r="E94">
        <v>42</v>
      </c>
      <c r="G94">
        <v>10</v>
      </c>
      <c r="H94">
        <v>6.6</v>
      </c>
      <c r="I94">
        <v>6.6</v>
      </c>
      <c r="J94">
        <v>2.4</v>
      </c>
      <c r="L94" t="s">
        <v>5</v>
      </c>
      <c r="M94">
        <v>31</v>
      </c>
      <c r="N94">
        <v>36</v>
      </c>
      <c r="O94">
        <v>24</v>
      </c>
      <c r="P94">
        <v>26</v>
      </c>
      <c r="R94">
        <v>23.6</v>
      </c>
      <c r="S94">
        <v>23</v>
      </c>
      <c r="T94">
        <v>20</v>
      </c>
      <c r="U94">
        <v>27</v>
      </c>
    </row>
    <row r="95" spans="1:21" ht="14.25" customHeight="1" x14ac:dyDescent="0.2">
      <c r="A95" t="s">
        <v>6</v>
      </c>
      <c r="B95">
        <v>0</v>
      </c>
      <c r="C95">
        <v>18</v>
      </c>
      <c r="D95">
        <v>10</v>
      </c>
      <c r="E95">
        <v>13</v>
      </c>
      <c r="G95">
        <v>16.7</v>
      </c>
      <c r="H95">
        <v>9.9</v>
      </c>
      <c r="I95">
        <v>9.9</v>
      </c>
      <c r="J95">
        <v>23.6</v>
      </c>
      <c r="L95" t="s">
        <v>6</v>
      </c>
      <c r="M95">
        <v>6</v>
      </c>
      <c r="N95">
        <v>9</v>
      </c>
      <c r="O95">
        <v>0</v>
      </c>
      <c r="P95">
        <v>10</v>
      </c>
      <c r="R95">
        <v>16.7</v>
      </c>
      <c r="S95">
        <v>21</v>
      </c>
      <c r="T95">
        <v>25</v>
      </c>
      <c r="U95">
        <v>22</v>
      </c>
    </row>
    <row r="96" spans="1:21" ht="14.25" customHeight="1" x14ac:dyDescent="0.2">
      <c r="A96" t="s">
        <v>34</v>
      </c>
      <c r="G96">
        <v>33.299999999999997</v>
      </c>
      <c r="H96">
        <v>26.6</v>
      </c>
      <c r="I96">
        <v>26.6</v>
      </c>
      <c r="J96">
        <v>7.1</v>
      </c>
      <c r="L96" t="s">
        <v>34</v>
      </c>
      <c r="R96" t="s">
        <v>36</v>
      </c>
      <c r="S96">
        <v>23</v>
      </c>
      <c r="T96">
        <v>22.5</v>
      </c>
      <c r="U96">
        <v>14</v>
      </c>
    </row>
    <row r="97" spans="1:21" ht="14.25" customHeight="1" x14ac:dyDescent="0.2"/>
    <row r="98" spans="1:21" ht="14.25" customHeight="1" x14ac:dyDescent="0.2">
      <c r="A98" t="s">
        <v>39</v>
      </c>
      <c r="L98" t="s">
        <v>39</v>
      </c>
    </row>
    <row r="99" spans="1:21" ht="14.25" customHeight="1" x14ac:dyDescent="0.2">
      <c r="B99">
        <v>1996</v>
      </c>
      <c r="C99">
        <v>1997</v>
      </c>
      <c r="D99">
        <v>1998</v>
      </c>
      <c r="E99">
        <v>1999</v>
      </c>
      <c r="F99">
        <v>2000</v>
      </c>
      <c r="G99">
        <v>2001</v>
      </c>
      <c r="H99">
        <v>2002</v>
      </c>
      <c r="I99">
        <v>2003</v>
      </c>
      <c r="J99">
        <v>2004</v>
      </c>
      <c r="M99">
        <v>1996</v>
      </c>
      <c r="N99">
        <v>1997</v>
      </c>
      <c r="O99">
        <v>1998</v>
      </c>
      <c r="P99">
        <v>1999</v>
      </c>
      <c r="Q99">
        <v>2000</v>
      </c>
      <c r="R99">
        <v>2001</v>
      </c>
      <c r="S99">
        <v>2002</v>
      </c>
      <c r="T99">
        <v>2003</v>
      </c>
      <c r="U99">
        <v>2004</v>
      </c>
    </row>
    <row r="100" spans="1:21" ht="14.25" customHeight="1" x14ac:dyDescent="0.2">
      <c r="A100" t="s">
        <v>31</v>
      </c>
      <c r="B100">
        <v>3</v>
      </c>
      <c r="C100">
        <v>1</v>
      </c>
      <c r="D100">
        <v>18</v>
      </c>
      <c r="E100">
        <v>7</v>
      </c>
      <c r="G100">
        <v>7.5</v>
      </c>
      <c r="H100">
        <v>25.8</v>
      </c>
      <c r="I100">
        <v>25.8</v>
      </c>
      <c r="J100">
        <v>15.3</v>
      </c>
      <c r="L100" t="s">
        <v>31</v>
      </c>
      <c r="M100">
        <v>8</v>
      </c>
      <c r="N100">
        <v>0</v>
      </c>
      <c r="O100">
        <v>22</v>
      </c>
      <c r="P100">
        <v>21</v>
      </c>
      <c r="R100">
        <v>5.0999999999999996</v>
      </c>
      <c r="S100">
        <v>11</v>
      </c>
      <c r="T100">
        <v>13.5</v>
      </c>
      <c r="U100">
        <v>18</v>
      </c>
    </row>
    <row r="101" spans="1:21" ht="14.25" customHeight="1" x14ac:dyDescent="0.2">
      <c r="A101" t="s">
        <v>32</v>
      </c>
      <c r="B101">
        <v>2</v>
      </c>
      <c r="C101">
        <v>0.2</v>
      </c>
      <c r="D101">
        <v>18</v>
      </c>
      <c r="E101">
        <v>3</v>
      </c>
      <c r="G101">
        <v>18.899999999999999</v>
      </c>
      <c r="H101">
        <v>16.3</v>
      </c>
      <c r="I101">
        <v>16.3</v>
      </c>
      <c r="J101">
        <v>6.5</v>
      </c>
      <c r="L101" t="s">
        <v>32</v>
      </c>
      <c r="M101">
        <v>16</v>
      </c>
      <c r="N101">
        <v>13</v>
      </c>
      <c r="O101">
        <v>16</v>
      </c>
      <c r="P101">
        <v>8</v>
      </c>
      <c r="R101">
        <v>17.899999999999999</v>
      </c>
      <c r="S101">
        <v>9</v>
      </c>
      <c r="T101">
        <v>12.5</v>
      </c>
      <c r="U101">
        <v>21</v>
      </c>
    </row>
    <row r="102" spans="1:21" ht="14.25" customHeight="1" x14ac:dyDescent="0.2">
      <c r="A102" t="s">
        <v>2</v>
      </c>
      <c r="B102">
        <v>0</v>
      </c>
      <c r="C102">
        <v>0</v>
      </c>
      <c r="D102">
        <v>7</v>
      </c>
      <c r="E102">
        <v>0</v>
      </c>
      <c r="G102">
        <v>0</v>
      </c>
      <c r="H102">
        <v>0</v>
      </c>
      <c r="I102">
        <v>0</v>
      </c>
      <c r="J102">
        <v>0.2</v>
      </c>
      <c r="L102" t="s">
        <v>2</v>
      </c>
      <c r="M102">
        <v>0</v>
      </c>
      <c r="N102">
        <v>0</v>
      </c>
      <c r="O102">
        <v>0</v>
      </c>
      <c r="P102">
        <v>0</v>
      </c>
      <c r="R102">
        <v>0.7</v>
      </c>
      <c r="S102">
        <v>2</v>
      </c>
      <c r="T102">
        <v>0</v>
      </c>
      <c r="U102">
        <v>0</v>
      </c>
    </row>
    <row r="103" spans="1:21" ht="14.25" customHeight="1" x14ac:dyDescent="0.2">
      <c r="A103" t="s">
        <v>33</v>
      </c>
      <c r="B103">
        <v>33</v>
      </c>
      <c r="C103">
        <v>19</v>
      </c>
      <c r="D103">
        <v>0</v>
      </c>
      <c r="E103">
        <v>7</v>
      </c>
      <c r="G103">
        <v>1</v>
      </c>
      <c r="H103">
        <v>0.1</v>
      </c>
      <c r="I103">
        <v>0.1</v>
      </c>
      <c r="J103">
        <v>0.3</v>
      </c>
      <c r="L103" t="s">
        <v>33</v>
      </c>
      <c r="M103">
        <v>0</v>
      </c>
      <c r="N103">
        <v>13</v>
      </c>
      <c r="O103">
        <v>0</v>
      </c>
      <c r="P103">
        <v>0</v>
      </c>
      <c r="R103">
        <v>0</v>
      </c>
      <c r="S103">
        <v>4</v>
      </c>
      <c r="T103">
        <v>0</v>
      </c>
      <c r="U103">
        <v>0</v>
      </c>
    </row>
    <row r="104" spans="1:21" ht="14.25" customHeight="1" x14ac:dyDescent="0.2">
      <c r="A104" t="s">
        <v>4</v>
      </c>
      <c r="B104">
        <v>0</v>
      </c>
      <c r="C104">
        <v>8</v>
      </c>
      <c r="D104">
        <v>41</v>
      </c>
      <c r="E104">
        <v>5</v>
      </c>
      <c r="G104">
        <v>0</v>
      </c>
      <c r="H104">
        <v>12</v>
      </c>
      <c r="I104">
        <v>12</v>
      </c>
      <c r="J104">
        <v>22</v>
      </c>
      <c r="L104" t="s">
        <v>4</v>
      </c>
      <c r="M104">
        <v>12</v>
      </c>
      <c r="N104">
        <v>49</v>
      </c>
      <c r="O104">
        <v>23</v>
      </c>
      <c r="P104">
        <v>14</v>
      </c>
      <c r="R104">
        <v>10.4</v>
      </c>
      <c r="S104">
        <v>0</v>
      </c>
      <c r="T104">
        <v>0</v>
      </c>
      <c r="U104">
        <v>0</v>
      </c>
    </row>
    <row r="105" spans="1:21" ht="14.25" customHeight="1" x14ac:dyDescent="0.2">
      <c r="A105" t="s">
        <v>5</v>
      </c>
      <c r="B105">
        <v>69</v>
      </c>
      <c r="C105">
        <v>70</v>
      </c>
      <c r="D105">
        <v>8</v>
      </c>
      <c r="E105">
        <v>73</v>
      </c>
      <c r="G105">
        <v>4.0999999999999996</v>
      </c>
      <c r="H105">
        <v>6</v>
      </c>
      <c r="I105">
        <v>6</v>
      </c>
      <c r="J105">
        <v>0.1</v>
      </c>
      <c r="L105" t="s">
        <v>5</v>
      </c>
      <c r="M105">
        <v>48</v>
      </c>
      <c r="N105">
        <v>25</v>
      </c>
      <c r="O105">
        <v>39</v>
      </c>
      <c r="P105">
        <v>53</v>
      </c>
      <c r="R105">
        <v>57.1</v>
      </c>
      <c r="S105">
        <v>15.4</v>
      </c>
      <c r="T105">
        <v>8.5</v>
      </c>
      <c r="U105">
        <v>26</v>
      </c>
    </row>
    <row r="106" spans="1:21" ht="14.25" customHeight="1" x14ac:dyDescent="0.2">
      <c r="A106" t="s">
        <v>6</v>
      </c>
      <c r="B106">
        <v>0</v>
      </c>
      <c r="C106">
        <v>3</v>
      </c>
      <c r="D106">
        <v>8</v>
      </c>
      <c r="E106">
        <v>7</v>
      </c>
      <c r="G106">
        <v>8.5</v>
      </c>
      <c r="H106">
        <v>5.7</v>
      </c>
      <c r="I106">
        <v>5.7</v>
      </c>
      <c r="J106">
        <v>41.1</v>
      </c>
      <c r="L106" t="s">
        <v>6</v>
      </c>
      <c r="M106">
        <v>16</v>
      </c>
      <c r="N106">
        <v>0</v>
      </c>
      <c r="O106">
        <v>0</v>
      </c>
      <c r="P106">
        <v>5</v>
      </c>
      <c r="R106">
        <v>8.8000000000000007</v>
      </c>
      <c r="S106">
        <v>41.1</v>
      </c>
      <c r="T106">
        <v>54.5</v>
      </c>
      <c r="U106">
        <v>19</v>
      </c>
    </row>
    <row r="107" spans="1:21" ht="14.25" customHeight="1" x14ac:dyDescent="0.2">
      <c r="A107" t="s">
        <v>34</v>
      </c>
      <c r="G107">
        <v>57.5</v>
      </c>
      <c r="H107">
        <v>38.4</v>
      </c>
      <c r="I107">
        <v>38.4</v>
      </c>
      <c r="J107">
        <v>0.95</v>
      </c>
      <c r="L107" t="s">
        <v>34</v>
      </c>
      <c r="R107" t="s">
        <v>36</v>
      </c>
      <c r="S107">
        <v>17.5</v>
      </c>
      <c r="T107">
        <v>11</v>
      </c>
      <c r="U107">
        <v>16</v>
      </c>
    </row>
    <row r="108" spans="1:21" ht="14.25" customHeight="1" x14ac:dyDescent="0.2"/>
    <row r="109" spans="1:21" ht="14.25" customHeight="1" x14ac:dyDescent="0.2"/>
    <row r="110" spans="1:21" ht="14.25" customHeight="1" x14ac:dyDescent="0.2"/>
    <row r="111" spans="1:21" ht="14.25" customHeight="1" x14ac:dyDescent="0.2"/>
    <row r="112" spans="1:21" ht="14.25" customHeight="1" x14ac:dyDescent="0.2">
      <c r="A112" t="s">
        <v>43</v>
      </c>
    </row>
    <row r="113" spans="1:10" ht="14.25" customHeight="1" x14ac:dyDescent="0.2"/>
    <row r="114" spans="1:10" ht="14.25" customHeight="1" x14ac:dyDescent="0.2">
      <c r="A114" t="s">
        <v>37</v>
      </c>
    </row>
    <row r="115" spans="1:10" ht="14.25" customHeight="1" x14ac:dyDescent="0.2">
      <c r="B115">
        <v>1996</v>
      </c>
      <c r="C115">
        <v>1997</v>
      </c>
      <c r="D115">
        <v>1998</v>
      </c>
      <c r="E115">
        <v>1999</v>
      </c>
      <c r="F115">
        <v>2000</v>
      </c>
      <c r="G115">
        <v>2001</v>
      </c>
      <c r="H115">
        <v>2002</v>
      </c>
      <c r="I115">
        <v>2003</v>
      </c>
      <c r="J115">
        <v>2004</v>
      </c>
    </row>
    <row r="116" spans="1:10" ht="14.25" customHeight="1" x14ac:dyDescent="0.2">
      <c r="A116" t="s">
        <v>31</v>
      </c>
      <c r="B116" t="s">
        <v>36</v>
      </c>
      <c r="C116">
        <v>0</v>
      </c>
      <c r="D116">
        <v>40</v>
      </c>
      <c r="E116">
        <v>4</v>
      </c>
      <c r="G116">
        <v>30</v>
      </c>
      <c r="H116">
        <v>10</v>
      </c>
      <c r="I116">
        <v>30</v>
      </c>
      <c r="J116">
        <v>10</v>
      </c>
    </row>
    <row r="117" spans="1:10" ht="14.25" customHeight="1" x14ac:dyDescent="0.2">
      <c r="A117" t="s">
        <v>32</v>
      </c>
      <c r="B117" t="s">
        <v>36</v>
      </c>
      <c r="C117">
        <v>100</v>
      </c>
      <c r="D117">
        <v>70</v>
      </c>
      <c r="E117">
        <v>4</v>
      </c>
      <c r="G117">
        <v>60</v>
      </c>
      <c r="H117">
        <v>30</v>
      </c>
      <c r="I117">
        <v>60</v>
      </c>
      <c r="J117">
        <v>5</v>
      </c>
    </row>
    <row r="118" spans="1:10" ht="14.25" customHeight="1" x14ac:dyDescent="0.2">
      <c r="A118" t="s">
        <v>2</v>
      </c>
      <c r="B118" t="s">
        <v>36</v>
      </c>
      <c r="C118">
        <v>83</v>
      </c>
      <c r="D118">
        <v>10</v>
      </c>
      <c r="E118">
        <v>1</v>
      </c>
      <c r="G118">
        <v>20</v>
      </c>
      <c r="H118">
        <v>40</v>
      </c>
      <c r="I118">
        <v>0</v>
      </c>
      <c r="J118">
        <v>0</v>
      </c>
    </row>
    <row r="119" spans="1:10" ht="14.25" customHeight="1" x14ac:dyDescent="0.2">
      <c r="A119" t="s">
        <v>33</v>
      </c>
      <c r="B119" t="s">
        <v>36</v>
      </c>
      <c r="C119">
        <v>17</v>
      </c>
      <c r="D119">
        <v>30</v>
      </c>
      <c r="E119">
        <v>6</v>
      </c>
      <c r="G119">
        <v>0</v>
      </c>
      <c r="H119">
        <v>10</v>
      </c>
      <c r="I119">
        <v>0</v>
      </c>
      <c r="J119">
        <v>10</v>
      </c>
    </row>
    <row r="120" spans="1:10" ht="14.25" customHeight="1" x14ac:dyDescent="0.2">
      <c r="A120" t="s">
        <v>4</v>
      </c>
      <c r="B120" t="s">
        <v>36</v>
      </c>
      <c r="C120">
        <v>17</v>
      </c>
      <c r="D120">
        <v>30</v>
      </c>
      <c r="E120">
        <v>8</v>
      </c>
      <c r="G120">
        <v>30</v>
      </c>
      <c r="H120">
        <v>30</v>
      </c>
      <c r="I120">
        <v>70</v>
      </c>
      <c r="J120">
        <v>50</v>
      </c>
    </row>
    <row r="121" spans="1:10" ht="14.25" customHeight="1" x14ac:dyDescent="0.2">
      <c r="A121" t="s">
        <v>5</v>
      </c>
      <c r="B121" t="s">
        <v>36</v>
      </c>
      <c r="C121">
        <v>83</v>
      </c>
      <c r="D121">
        <v>100</v>
      </c>
      <c r="E121">
        <v>10</v>
      </c>
      <c r="G121">
        <v>10</v>
      </c>
      <c r="H121">
        <v>10</v>
      </c>
      <c r="I121">
        <v>30</v>
      </c>
      <c r="J121">
        <v>50</v>
      </c>
    </row>
    <row r="122" spans="1:10" ht="14.25" customHeight="1" x14ac:dyDescent="0.2">
      <c r="A122" t="s">
        <v>6</v>
      </c>
      <c r="B122" t="s">
        <v>36</v>
      </c>
      <c r="C122" t="s">
        <v>36</v>
      </c>
      <c r="D122">
        <v>25</v>
      </c>
      <c r="E122">
        <v>8</v>
      </c>
      <c r="G122">
        <v>50</v>
      </c>
      <c r="H122">
        <v>50</v>
      </c>
      <c r="I122">
        <v>30</v>
      </c>
      <c r="J122">
        <v>70</v>
      </c>
    </row>
    <row r="123" spans="1:10" ht="14.25" customHeight="1" x14ac:dyDescent="0.2">
      <c r="A123" t="s">
        <v>34</v>
      </c>
      <c r="G123">
        <v>100</v>
      </c>
      <c r="H123">
        <v>90</v>
      </c>
      <c r="I123">
        <v>100</v>
      </c>
      <c r="J123">
        <v>40</v>
      </c>
    </row>
    <row r="124" spans="1:10" ht="14.25" customHeight="1" x14ac:dyDescent="0.2"/>
    <row r="125" spans="1:10" ht="14.25" customHeight="1" x14ac:dyDescent="0.2">
      <c r="A125" t="s">
        <v>38</v>
      </c>
    </row>
    <row r="126" spans="1:10" ht="14.25" customHeight="1" x14ac:dyDescent="0.2">
      <c r="B126">
        <v>1996</v>
      </c>
      <c r="C126">
        <v>1997</v>
      </c>
      <c r="D126">
        <v>1998</v>
      </c>
      <c r="E126">
        <v>1999</v>
      </c>
      <c r="F126">
        <v>2000</v>
      </c>
      <c r="G126">
        <v>2001</v>
      </c>
      <c r="H126">
        <v>2002</v>
      </c>
      <c r="I126">
        <v>2003</v>
      </c>
      <c r="J126">
        <v>2004</v>
      </c>
    </row>
    <row r="127" spans="1:10" ht="14.25" customHeight="1" x14ac:dyDescent="0.2">
      <c r="A127" t="s">
        <v>31</v>
      </c>
      <c r="B127" t="s">
        <v>36</v>
      </c>
      <c r="C127">
        <v>0</v>
      </c>
      <c r="D127">
        <v>13</v>
      </c>
      <c r="E127">
        <v>10</v>
      </c>
      <c r="G127">
        <v>10</v>
      </c>
      <c r="H127">
        <v>3.4</v>
      </c>
      <c r="I127">
        <v>9.3000000000000007</v>
      </c>
      <c r="J127">
        <v>3.6</v>
      </c>
    </row>
    <row r="128" spans="1:10" ht="14.25" customHeight="1" x14ac:dyDescent="0.2">
      <c r="A128" t="s">
        <v>32</v>
      </c>
      <c r="B128" t="s">
        <v>36</v>
      </c>
      <c r="C128">
        <v>33</v>
      </c>
      <c r="D128">
        <v>23</v>
      </c>
      <c r="E128">
        <v>10</v>
      </c>
      <c r="G128">
        <v>20</v>
      </c>
      <c r="H128">
        <v>10.3</v>
      </c>
      <c r="I128">
        <v>18.8</v>
      </c>
      <c r="J128">
        <v>17.899999999999999</v>
      </c>
    </row>
    <row r="129" spans="1:10" ht="14.25" customHeight="1" x14ac:dyDescent="0.2">
      <c r="A129" t="s">
        <v>2</v>
      </c>
      <c r="B129" t="s">
        <v>36</v>
      </c>
      <c r="C129">
        <v>28</v>
      </c>
      <c r="D129">
        <v>3</v>
      </c>
      <c r="E129">
        <v>2</v>
      </c>
      <c r="G129">
        <v>6.7</v>
      </c>
      <c r="H129">
        <v>13.8</v>
      </c>
      <c r="I129">
        <v>0</v>
      </c>
      <c r="J129">
        <v>0</v>
      </c>
    </row>
    <row r="130" spans="1:10" ht="14.25" customHeight="1" x14ac:dyDescent="0.2">
      <c r="A130" t="s">
        <v>33</v>
      </c>
      <c r="B130" t="s">
        <v>36</v>
      </c>
      <c r="C130">
        <v>6</v>
      </c>
      <c r="D130">
        <v>10</v>
      </c>
      <c r="E130">
        <v>15</v>
      </c>
      <c r="G130">
        <v>0</v>
      </c>
      <c r="H130">
        <v>3.4</v>
      </c>
      <c r="I130">
        <v>0</v>
      </c>
      <c r="J130">
        <v>3.6</v>
      </c>
    </row>
    <row r="131" spans="1:10" ht="14.25" customHeight="1" x14ac:dyDescent="0.2">
      <c r="A131" t="s">
        <v>4</v>
      </c>
      <c r="B131" t="s">
        <v>36</v>
      </c>
      <c r="C131">
        <v>6</v>
      </c>
      <c r="D131">
        <v>10</v>
      </c>
      <c r="E131">
        <v>20</v>
      </c>
      <c r="G131">
        <v>10</v>
      </c>
      <c r="H131">
        <v>10.3</v>
      </c>
      <c r="I131">
        <v>21.8</v>
      </c>
      <c r="J131">
        <v>17.600000000000001</v>
      </c>
    </row>
    <row r="132" spans="1:10" ht="14.25" customHeight="1" x14ac:dyDescent="0.2">
      <c r="A132" t="s">
        <v>5</v>
      </c>
      <c r="B132" t="s">
        <v>36</v>
      </c>
      <c r="C132">
        <v>28</v>
      </c>
      <c r="D132">
        <v>33</v>
      </c>
      <c r="E132">
        <v>24</v>
      </c>
      <c r="G132">
        <v>3.3</v>
      </c>
      <c r="H132">
        <v>3.4</v>
      </c>
      <c r="I132">
        <v>9.3000000000000007</v>
      </c>
      <c r="J132">
        <v>17.600000000000001</v>
      </c>
    </row>
    <row r="133" spans="1:10" ht="14.25" customHeight="1" x14ac:dyDescent="0.2">
      <c r="A133" t="s">
        <v>6</v>
      </c>
      <c r="B133" t="s">
        <v>36</v>
      </c>
      <c r="C133" t="s">
        <v>36</v>
      </c>
      <c r="D133">
        <v>8</v>
      </c>
      <c r="E133">
        <v>20</v>
      </c>
      <c r="G133">
        <v>16.7</v>
      </c>
      <c r="H133">
        <v>17.2</v>
      </c>
      <c r="I133">
        <v>9.3000000000000007</v>
      </c>
      <c r="J133">
        <v>25</v>
      </c>
    </row>
    <row r="134" spans="1:10" ht="14.25" customHeight="1" x14ac:dyDescent="0.2">
      <c r="A134" t="s">
        <v>34</v>
      </c>
      <c r="G134">
        <v>33.299999999999997</v>
      </c>
      <c r="H134">
        <v>31</v>
      </c>
      <c r="I134">
        <v>31.2</v>
      </c>
      <c r="J134">
        <v>14.3</v>
      </c>
    </row>
    <row r="135" spans="1:10" ht="14.25" customHeight="1" x14ac:dyDescent="0.2"/>
    <row r="136" spans="1:10" ht="14.25" customHeight="1" x14ac:dyDescent="0.2">
      <c r="A136" t="s">
        <v>39</v>
      </c>
    </row>
    <row r="137" spans="1:10" ht="14.25" customHeight="1" x14ac:dyDescent="0.2">
      <c r="B137">
        <v>1996</v>
      </c>
      <c r="C137">
        <v>1997</v>
      </c>
      <c r="D137">
        <v>1998</v>
      </c>
      <c r="E137">
        <v>1999</v>
      </c>
      <c r="F137">
        <v>2000</v>
      </c>
      <c r="G137">
        <v>2001</v>
      </c>
      <c r="H137">
        <v>2002</v>
      </c>
      <c r="I137">
        <v>2003</v>
      </c>
      <c r="J137">
        <v>2004</v>
      </c>
    </row>
    <row r="138" spans="1:10" ht="14.25" customHeight="1" x14ac:dyDescent="0.2">
      <c r="A138" t="s">
        <v>31</v>
      </c>
      <c r="B138" t="s">
        <v>36</v>
      </c>
      <c r="C138">
        <v>6</v>
      </c>
      <c r="D138">
        <v>2</v>
      </c>
      <c r="E138">
        <v>5</v>
      </c>
      <c r="G138">
        <v>0.85</v>
      </c>
      <c r="H138">
        <v>0.5</v>
      </c>
      <c r="I138">
        <v>1.5</v>
      </c>
      <c r="J138">
        <v>5</v>
      </c>
    </row>
    <row r="139" spans="1:10" ht="14.25" customHeight="1" x14ac:dyDescent="0.2">
      <c r="A139" t="s">
        <v>32</v>
      </c>
      <c r="B139" t="s">
        <v>36</v>
      </c>
      <c r="C139">
        <v>1</v>
      </c>
      <c r="D139">
        <v>13</v>
      </c>
      <c r="E139">
        <v>3</v>
      </c>
      <c r="G139">
        <v>1.1000000000000001</v>
      </c>
      <c r="H139">
        <v>10.5</v>
      </c>
      <c r="I139">
        <v>9.5</v>
      </c>
      <c r="J139">
        <v>7.5</v>
      </c>
    </row>
    <row r="140" spans="1:10" ht="14.25" customHeight="1" x14ac:dyDescent="0.2">
      <c r="A140" t="s">
        <v>2</v>
      </c>
      <c r="B140" t="s">
        <v>36</v>
      </c>
      <c r="C140">
        <v>0</v>
      </c>
      <c r="D140">
        <v>2</v>
      </c>
      <c r="E140">
        <v>0</v>
      </c>
      <c r="G140">
        <v>3</v>
      </c>
      <c r="H140">
        <v>13.5</v>
      </c>
      <c r="I140">
        <v>0</v>
      </c>
      <c r="J140">
        <v>0</v>
      </c>
    </row>
    <row r="141" spans="1:10" ht="14.25" customHeight="1" x14ac:dyDescent="0.2">
      <c r="A141" t="s">
        <v>33</v>
      </c>
      <c r="B141" t="s">
        <v>36</v>
      </c>
      <c r="C141">
        <v>0</v>
      </c>
      <c r="D141">
        <v>6</v>
      </c>
      <c r="E141">
        <v>6</v>
      </c>
      <c r="G141">
        <v>0</v>
      </c>
      <c r="H141">
        <v>0.5</v>
      </c>
      <c r="I141">
        <v>0</v>
      </c>
      <c r="J141">
        <v>4</v>
      </c>
    </row>
    <row r="142" spans="1:10" ht="14.25" customHeight="1" x14ac:dyDescent="0.2">
      <c r="A142" t="s">
        <v>4</v>
      </c>
      <c r="B142" t="s">
        <v>36</v>
      </c>
      <c r="C142">
        <v>21</v>
      </c>
      <c r="D142">
        <v>3</v>
      </c>
      <c r="E142">
        <v>35</v>
      </c>
      <c r="G142">
        <v>9</v>
      </c>
      <c r="H142">
        <v>4</v>
      </c>
      <c r="I142">
        <v>14</v>
      </c>
      <c r="J142">
        <v>29</v>
      </c>
    </row>
    <row r="143" spans="1:10" ht="14.25" customHeight="1" x14ac:dyDescent="0.2">
      <c r="A143" t="s">
        <v>5</v>
      </c>
      <c r="B143" t="s">
        <v>36</v>
      </c>
      <c r="C143">
        <v>65</v>
      </c>
      <c r="D143">
        <v>66</v>
      </c>
      <c r="E143">
        <v>38</v>
      </c>
      <c r="G143">
        <v>1.7</v>
      </c>
      <c r="H143">
        <v>1.5</v>
      </c>
      <c r="I143">
        <v>2.5</v>
      </c>
      <c r="J143">
        <v>18</v>
      </c>
    </row>
    <row r="144" spans="1:10" ht="14.25" customHeight="1" x14ac:dyDescent="0.2">
      <c r="A144" t="s">
        <v>6</v>
      </c>
      <c r="B144" t="s">
        <v>36</v>
      </c>
      <c r="C144">
        <v>8</v>
      </c>
      <c r="D144">
        <v>8</v>
      </c>
      <c r="E144">
        <v>14</v>
      </c>
      <c r="G144">
        <v>14</v>
      </c>
      <c r="H144">
        <v>22.5</v>
      </c>
      <c r="I144">
        <v>6.5</v>
      </c>
      <c r="J144">
        <v>23.5</v>
      </c>
    </row>
    <row r="145" spans="1:10" ht="14.25" customHeight="1" x14ac:dyDescent="0.2">
      <c r="A145" t="s">
        <v>34</v>
      </c>
      <c r="G145">
        <v>70.3</v>
      </c>
      <c r="H145">
        <v>47</v>
      </c>
      <c r="I145">
        <v>64</v>
      </c>
      <c r="J145">
        <v>16.5</v>
      </c>
    </row>
    <row r="146" spans="1:10" ht="14.25" customHeight="1" x14ac:dyDescent="0.2"/>
    <row r="147" spans="1:10" ht="14.25" customHeight="1" x14ac:dyDescent="0.2"/>
    <row r="148" spans="1:10" ht="14.25" customHeight="1" x14ac:dyDescent="0.2"/>
    <row r="149" spans="1:10" ht="14.25" customHeight="1" x14ac:dyDescent="0.2"/>
    <row r="150" spans="1:10" ht="14.25" customHeight="1" x14ac:dyDescent="0.2"/>
    <row r="151" spans="1:10" ht="14.25" customHeight="1" x14ac:dyDescent="0.2"/>
    <row r="152" spans="1:10" ht="14.25" customHeight="1" x14ac:dyDescent="0.2"/>
    <row r="153" spans="1:10" ht="14.25" customHeight="1" x14ac:dyDescent="0.2"/>
    <row r="154" spans="1:10" ht="14.25" customHeight="1" x14ac:dyDescent="0.2"/>
    <row r="155" spans="1:10" ht="14.25" customHeight="1" x14ac:dyDescent="0.2"/>
    <row r="156" spans="1:10" ht="14.25" customHeight="1" x14ac:dyDescent="0.2"/>
    <row r="157" spans="1:10" ht="14.25" customHeight="1" x14ac:dyDescent="0.2"/>
    <row r="158" spans="1:10" ht="14.25" customHeight="1" x14ac:dyDescent="0.2"/>
    <row r="159" spans="1:10" ht="14.25" customHeight="1" x14ac:dyDescent="0.2"/>
    <row r="160" spans="1:1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mergeCells count="11">
    <mergeCell ref="O3:P3"/>
    <mergeCell ref="B16:D16"/>
    <mergeCell ref="E16:G16"/>
    <mergeCell ref="H16:J16"/>
    <mergeCell ref="K16:M16"/>
    <mergeCell ref="C3:D3"/>
    <mergeCell ref="E3:F3"/>
    <mergeCell ref="G3:H3"/>
    <mergeCell ref="I3:J3"/>
    <mergeCell ref="K3:L3"/>
    <mergeCell ref="M3:N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7" ht="14.25" customHeight="1" x14ac:dyDescent="0.2">
      <c r="C1" s="2" t="s">
        <v>0</v>
      </c>
      <c r="D1" s="3"/>
      <c r="E1" s="2" t="s">
        <v>1</v>
      </c>
      <c r="F1" s="3"/>
      <c r="G1" s="2" t="s">
        <v>2</v>
      </c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2" t="s">
        <v>6</v>
      </c>
      <c r="P1" s="3"/>
      <c r="Q1" s="1" t="s">
        <v>7</v>
      </c>
    </row>
    <row r="2" spans="1:17" ht="14.2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</row>
    <row r="3" spans="1:17" ht="14.25" customHeight="1" x14ac:dyDescent="0.2">
      <c r="A3" s="1">
        <v>1</v>
      </c>
      <c r="B3" s="1">
        <v>10</v>
      </c>
      <c r="C3" s="1" t="str">
        <f t="shared" ref="C3:C12" si="0">IF(D3&gt;0,"X","O")</f>
        <v>X</v>
      </c>
      <c r="D3" s="1">
        <v>10</v>
      </c>
      <c r="E3" s="1" t="str">
        <f t="shared" ref="E3:E12" si="1">IF(F3&gt;0,"X","O")</f>
        <v>O</v>
      </c>
      <c r="F3" s="1">
        <v>0</v>
      </c>
      <c r="G3" s="1" t="str">
        <f t="shared" ref="G3:G12" si="2">IF(H3&gt;0,"X","O")</f>
        <v>O</v>
      </c>
      <c r="H3" s="1">
        <v>0</v>
      </c>
      <c r="I3" s="1" t="str">
        <f t="shared" ref="I3:I12" si="3">IF(J3&gt;0,"X","O")</f>
        <v>X</v>
      </c>
      <c r="J3" s="1">
        <v>5</v>
      </c>
      <c r="K3" s="1" t="str">
        <f t="shared" ref="K3:K12" si="4">IF(L3&gt;0,"X","O")</f>
        <v>X</v>
      </c>
      <c r="L3" s="1">
        <v>15</v>
      </c>
      <c r="M3" s="1" t="str">
        <f t="shared" ref="M3:M12" si="5">IF(N3&gt;0,"X","O")</f>
        <v>X</v>
      </c>
      <c r="N3" s="1">
        <v>70</v>
      </c>
      <c r="O3" s="1" t="str">
        <f t="shared" ref="O3:O12" si="6">IF(P3&gt;0,"X","O")</f>
        <v>O</v>
      </c>
      <c r="P3" s="1">
        <v>0</v>
      </c>
      <c r="Q3" s="1">
        <f t="shared" ref="Q3:Q12" si="7">SUM(D3+F3+H3+J3+L3+N3+P3)</f>
        <v>100</v>
      </c>
    </row>
    <row r="4" spans="1:17" ht="14.25" customHeight="1" x14ac:dyDescent="0.2">
      <c r="A4" s="1">
        <v>2</v>
      </c>
      <c r="B4" s="1">
        <v>20</v>
      </c>
      <c r="C4" s="1" t="str">
        <f t="shared" si="0"/>
        <v>X</v>
      </c>
      <c r="D4" s="1">
        <v>5</v>
      </c>
      <c r="E4" s="1" t="str">
        <f t="shared" si="1"/>
        <v>X</v>
      </c>
      <c r="F4" s="1">
        <v>5</v>
      </c>
      <c r="G4" s="1" t="str">
        <f t="shared" si="2"/>
        <v>O</v>
      </c>
      <c r="H4" s="1">
        <v>0</v>
      </c>
      <c r="I4" s="1" t="str">
        <f t="shared" si="3"/>
        <v>O</v>
      </c>
      <c r="J4" s="1">
        <v>0</v>
      </c>
      <c r="K4" s="1" t="str">
        <f t="shared" si="4"/>
        <v>X</v>
      </c>
      <c r="L4" s="1">
        <v>20</v>
      </c>
      <c r="M4" s="1" t="str">
        <f t="shared" si="5"/>
        <v>X</v>
      </c>
      <c r="N4" s="1">
        <v>40</v>
      </c>
      <c r="O4" s="1" t="str">
        <f t="shared" si="6"/>
        <v>X</v>
      </c>
      <c r="P4" s="1">
        <v>10</v>
      </c>
      <c r="Q4" s="1">
        <f t="shared" si="7"/>
        <v>80</v>
      </c>
    </row>
    <row r="5" spans="1:17" ht="14.25" customHeight="1" x14ac:dyDescent="0.2">
      <c r="A5" s="1">
        <v>3</v>
      </c>
      <c r="B5" s="1">
        <v>30</v>
      </c>
      <c r="C5" s="1" t="str">
        <f t="shared" si="0"/>
        <v>X</v>
      </c>
      <c r="D5" s="1">
        <v>5</v>
      </c>
      <c r="E5" s="1" t="str">
        <f t="shared" si="1"/>
        <v>X</v>
      </c>
      <c r="F5" s="1">
        <v>5</v>
      </c>
      <c r="G5" s="1" t="str">
        <f t="shared" si="2"/>
        <v>O</v>
      </c>
      <c r="H5" s="1">
        <v>0</v>
      </c>
      <c r="I5" s="1" t="str">
        <f t="shared" si="3"/>
        <v>O</v>
      </c>
      <c r="J5" s="1">
        <v>0</v>
      </c>
      <c r="K5" s="1" t="str">
        <f t="shared" si="4"/>
        <v>O</v>
      </c>
      <c r="L5" s="1">
        <v>0</v>
      </c>
      <c r="M5" s="1" t="str">
        <f t="shared" si="5"/>
        <v>X</v>
      </c>
      <c r="N5" s="1">
        <v>90</v>
      </c>
      <c r="O5" s="1" t="str">
        <f t="shared" si="6"/>
        <v>O</v>
      </c>
      <c r="P5" s="1">
        <v>0</v>
      </c>
      <c r="Q5" s="1">
        <f t="shared" si="7"/>
        <v>100</v>
      </c>
    </row>
    <row r="6" spans="1:17" ht="14.25" customHeight="1" x14ac:dyDescent="0.2">
      <c r="A6" s="1">
        <v>4</v>
      </c>
      <c r="B6" s="1">
        <v>40</v>
      </c>
      <c r="C6" s="1" t="str">
        <f t="shared" si="0"/>
        <v>O</v>
      </c>
      <c r="D6" s="1">
        <v>0</v>
      </c>
      <c r="E6" s="1" t="str">
        <f t="shared" si="1"/>
        <v>X</v>
      </c>
      <c r="F6" s="1">
        <v>15</v>
      </c>
      <c r="G6" s="1" t="str">
        <f t="shared" si="2"/>
        <v>O</v>
      </c>
      <c r="H6" s="1">
        <v>0</v>
      </c>
      <c r="I6" s="1" t="str">
        <f t="shared" si="3"/>
        <v>O</v>
      </c>
      <c r="J6" s="1">
        <v>0</v>
      </c>
      <c r="K6" s="1" t="str">
        <f t="shared" si="4"/>
        <v>X</v>
      </c>
      <c r="L6" s="1">
        <v>60</v>
      </c>
      <c r="M6" s="1" t="str">
        <f t="shared" si="5"/>
        <v>X</v>
      </c>
      <c r="N6" s="1">
        <v>25</v>
      </c>
      <c r="O6" s="1" t="str">
        <f t="shared" si="6"/>
        <v>O</v>
      </c>
      <c r="P6" s="1">
        <v>0</v>
      </c>
      <c r="Q6" s="1">
        <f t="shared" si="7"/>
        <v>100</v>
      </c>
    </row>
    <row r="7" spans="1:17" ht="14.25" customHeight="1" x14ac:dyDescent="0.2">
      <c r="A7" s="1">
        <v>5</v>
      </c>
      <c r="B7" s="1">
        <v>50</v>
      </c>
      <c r="C7" s="1" t="str">
        <f t="shared" si="0"/>
        <v>O</v>
      </c>
      <c r="D7" s="1">
        <v>0</v>
      </c>
      <c r="E7" s="1" t="str">
        <f t="shared" si="1"/>
        <v>X</v>
      </c>
      <c r="F7" s="1">
        <v>30</v>
      </c>
      <c r="G7" s="1" t="str">
        <f t="shared" si="2"/>
        <v>O</v>
      </c>
      <c r="H7" s="1">
        <v>0</v>
      </c>
      <c r="I7" s="1" t="str">
        <f t="shared" si="3"/>
        <v>O</v>
      </c>
      <c r="J7" s="1">
        <v>0</v>
      </c>
      <c r="K7" s="1" t="str">
        <f t="shared" si="4"/>
        <v>X</v>
      </c>
      <c r="L7" s="1">
        <v>45</v>
      </c>
      <c r="M7" s="1" t="str">
        <f t="shared" si="5"/>
        <v>X</v>
      </c>
      <c r="N7" s="1">
        <v>25</v>
      </c>
      <c r="O7" s="1" t="str">
        <f t="shared" si="6"/>
        <v>O</v>
      </c>
      <c r="P7" s="1">
        <v>0</v>
      </c>
      <c r="Q7" s="1">
        <f t="shared" si="7"/>
        <v>100</v>
      </c>
    </row>
    <row r="8" spans="1:17" ht="14.25" customHeight="1" x14ac:dyDescent="0.2">
      <c r="A8" s="1">
        <v>6</v>
      </c>
      <c r="B8" s="1">
        <v>60</v>
      </c>
      <c r="C8" s="1" t="str">
        <f t="shared" si="0"/>
        <v>X</v>
      </c>
      <c r="D8" s="1">
        <v>2</v>
      </c>
      <c r="E8" s="1" t="str">
        <f t="shared" si="1"/>
        <v>X</v>
      </c>
      <c r="F8" s="1">
        <v>5</v>
      </c>
      <c r="G8" s="1" t="str">
        <f t="shared" si="2"/>
        <v>O</v>
      </c>
      <c r="H8" s="1">
        <v>0</v>
      </c>
      <c r="I8" s="1" t="str">
        <f t="shared" si="3"/>
        <v>O</v>
      </c>
      <c r="J8" s="1">
        <v>0</v>
      </c>
      <c r="K8" s="1" t="str">
        <f t="shared" si="4"/>
        <v>X</v>
      </c>
      <c r="L8" s="1">
        <v>50</v>
      </c>
      <c r="M8" s="1" t="str">
        <f t="shared" si="5"/>
        <v>X</v>
      </c>
      <c r="N8" s="1">
        <v>33</v>
      </c>
      <c r="O8" s="1" t="str">
        <f t="shared" si="6"/>
        <v>X</v>
      </c>
      <c r="P8" s="1">
        <v>10</v>
      </c>
      <c r="Q8" s="1">
        <f t="shared" si="7"/>
        <v>100</v>
      </c>
    </row>
    <row r="9" spans="1:17" ht="14.25" customHeight="1" x14ac:dyDescent="0.2">
      <c r="A9" s="1">
        <v>7</v>
      </c>
      <c r="B9" s="1">
        <v>70</v>
      </c>
      <c r="C9" s="1" t="str">
        <f t="shared" si="0"/>
        <v>O</v>
      </c>
      <c r="D9" s="1">
        <v>0</v>
      </c>
      <c r="E9" s="1" t="str">
        <f t="shared" si="1"/>
        <v>X</v>
      </c>
      <c r="F9" s="1">
        <v>5</v>
      </c>
      <c r="G9" s="1" t="str">
        <f t="shared" si="2"/>
        <v>O</v>
      </c>
      <c r="H9" s="1">
        <v>0</v>
      </c>
      <c r="I9" s="1" t="str">
        <f t="shared" si="3"/>
        <v>O</v>
      </c>
      <c r="J9" s="1">
        <v>0</v>
      </c>
      <c r="K9" s="1" t="str">
        <f t="shared" si="4"/>
        <v>O</v>
      </c>
      <c r="L9" s="1">
        <v>0</v>
      </c>
      <c r="M9" s="1" t="str">
        <f t="shared" si="5"/>
        <v>X</v>
      </c>
      <c r="N9" s="1">
        <v>90</v>
      </c>
      <c r="O9" s="1" t="str">
        <f t="shared" si="6"/>
        <v>X</v>
      </c>
      <c r="P9" s="1">
        <v>5</v>
      </c>
      <c r="Q9" s="1">
        <f t="shared" si="7"/>
        <v>100</v>
      </c>
    </row>
    <row r="10" spans="1:17" ht="14.25" customHeight="1" x14ac:dyDescent="0.2">
      <c r="A10" s="1">
        <v>8</v>
      </c>
      <c r="B10" s="1">
        <v>80</v>
      </c>
      <c r="C10" s="1" t="str">
        <f t="shared" si="0"/>
        <v>O</v>
      </c>
      <c r="D10" s="1">
        <v>0</v>
      </c>
      <c r="E10" s="1" t="str">
        <f t="shared" si="1"/>
        <v>X</v>
      </c>
      <c r="F10" s="1">
        <v>15</v>
      </c>
      <c r="G10" s="1" t="str">
        <f t="shared" si="2"/>
        <v>O</v>
      </c>
      <c r="H10" s="1">
        <v>0</v>
      </c>
      <c r="I10" s="1" t="str">
        <f t="shared" si="3"/>
        <v>O</v>
      </c>
      <c r="J10" s="1">
        <v>0</v>
      </c>
      <c r="K10" s="1" t="str">
        <f t="shared" si="4"/>
        <v>O</v>
      </c>
      <c r="L10" s="1">
        <v>0</v>
      </c>
      <c r="M10" s="1" t="str">
        <f t="shared" si="5"/>
        <v>X</v>
      </c>
      <c r="N10" s="1">
        <v>85</v>
      </c>
      <c r="O10" s="1" t="str">
        <f t="shared" si="6"/>
        <v>O</v>
      </c>
      <c r="P10" s="1">
        <v>0</v>
      </c>
      <c r="Q10" s="1">
        <f t="shared" si="7"/>
        <v>100</v>
      </c>
    </row>
    <row r="11" spans="1:17" ht="14.25" customHeight="1" x14ac:dyDescent="0.2">
      <c r="A11" s="1">
        <v>9</v>
      </c>
      <c r="B11" s="1">
        <v>90</v>
      </c>
      <c r="C11" s="1" t="str">
        <f t="shared" si="0"/>
        <v>O</v>
      </c>
      <c r="D11" s="1">
        <v>0</v>
      </c>
      <c r="E11" s="1" t="str">
        <f t="shared" si="1"/>
        <v>X</v>
      </c>
      <c r="F11" s="1">
        <v>5</v>
      </c>
      <c r="G11" s="1" t="str">
        <f t="shared" si="2"/>
        <v>O</v>
      </c>
      <c r="H11" s="1">
        <v>0</v>
      </c>
      <c r="I11" s="1" t="str">
        <f t="shared" si="3"/>
        <v>O</v>
      </c>
      <c r="J11" s="1">
        <v>0</v>
      </c>
      <c r="K11" s="1" t="str">
        <f t="shared" si="4"/>
        <v>X</v>
      </c>
      <c r="L11" s="1">
        <v>5</v>
      </c>
      <c r="M11" s="1" t="str">
        <f t="shared" si="5"/>
        <v>X</v>
      </c>
      <c r="N11" s="1">
        <v>65</v>
      </c>
      <c r="O11" s="1" t="str">
        <f t="shared" si="6"/>
        <v>X</v>
      </c>
      <c r="P11" s="1">
        <v>25</v>
      </c>
      <c r="Q11" s="1">
        <f t="shared" si="7"/>
        <v>100</v>
      </c>
    </row>
    <row r="12" spans="1:17" ht="14.25" customHeight="1" x14ac:dyDescent="0.2">
      <c r="A12" s="1">
        <v>10</v>
      </c>
      <c r="B12" s="1">
        <v>100</v>
      </c>
      <c r="C12" s="1" t="str">
        <f t="shared" si="0"/>
        <v>X</v>
      </c>
      <c r="D12" s="1">
        <v>15</v>
      </c>
      <c r="E12" s="1" t="str">
        <f t="shared" si="1"/>
        <v>X</v>
      </c>
      <c r="F12" s="1">
        <v>3</v>
      </c>
      <c r="G12" s="1" t="str">
        <f t="shared" si="2"/>
        <v>O</v>
      </c>
      <c r="H12" s="1">
        <v>0</v>
      </c>
      <c r="I12" s="1" t="str">
        <f t="shared" si="3"/>
        <v>O</v>
      </c>
      <c r="J12" s="1">
        <v>0</v>
      </c>
      <c r="K12" s="1" t="str">
        <f t="shared" si="4"/>
        <v>O</v>
      </c>
      <c r="L12" s="1">
        <v>0</v>
      </c>
      <c r="M12" s="1" t="str">
        <f t="shared" si="5"/>
        <v>X</v>
      </c>
      <c r="N12" s="1">
        <v>82</v>
      </c>
      <c r="O12" s="1" t="str">
        <f t="shared" si="6"/>
        <v>O</v>
      </c>
      <c r="P12" s="1">
        <v>0</v>
      </c>
      <c r="Q12" s="1">
        <f t="shared" si="7"/>
        <v>100</v>
      </c>
    </row>
    <row r="13" spans="1:17" ht="14.25" customHeight="1" x14ac:dyDescent="0.2"/>
    <row r="14" spans="1:17" ht="14.25" customHeight="1" x14ac:dyDescent="0.2">
      <c r="B14" s="2" t="s">
        <v>12</v>
      </c>
      <c r="C14" s="3"/>
      <c r="D14" s="3"/>
      <c r="E14" s="2" t="s">
        <v>13</v>
      </c>
      <c r="F14" s="3"/>
      <c r="G14" s="3"/>
      <c r="H14" s="2" t="s">
        <v>14</v>
      </c>
      <c r="I14" s="3"/>
      <c r="J14" s="3"/>
      <c r="K14" s="2" t="s">
        <v>15</v>
      </c>
      <c r="L14" s="3"/>
      <c r="M14" s="3"/>
    </row>
    <row r="15" spans="1:17" ht="14.25" customHeight="1" x14ac:dyDescent="0.2">
      <c r="A15" s="1" t="s">
        <v>8</v>
      </c>
      <c r="B15" s="1" t="s">
        <v>16</v>
      </c>
      <c r="C15" s="1" t="s">
        <v>17</v>
      </c>
      <c r="D15" s="1" t="s">
        <v>18</v>
      </c>
      <c r="E15" s="1" t="s">
        <v>16</v>
      </c>
      <c r="F15" s="1" t="s">
        <v>17</v>
      </c>
      <c r="G15" s="1" t="s">
        <v>18</v>
      </c>
      <c r="H15" s="1" t="s">
        <v>16</v>
      </c>
      <c r="I15" s="1" t="s">
        <v>17</v>
      </c>
      <c r="J15" s="1" t="s">
        <v>18</v>
      </c>
      <c r="K15" s="1" t="s">
        <v>16</v>
      </c>
      <c r="L15" s="1" t="s">
        <v>17</v>
      </c>
      <c r="M15" s="1" t="s">
        <v>18</v>
      </c>
    </row>
    <row r="16" spans="1:17" ht="14.25" customHeight="1" x14ac:dyDescent="0.2">
      <c r="A16" s="1">
        <v>1</v>
      </c>
      <c r="B16" s="1">
        <v>260</v>
      </c>
      <c r="C16" s="1">
        <v>14</v>
      </c>
      <c r="D16" s="1" t="s">
        <v>19</v>
      </c>
      <c r="E16" s="1">
        <v>61</v>
      </c>
      <c r="F16" s="1">
        <v>9</v>
      </c>
      <c r="G16" s="1" t="s">
        <v>19</v>
      </c>
      <c r="H16" s="1">
        <v>90</v>
      </c>
      <c r="I16" s="1">
        <v>12</v>
      </c>
      <c r="J16" s="1" t="s">
        <v>19</v>
      </c>
      <c r="K16" s="1">
        <v>310</v>
      </c>
      <c r="L16" s="1">
        <v>22</v>
      </c>
      <c r="M16" s="1" t="s">
        <v>19</v>
      </c>
    </row>
    <row r="17" spans="1:13" ht="14.25" customHeight="1" x14ac:dyDescent="0.2">
      <c r="A17" s="1">
        <v>2</v>
      </c>
      <c r="B17" s="1">
        <v>300</v>
      </c>
      <c r="C17" s="1">
        <v>27</v>
      </c>
      <c r="D17" s="1" t="s">
        <v>19</v>
      </c>
      <c r="E17" s="1">
        <v>1.8</v>
      </c>
      <c r="F17" s="1">
        <v>13</v>
      </c>
      <c r="G17" s="1" t="s">
        <v>19</v>
      </c>
      <c r="H17" s="1">
        <v>150</v>
      </c>
      <c r="I17" s="1">
        <v>12</v>
      </c>
      <c r="J17" s="1" t="s">
        <v>19</v>
      </c>
      <c r="K17" s="1">
        <v>140</v>
      </c>
      <c r="L17" s="1">
        <v>16</v>
      </c>
      <c r="M17" s="1" t="s">
        <v>19</v>
      </c>
    </row>
    <row r="18" spans="1:13" ht="14.25" customHeight="1" x14ac:dyDescent="0.2">
      <c r="A18" s="1">
        <v>3</v>
      </c>
      <c r="B18" s="1">
        <v>80</v>
      </c>
      <c r="C18" s="1">
        <v>9</v>
      </c>
      <c r="D18" s="1" t="s">
        <v>19</v>
      </c>
      <c r="E18" s="1">
        <v>110</v>
      </c>
      <c r="F18" s="1">
        <v>10</v>
      </c>
      <c r="G18" s="1" t="s">
        <v>19</v>
      </c>
      <c r="H18" s="1">
        <v>155</v>
      </c>
      <c r="I18" s="1">
        <v>19</v>
      </c>
      <c r="J18" s="1" t="s">
        <v>19</v>
      </c>
      <c r="K18" s="1">
        <v>0.85</v>
      </c>
      <c r="L18" s="1">
        <v>14</v>
      </c>
      <c r="M18" s="1" t="s">
        <v>19</v>
      </c>
    </row>
    <row r="19" spans="1:13" ht="14.25" customHeight="1" x14ac:dyDescent="0.2">
      <c r="A19" s="1">
        <v>4</v>
      </c>
      <c r="B19" s="1">
        <v>70</v>
      </c>
      <c r="C19" s="1">
        <v>10</v>
      </c>
      <c r="D19" s="1" t="s">
        <v>19</v>
      </c>
      <c r="E19" s="1">
        <v>130</v>
      </c>
      <c r="F19" s="1">
        <v>13</v>
      </c>
      <c r="G19" s="1" t="s">
        <v>19</v>
      </c>
      <c r="H19" s="1">
        <v>285</v>
      </c>
      <c r="I19" s="1">
        <v>39</v>
      </c>
      <c r="J19" s="1" t="s">
        <v>20</v>
      </c>
      <c r="K19" s="1">
        <v>130</v>
      </c>
      <c r="L19" s="1">
        <v>18</v>
      </c>
      <c r="M19" s="1" t="s">
        <v>19</v>
      </c>
    </row>
    <row r="20" spans="1:13" ht="14.25" customHeight="1" x14ac:dyDescent="0.2">
      <c r="A20" s="1">
        <v>5</v>
      </c>
      <c r="B20" s="1">
        <v>120</v>
      </c>
      <c r="C20" s="1">
        <v>11</v>
      </c>
      <c r="D20" s="1" t="s">
        <v>19</v>
      </c>
      <c r="E20" s="1">
        <v>180</v>
      </c>
      <c r="F20" s="1">
        <v>17</v>
      </c>
      <c r="G20" s="1" t="s">
        <v>19</v>
      </c>
      <c r="H20" s="1">
        <v>27</v>
      </c>
      <c r="I20" s="1">
        <v>15</v>
      </c>
      <c r="J20" s="1" t="s">
        <v>19</v>
      </c>
      <c r="K20" s="1">
        <v>30</v>
      </c>
      <c r="L20" s="1">
        <v>23</v>
      </c>
      <c r="M20" s="1" t="s">
        <v>19</v>
      </c>
    </row>
    <row r="21" spans="1:13" ht="14.25" customHeight="1" x14ac:dyDescent="0.2">
      <c r="A21" s="1">
        <v>6</v>
      </c>
      <c r="B21" s="1">
        <v>300</v>
      </c>
      <c r="C21" s="1">
        <v>11</v>
      </c>
      <c r="D21" s="1" t="s">
        <v>19</v>
      </c>
      <c r="E21" s="1">
        <v>270</v>
      </c>
      <c r="F21" s="1">
        <v>23</v>
      </c>
      <c r="G21" s="1" t="s">
        <v>19</v>
      </c>
      <c r="H21" s="1" t="s">
        <v>21</v>
      </c>
      <c r="I21" s="1" t="s">
        <v>21</v>
      </c>
      <c r="J21" s="1" t="s">
        <v>21</v>
      </c>
      <c r="K21" s="1">
        <v>5</v>
      </c>
      <c r="L21" s="1">
        <v>11</v>
      </c>
      <c r="M21" s="1" t="s">
        <v>19</v>
      </c>
    </row>
    <row r="22" spans="1:13" ht="14.25" customHeight="1" x14ac:dyDescent="0.2">
      <c r="A22" s="1">
        <v>7</v>
      </c>
      <c r="B22" s="1">
        <v>90</v>
      </c>
      <c r="C22" s="1">
        <v>10</v>
      </c>
      <c r="D22" s="1" t="s">
        <v>19</v>
      </c>
      <c r="E22" s="1">
        <v>50</v>
      </c>
      <c r="F22" s="1">
        <v>16</v>
      </c>
      <c r="G22" s="1" t="s">
        <v>19</v>
      </c>
      <c r="H22" s="1">
        <v>100</v>
      </c>
      <c r="I22" s="1">
        <v>14</v>
      </c>
      <c r="J22" s="1" t="s">
        <v>19</v>
      </c>
      <c r="K22" s="1">
        <v>50</v>
      </c>
      <c r="L22" s="1">
        <v>9</v>
      </c>
      <c r="M22" s="1" t="s">
        <v>19</v>
      </c>
    </row>
    <row r="23" spans="1:13" ht="14.25" customHeight="1" x14ac:dyDescent="0.2">
      <c r="A23" s="1">
        <v>8</v>
      </c>
      <c r="B23" s="1">
        <v>450</v>
      </c>
      <c r="C23" s="1">
        <v>20</v>
      </c>
      <c r="D23" s="1" t="s">
        <v>20</v>
      </c>
      <c r="E23" s="1">
        <v>190</v>
      </c>
      <c r="F23" s="1">
        <v>8</v>
      </c>
      <c r="G23" s="1" t="s">
        <v>19</v>
      </c>
      <c r="H23" s="1">
        <v>140</v>
      </c>
      <c r="I23" s="1">
        <v>18</v>
      </c>
      <c r="J23" s="1" t="s">
        <v>20</v>
      </c>
      <c r="K23" s="1">
        <v>375</v>
      </c>
      <c r="L23" s="1">
        <v>14</v>
      </c>
      <c r="M23" s="1" t="s">
        <v>19</v>
      </c>
    </row>
    <row r="24" spans="1:13" ht="14.25" customHeight="1" x14ac:dyDescent="0.2">
      <c r="A24" s="1">
        <v>9</v>
      </c>
      <c r="B24" s="1">
        <v>50</v>
      </c>
      <c r="C24" s="1">
        <v>8</v>
      </c>
      <c r="D24" s="1" t="s">
        <v>19</v>
      </c>
      <c r="E24" s="1">
        <v>150</v>
      </c>
      <c r="F24" s="1">
        <v>10</v>
      </c>
      <c r="G24" s="1" t="s">
        <v>19</v>
      </c>
      <c r="H24" s="1">
        <v>150</v>
      </c>
      <c r="I24" s="1">
        <v>13</v>
      </c>
      <c r="J24" s="1" t="s">
        <v>19</v>
      </c>
      <c r="K24" s="1">
        <v>300</v>
      </c>
      <c r="L24" s="1">
        <v>19</v>
      </c>
      <c r="M24" s="1" t="s">
        <v>19</v>
      </c>
    </row>
    <row r="25" spans="1:13" ht="14.25" customHeight="1" x14ac:dyDescent="0.2">
      <c r="A25" s="1">
        <v>10</v>
      </c>
      <c r="B25" s="1">
        <v>230</v>
      </c>
      <c r="C25" s="1">
        <v>10</v>
      </c>
      <c r="D25" s="1" t="s">
        <v>19</v>
      </c>
      <c r="E25" s="1">
        <v>330</v>
      </c>
      <c r="F25" s="1">
        <v>9</v>
      </c>
      <c r="G25" s="1" t="s">
        <v>19</v>
      </c>
      <c r="H25" s="1" t="s">
        <v>21</v>
      </c>
      <c r="I25" s="1" t="s">
        <v>21</v>
      </c>
      <c r="J25" s="1" t="s">
        <v>21</v>
      </c>
      <c r="K25" s="1">
        <v>210</v>
      </c>
      <c r="L25" s="1">
        <v>9</v>
      </c>
      <c r="M25" s="1" t="s">
        <v>19</v>
      </c>
    </row>
    <row r="26" spans="1:13" ht="14.25" customHeight="1" x14ac:dyDescent="0.2"/>
    <row r="27" spans="1:13" ht="14.25" customHeight="1" x14ac:dyDescent="0.2"/>
    <row r="28" spans="1:13" ht="14.25" customHeight="1" x14ac:dyDescent="0.2"/>
    <row r="29" spans="1:13" ht="14.25" customHeight="1" x14ac:dyDescent="0.2"/>
    <row r="30" spans="1:13" ht="14.25" customHeight="1" x14ac:dyDescent="0.2"/>
    <row r="31" spans="1:13" ht="14.25" customHeight="1" x14ac:dyDescent="0.2"/>
    <row r="32" spans="1:1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1">
    <mergeCell ref="O1:P1"/>
    <mergeCell ref="B14:D14"/>
    <mergeCell ref="E14:G14"/>
    <mergeCell ref="H14:J14"/>
    <mergeCell ref="K14:M14"/>
    <mergeCell ref="C1:D1"/>
    <mergeCell ref="E1:F1"/>
    <mergeCell ref="G1:H1"/>
    <mergeCell ref="I1:J1"/>
    <mergeCell ref="K1:L1"/>
    <mergeCell ref="M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7" ht="14.25" customHeight="1" x14ac:dyDescent="0.2">
      <c r="C1" s="2" t="s">
        <v>0</v>
      </c>
      <c r="D1" s="3"/>
      <c r="E1" s="2" t="s">
        <v>1</v>
      </c>
      <c r="F1" s="3"/>
      <c r="G1" s="2" t="s">
        <v>2</v>
      </c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2" t="s">
        <v>6</v>
      </c>
      <c r="P1" s="3"/>
      <c r="Q1" s="1" t="s">
        <v>7</v>
      </c>
    </row>
    <row r="2" spans="1:17" ht="14.2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</row>
    <row r="3" spans="1:17" ht="14.25" customHeight="1" x14ac:dyDescent="0.2">
      <c r="A3" s="1">
        <v>1</v>
      </c>
      <c r="B3" s="1">
        <v>10</v>
      </c>
      <c r="C3" s="1" t="str">
        <f t="shared" ref="C3:C12" si="0">IF(D3&gt;0,"X","O")</f>
        <v>X</v>
      </c>
      <c r="D3" s="1">
        <v>5</v>
      </c>
      <c r="E3" s="1" t="str">
        <f t="shared" ref="E3:E12" si="1">IF(F3&gt;0,"X","O")</f>
        <v>X</v>
      </c>
      <c r="F3" s="1">
        <v>5</v>
      </c>
      <c r="G3" s="1" t="str">
        <f t="shared" ref="G3:G12" si="2">IF(H3&gt;0,"X","O")</f>
        <v>O</v>
      </c>
      <c r="H3" s="1">
        <v>0</v>
      </c>
      <c r="I3" s="1" t="str">
        <f t="shared" ref="I3:I12" si="3">IF(J3&gt;0,"X","O")</f>
        <v>O</v>
      </c>
      <c r="J3" s="1">
        <v>0</v>
      </c>
      <c r="K3" s="1" t="str">
        <f t="shared" ref="K3:K12" si="4">IF(L3&gt;0,"X","O")</f>
        <v>O</v>
      </c>
      <c r="L3" s="1">
        <v>0</v>
      </c>
      <c r="M3" s="1" t="str">
        <f t="shared" ref="M3:M12" si="5">IF(N3&gt;0,"X","O")</f>
        <v>X</v>
      </c>
      <c r="N3" s="1">
        <v>70</v>
      </c>
      <c r="O3" s="1" t="str">
        <f t="shared" ref="O3:O12" si="6">IF(P3&gt;0,"X","O")</f>
        <v>X</v>
      </c>
      <c r="P3" s="1">
        <v>20</v>
      </c>
      <c r="Q3" s="1">
        <f t="shared" ref="Q3:Q6" si="7">SUM(D3+F3+H3+J3+L3+N3+P3)</f>
        <v>100</v>
      </c>
    </row>
    <row r="4" spans="1:17" ht="14.25" customHeight="1" x14ac:dyDescent="0.2">
      <c r="A4" s="1">
        <v>2</v>
      </c>
      <c r="B4" s="1">
        <v>20</v>
      </c>
      <c r="C4" s="1" t="str">
        <f t="shared" si="0"/>
        <v>O</v>
      </c>
      <c r="D4" s="1">
        <v>0</v>
      </c>
      <c r="E4" s="1" t="str">
        <f t="shared" si="1"/>
        <v>X</v>
      </c>
      <c r="F4" s="1">
        <v>5</v>
      </c>
      <c r="G4" s="1" t="str">
        <f t="shared" si="2"/>
        <v>O</v>
      </c>
      <c r="H4" s="1">
        <v>0</v>
      </c>
      <c r="I4" s="1" t="str">
        <f t="shared" si="3"/>
        <v>O</v>
      </c>
      <c r="J4" s="1">
        <v>0</v>
      </c>
      <c r="K4" s="1" t="str">
        <f t="shared" si="4"/>
        <v>X</v>
      </c>
      <c r="L4" s="1">
        <v>15</v>
      </c>
      <c r="M4" s="1" t="str">
        <f t="shared" si="5"/>
        <v>X</v>
      </c>
      <c r="N4" s="1">
        <v>80</v>
      </c>
      <c r="O4" s="1" t="str">
        <f t="shared" si="6"/>
        <v>O</v>
      </c>
      <c r="P4" s="1">
        <v>0</v>
      </c>
      <c r="Q4" s="1">
        <f t="shared" si="7"/>
        <v>100</v>
      </c>
    </row>
    <row r="5" spans="1:17" ht="14.25" customHeight="1" x14ac:dyDescent="0.2">
      <c r="A5" s="1">
        <v>3</v>
      </c>
      <c r="B5" s="1">
        <v>30</v>
      </c>
      <c r="C5" s="1" t="str">
        <f t="shared" si="0"/>
        <v>X</v>
      </c>
      <c r="D5" s="1">
        <v>2</v>
      </c>
      <c r="E5" s="1" t="str">
        <f t="shared" si="1"/>
        <v>X</v>
      </c>
      <c r="F5" s="1">
        <v>5</v>
      </c>
      <c r="G5" s="1" t="str">
        <f t="shared" si="2"/>
        <v>O</v>
      </c>
      <c r="H5" s="1">
        <v>0</v>
      </c>
      <c r="I5" s="1" t="str">
        <f t="shared" si="3"/>
        <v>O</v>
      </c>
      <c r="J5" s="1">
        <v>0</v>
      </c>
      <c r="K5" s="1" t="str">
        <f t="shared" si="4"/>
        <v>X</v>
      </c>
      <c r="L5" s="1">
        <v>3</v>
      </c>
      <c r="M5" s="1" t="str">
        <f t="shared" si="5"/>
        <v>X</v>
      </c>
      <c r="N5" s="1">
        <v>80</v>
      </c>
      <c r="O5" s="1" t="str">
        <f t="shared" si="6"/>
        <v>X</v>
      </c>
      <c r="P5" s="1">
        <v>10</v>
      </c>
      <c r="Q5" s="1">
        <f t="shared" si="7"/>
        <v>100</v>
      </c>
    </row>
    <row r="6" spans="1:17" ht="14.25" customHeight="1" x14ac:dyDescent="0.2">
      <c r="A6" s="1">
        <v>4</v>
      </c>
      <c r="B6" s="1">
        <v>40</v>
      </c>
      <c r="C6" s="1" t="str">
        <f t="shared" si="0"/>
        <v>O</v>
      </c>
      <c r="D6" s="1">
        <v>0</v>
      </c>
      <c r="E6" s="1" t="str">
        <f t="shared" si="1"/>
        <v>X</v>
      </c>
      <c r="F6" s="1">
        <v>15</v>
      </c>
      <c r="G6" s="1" t="str">
        <f t="shared" si="2"/>
        <v>O</v>
      </c>
      <c r="H6" s="1">
        <v>0</v>
      </c>
      <c r="I6" s="1" t="str">
        <f t="shared" si="3"/>
        <v>O</v>
      </c>
      <c r="J6" s="1">
        <v>0</v>
      </c>
      <c r="K6" s="1" t="str">
        <f t="shared" si="4"/>
        <v>O</v>
      </c>
      <c r="L6" s="1">
        <v>0</v>
      </c>
      <c r="M6" s="1" t="str">
        <f t="shared" si="5"/>
        <v>X</v>
      </c>
      <c r="N6" s="1">
        <v>85</v>
      </c>
      <c r="O6" s="1" t="str">
        <f t="shared" si="6"/>
        <v>O</v>
      </c>
      <c r="P6" s="1">
        <v>0</v>
      </c>
      <c r="Q6" s="1">
        <f t="shared" si="7"/>
        <v>100</v>
      </c>
    </row>
    <row r="7" spans="1:17" ht="14.25" customHeight="1" x14ac:dyDescent="0.2">
      <c r="A7" s="1">
        <v>5</v>
      </c>
      <c r="B7" s="1">
        <v>50</v>
      </c>
      <c r="C7" s="1" t="str">
        <f t="shared" si="0"/>
        <v>O</v>
      </c>
      <c r="D7" s="1">
        <v>0</v>
      </c>
      <c r="E7" s="1" t="str">
        <f t="shared" si="1"/>
        <v>O</v>
      </c>
      <c r="F7" s="1">
        <v>0</v>
      </c>
      <c r="G7" s="1" t="str">
        <f t="shared" si="2"/>
        <v>O</v>
      </c>
      <c r="H7" s="1">
        <v>0</v>
      </c>
      <c r="I7" s="1" t="str">
        <f t="shared" si="3"/>
        <v>O</v>
      </c>
      <c r="J7" s="1">
        <v>0</v>
      </c>
      <c r="K7" s="1" t="str">
        <f t="shared" si="4"/>
        <v>O</v>
      </c>
      <c r="L7" s="1">
        <v>0</v>
      </c>
      <c r="M7" s="1" t="str">
        <f t="shared" si="5"/>
        <v>O</v>
      </c>
      <c r="N7" s="1">
        <v>0</v>
      </c>
      <c r="O7" s="1" t="str">
        <f t="shared" si="6"/>
        <v>O</v>
      </c>
      <c r="P7" s="1">
        <v>0</v>
      </c>
      <c r="Q7" s="1" t="s">
        <v>22</v>
      </c>
    </row>
    <row r="8" spans="1:17" ht="14.25" customHeight="1" x14ac:dyDescent="0.2">
      <c r="A8" s="1">
        <v>6</v>
      </c>
      <c r="B8" s="1">
        <v>60</v>
      </c>
      <c r="C8" s="1" t="str">
        <f t="shared" si="0"/>
        <v>X</v>
      </c>
      <c r="D8" s="1">
        <v>30</v>
      </c>
      <c r="E8" s="1" t="str">
        <f t="shared" si="1"/>
        <v>X</v>
      </c>
      <c r="F8" s="1">
        <v>2</v>
      </c>
      <c r="G8" s="1" t="str">
        <f t="shared" si="2"/>
        <v>O</v>
      </c>
      <c r="H8" s="1">
        <v>0</v>
      </c>
      <c r="I8" s="1" t="str">
        <f t="shared" si="3"/>
        <v>O</v>
      </c>
      <c r="J8" s="1">
        <v>0</v>
      </c>
      <c r="K8" s="1" t="str">
        <f t="shared" si="4"/>
        <v>X</v>
      </c>
      <c r="L8" s="1">
        <v>10</v>
      </c>
      <c r="M8" s="1" t="str">
        <f t="shared" si="5"/>
        <v>X</v>
      </c>
      <c r="N8" s="1">
        <v>58</v>
      </c>
      <c r="O8" s="1" t="str">
        <f t="shared" si="6"/>
        <v>O</v>
      </c>
      <c r="P8" s="1">
        <v>0</v>
      </c>
      <c r="Q8" s="1">
        <f t="shared" ref="Q8:Q9" si="8">SUM(D8+F8+H8+J8+L8+N8+P8)</f>
        <v>100</v>
      </c>
    </row>
    <row r="9" spans="1:17" ht="14.25" customHeight="1" x14ac:dyDescent="0.2">
      <c r="A9" s="1">
        <v>7</v>
      </c>
      <c r="B9" s="1">
        <v>70</v>
      </c>
      <c r="C9" s="1" t="str">
        <f t="shared" si="0"/>
        <v>O</v>
      </c>
      <c r="D9" s="1">
        <v>0</v>
      </c>
      <c r="E9" s="1" t="str">
        <f t="shared" si="1"/>
        <v>X</v>
      </c>
      <c r="F9" s="1">
        <v>15</v>
      </c>
      <c r="G9" s="1" t="str">
        <f t="shared" si="2"/>
        <v>O</v>
      </c>
      <c r="H9" s="1">
        <v>0</v>
      </c>
      <c r="I9" s="1" t="str">
        <f t="shared" si="3"/>
        <v>X</v>
      </c>
      <c r="J9" s="1">
        <v>1</v>
      </c>
      <c r="K9" s="1" t="str">
        <f t="shared" si="4"/>
        <v>X</v>
      </c>
      <c r="L9" s="1">
        <v>35</v>
      </c>
      <c r="M9" s="1" t="str">
        <f t="shared" si="5"/>
        <v>X</v>
      </c>
      <c r="N9" s="1">
        <v>49</v>
      </c>
      <c r="O9" s="1" t="str">
        <f t="shared" si="6"/>
        <v>O</v>
      </c>
      <c r="P9" s="1">
        <v>0</v>
      </c>
      <c r="Q9" s="1">
        <f t="shared" si="8"/>
        <v>100</v>
      </c>
    </row>
    <row r="10" spans="1:17" ht="14.25" customHeight="1" x14ac:dyDescent="0.2">
      <c r="A10" s="1">
        <v>8</v>
      </c>
      <c r="B10" s="1">
        <v>80</v>
      </c>
      <c r="C10" s="1" t="str">
        <f t="shared" si="0"/>
        <v>O</v>
      </c>
      <c r="D10" s="1">
        <v>0</v>
      </c>
      <c r="E10" s="1" t="str">
        <f t="shared" si="1"/>
        <v>O</v>
      </c>
      <c r="F10" s="1">
        <v>0</v>
      </c>
      <c r="G10" s="1" t="str">
        <f t="shared" si="2"/>
        <v>O</v>
      </c>
      <c r="H10" s="1">
        <v>0</v>
      </c>
      <c r="I10" s="1" t="str">
        <f t="shared" si="3"/>
        <v>O</v>
      </c>
      <c r="J10" s="1">
        <v>0</v>
      </c>
      <c r="K10" s="1" t="str">
        <f t="shared" si="4"/>
        <v>O</v>
      </c>
      <c r="L10" s="1">
        <v>0</v>
      </c>
      <c r="M10" s="1" t="str">
        <f t="shared" si="5"/>
        <v>O</v>
      </c>
      <c r="N10" s="1">
        <v>0</v>
      </c>
      <c r="O10" s="1" t="str">
        <f t="shared" si="6"/>
        <v>O</v>
      </c>
      <c r="P10" s="1">
        <v>0</v>
      </c>
      <c r="Q10" s="1" t="s">
        <v>22</v>
      </c>
    </row>
    <row r="11" spans="1:17" ht="14.25" customHeight="1" x14ac:dyDescent="0.2">
      <c r="A11" s="1">
        <v>9</v>
      </c>
      <c r="B11" s="1">
        <v>90</v>
      </c>
      <c r="C11" s="1" t="str">
        <f t="shared" si="0"/>
        <v>O</v>
      </c>
      <c r="D11" s="1">
        <v>0</v>
      </c>
      <c r="E11" s="1" t="str">
        <f t="shared" si="1"/>
        <v>X</v>
      </c>
      <c r="F11" s="1">
        <v>5</v>
      </c>
      <c r="G11" s="1" t="str">
        <f t="shared" si="2"/>
        <v>X</v>
      </c>
      <c r="H11" s="1">
        <v>70</v>
      </c>
      <c r="I11" s="1" t="str">
        <f t="shared" si="3"/>
        <v>O</v>
      </c>
      <c r="J11" s="1">
        <v>0</v>
      </c>
      <c r="K11" s="1" t="str">
        <f t="shared" si="4"/>
        <v>X</v>
      </c>
      <c r="L11" s="1">
        <v>5</v>
      </c>
      <c r="M11" s="1" t="str">
        <f t="shared" si="5"/>
        <v>X</v>
      </c>
      <c r="N11" s="1">
        <v>20</v>
      </c>
      <c r="O11" s="1" t="str">
        <f t="shared" si="6"/>
        <v>O</v>
      </c>
      <c r="P11" s="1">
        <v>0</v>
      </c>
      <c r="Q11" s="1">
        <f t="shared" ref="Q11:Q12" si="9">SUM(D11+F11+H11+J11+L11+N11+P11)</f>
        <v>100</v>
      </c>
    </row>
    <row r="12" spans="1:17" ht="14.25" customHeight="1" x14ac:dyDescent="0.2">
      <c r="A12" s="1">
        <v>10</v>
      </c>
      <c r="B12" s="1">
        <v>100</v>
      </c>
      <c r="C12" s="1" t="str">
        <f t="shared" si="0"/>
        <v>O</v>
      </c>
      <c r="D12" s="1">
        <v>0</v>
      </c>
      <c r="E12" s="1" t="str">
        <f t="shared" si="1"/>
        <v>X</v>
      </c>
      <c r="F12" s="1">
        <v>30</v>
      </c>
      <c r="G12" s="1" t="str">
        <f t="shared" si="2"/>
        <v>O</v>
      </c>
      <c r="H12" s="1">
        <v>0</v>
      </c>
      <c r="I12" s="1" t="str">
        <f t="shared" si="3"/>
        <v>O</v>
      </c>
      <c r="J12" s="1">
        <v>0</v>
      </c>
      <c r="K12" s="1" t="str">
        <f t="shared" si="4"/>
        <v>X</v>
      </c>
      <c r="L12" s="1">
        <v>20</v>
      </c>
      <c r="M12" s="1" t="str">
        <f t="shared" si="5"/>
        <v>X</v>
      </c>
      <c r="N12" s="1">
        <v>50</v>
      </c>
      <c r="O12" s="1" t="str">
        <f t="shared" si="6"/>
        <v>O</v>
      </c>
      <c r="P12" s="1">
        <v>0</v>
      </c>
      <c r="Q12" s="1">
        <f t="shared" si="9"/>
        <v>100</v>
      </c>
    </row>
    <row r="13" spans="1:17" ht="14.25" customHeight="1" x14ac:dyDescent="0.2"/>
    <row r="14" spans="1:17" ht="14.25" customHeight="1" x14ac:dyDescent="0.2">
      <c r="B14" s="2" t="s">
        <v>12</v>
      </c>
      <c r="C14" s="3"/>
      <c r="D14" s="3"/>
      <c r="E14" s="2" t="s">
        <v>13</v>
      </c>
      <c r="F14" s="3"/>
      <c r="G14" s="3"/>
      <c r="H14" s="2" t="s">
        <v>14</v>
      </c>
      <c r="I14" s="3"/>
      <c r="J14" s="3"/>
      <c r="K14" s="2" t="s">
        <v>15</v>
      </c>
      <c r="L14" s="3"/>
      <c r="M14" s="3"/>
    </row>
    <row r="15" spans="1:17" ht="14.25" customHeight="1" x14ac:dyDescent="0.2">
      <c r="A15" s="1" t="s">
        <v>8</v>
      </c>
      <c r="B15" s="1" t="s">
        <v>16</v>
      </c>
      <c r="C15" s="1" t="s">
        <v>17</v>
      </c>
      <c r="D15" s="1" t="s">
        <v>18</v>
      </c>
      <c r="E15" s="1" t="s">
        <v>16</v>
      </c>
      <c r="F15" s="1" t="s">
        <v>17</v>
      </c>
      <c r="G15" s="1" t="s">
        <v>18</v>
      </c>
      <c r="H15" s="1" t="s">
        <v>16</v>
      </c>
      <c r="I15" s="1" t="s">
        <v>17</v>
      </c>
      <c r="J15" s="1" t="s">
        <v>18</v>
      </c>
      <c r="K15" s="1" t="s">
        <v>16</v>
      </c>
      <c r="L15" s="1" t="s">
        <v>17</v>
      </c>
      <c r="M15" s="1" t="s">
        <v>18</v>
      </c>
    </row>
    <row r="16" spans="1:17" ht="14.25" customHeight="1" x14ac:dyDescent="0.2">
      <c r="A16" s="1">
        <v>1</v>
      </c>
      <c r="B16" s="1">
        <v>150</v>
      </c>
      <c r="C16" s="1">
        <v>305</v>
      </c>
      <c r="D16" s="1" t="s">
        <v>19</v>
      </c>
      <c r="E16" s="1">
        <v>42</v>
      </c>
      <c r="F16" s="1">
        <v>11.2</v>
      </c>
      <c r="G16" s="1" t="s">
        <v>19</v>
      </c>
      <c r="H16" s="1">
        <v>52</v>
      </c>
      <c r="I16" s="1">
        <v>10</v>
      </c>
      <c r="J16" s="1" t="s">
        <v>20</v>
      </c>
      <c r="K16" s="1">
        <v>1</v>
      </c>
      <c r="L16" s="1">
        <v>10</v>
      </c>
      <c r="M16" s="1" t="s">
        <v>19</v>
      </c>
    </row>
    <row r="17" spans="1:13" ht="14.25" customHeight="1" x14ac:dyDescent="0.2">
      <c r="A17" s="1">
        <v>2</v>
      </c>
      <c r="B17" s="1">
        <v>240</v>
      </c>
      <c r="C17" s="1">
        <v>14</v>
      </c>
      <c r="D17" s="1" t="s">
        <v>20</v>
      </c>
      <c r="E17" s="1">
        <v>210</v>
      </c>
      <c r="F17" s="1">
        <v>23</v>
      </c>
      <c r="G17" s="1" t="s">
        <v>20</v>
      </c>
      <c r="H17" s="1">
        <v>370</v>
      </c>
      <c r="I17" s="1">
        <v>20</v>
      </c>
      <c r="J17" s="1" t="s">
        <v>20</v>
      </c>
      <c r="K17" s="1" t="s">
        <v>21</v>
      </c>
      <c r="L17" s="1" t="s">
        <v>21</v>
      </c>
      <c r="M17" s="1" t="s">
        <v>21</v>
      </c>
    </row>
    <row r="18" spans="1:13" ht="14.25" customHeight="1" x14ac:dyDescent="0.2">
      <c r="A18" s="1">
        <v>3</v>
      </c>
      <c r="B18" s="1">
        <v>310</v>
      </c>
      <c r="C18" s="1">
        <v>13</v>
      </c>
      <c r="D18" s="1" t="s">
        <v>20</v>
      </c>
      <c r="E18" s="1">
        <v>430</v>
      </c>
      <c r="F18" s="1">
        <v>23</v>
      </c>
      <c r="G18" s="1" t="s">
        <v>20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</row>
    <row r="19" spans="1:13" ht="14.25" customHeight="1" x14ac:dyDescent="0.2">
      <c r="A19" s="1">
        <v>4</v>
      </c>
      <c r="B19" s="1">
        <v>93</v>
      </c>
      <c r="C19" s="1">
        <v>29</v>
      </c>
      <c r="D19" s="1" t="s">
        <v>20</v>
      </c>
      <c r="E19" s="1">
        <v>158</v>
      </c>
      <c r="F19" s="1">
        <v>36</v>
      </c>
      <c r="G19" s="1" t="s">
        <v>20</v>
      </c>
      <c r="H19" s="1">
        <v>260</v>
      </c>
      <c r="I19" s="1">
        <v>31</v>
      </c>
      <c r="J19" s="1" t="s">
        <v>20</v>
      </c>
      <c r="K19" s="1">
        <v>278</v>
      </c>
      <c r="L19" s="1">
        <v>31</v>
      </c>
      <c r="M19" s="1" t="s">
        <v>20</v>
      </c>
    </row>
    <row r="20" spans="1:13" ht="14.25" customHeight="1" x14ac:dyDescent="0.2">
      <c r="A20" s="1">
        <v>5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</row>
    <row r="21" spans="1:13" ht="14.25" customHeight="1" x14ac:dyDescent="0.2">
      <c r="A21" s="1">
        <v>6</v>
      </c>
      <c r="B21" s="1">
        <v>220</v>
      </c>
      <c r="C21" s="1">
        <v>49</v>
      </c>
      <c r="D21" s="1" t="s">
        <v>20</v>
      </c>
      <c r="E21" s="1">
        <v>300</v>
      </c>
      <c r="F21" s="1">
        <v>34</v>
      </c>
      <c r="G21" s="1" t="s">
        <v>20</v>
      </c>
      <c r="H21" s="1">
        <v>150</v>
      </c>
      <c r="I21" s="1">
        <v>57</v>
      </c>
      <c r="J21" s="1" t="s">
        <v>20</v>
      </c>
      <c r="K21" s="1">
        <v>240</v>
      </c>
      <c r="L21" s="1">
        <v>8</v>
      </c>
      <c r="M21" s="1" t="s">
        <v>20</v>
      </c>
    </row>
    <row r="22" spans="1:13" ht="14.25" customHeight="1" x14ac:dyDescent="0.2">
      <c r="A22" s="1">
        <v>7</v>
      </c>
      <c r="B22" s="1">
        <v>210</v>
      </c>
      <c r="C22" s="1">
        <v>36</v>
      </c>
      <c r="D22" s="1" t="s">
        <v>20</v>
      </c>
      <c r="E22" s="1">
        <v>143</v>
      </c>
      <c r="F22" s="1">
        <v>25</v>
      </c>
      <c r="G22" s="1" t="s">
        <v>20</v>
      </c>
      <c r="H22" s="1">
        <v>180</v>
      </c>
      <c r="I22" s="1">
        <v>22</v>
      </c>
      <c r="J22" s="1" t="s">
        <v>20</v>
      </c>
      <c r="K22" s="1">
        <v>460</v>
      </c>
      <c r="L22" s="1">
        <v>14</v>
      </c>
      <c r="M22" s="1" t="s">
        <v>20</v>
      </c>
    </row>
    <row r="23" spans="1:13" ht="14.25" customHeight="1" x14ac:dyDescent="0.2">
      <c r="A23" s="1">
        <v>8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</row>
    <row r="24" spans="1:13" ht="14.25" customHeight="1" x14ac:dyDescent="0.2">
      <c r="A24" s="1">
        <v>9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</row>
    <row r="25" spans="1:13" ht="14.25" customHeight="1" x14ac:dyDescent="0.2">
      <c r="A25" s="1">
        <v>10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</row>
    <row r="26" spans="1:13" ht="14.25" customHeight="1" x14ac:dyDescent="0.2"/>
    <row r="27" spans="1:13" ht="14.25" customHeight="1" x14ac:dyDescent="0.2"/>
    <row r="28" spans="1:13" ht="14.25" customHeight="1" x14ac:dyDescent="0.2"/>
    <row r="29" spans="1:13" ht="14.25" customHeight="1" x14ac:dyDescent="0.2"/>
    <row r="30" spans="1:13" ht="14.25" customHeight="1" x14ac:dyDescent="0.2"/>
    <row r="31" spans="1:13" ht="14.25" customHeight="1" x14ac:dyDescent="0.2"/>
    <row r="32" spans="1:1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1">
    <mergeCell ref="O1:P1"/>
    <mergeCell ref="B14:D14"/>
    <mergeCell ref="E14:G14"/>
    <mergeCell ref="H14:J14"/>
    <mergeCell ref="K14:M14"/>
    <mergeCell ref="C1:D1"/>
    <mergeCell ref="E1:F1"/>
    <mergeCell ref="G1:H1"/>
    <mergeCell ref="I1:J1"/>
    <mergeCell ref="K1:L1"/>
    <mergeCell ref="M1:N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7" ht="14.25" customHeight="1" x14ac:dyDescent="0.2">
      <c r="C1" s="2" t="s">
        <v>0</v>
      </c>
      <c r="D1" s="3"/>
      <c r="E1" s="2" t="s">
        <v>1</v>
      </c>
      <c r="F1" s="3"/>
      <c r="G1" s="2" t="s">
        <v>2</v>
      </c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2" t="s">
        <v>6</v>
      </c>
      <c r="P1" s="3"/>
      <c r="Q1" s="1" t="s">
        <v>7</v>
      </c>
    </row>
    <row r="2" spans="1:17" ht="14.2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</row>
    <row r="3" spans="1:17" ht="14.25" customHeight="1" x14ac:dyDescent="0.2">
      <c r="A3" s="1">
        <v>1</v>
      </c>
      <c r="B3" s="1">
        <v>10</v>
      </c>
      <c r="C3" s="1" t="str">
        <f t="shared" ref="C3:C12" si="0">IF(D3&gt;0,"X","O")</f>
        <v>X</v>
      </c>
      <c r="D3" s="1">
        <v>5</v>
      </c>
      <c r="E3" s="1" t="str">
        <f t="shared" ref="E3:E12" si="1">IF(F3&gt;0,"X","O")</f>
        <v>O</v>
      </c>
      <c r="F3" s="1">
        <v>0</v>
      </c>
      <c r="G3" s="1" t="str">
        <f t="shared" ref="G3:G12" si="2">IF(H3&gt;0,"X","O")</f>
        <v>O</v>
      </c>
      <c r="H3" s="1">
        <v>0</v>
      </c>
      <c r="I3" s="1" t="str">
        <f t="shared" ref="I3:I12" si="3">IF(J3&gt;0,"X","O")</f>
        <v>O</v>
      </c>
      <c r="J3" s="1">
        <v>0</v>
      </c>
      <c r="K3" s="1" t="str">
        <f t="shared" ref="K3:K12" si="4">IF(L3&gt;0,"X","O")</f>
        <v>O</v>
      </c>
      <c r="L3" s="1">
        <v>0</v>
      </c>
      <c r="M3" s="1" t="str">
        <f t="shared" ref="M3:M12" si="5">IF(N3&gt;0,"X","O")</f>
        <v>X</v>
      </c>
      <c r="N3" s="1">
        <v>95</v>
      </c>
      <c r="O3" s="1" t="str">
        <f t="shared" ref="O3:O12" si="6">IF(P3&gt;0,"X","O")</f>
        <v>O</v>
      </c>
      <c r="P3" s="1">
        <v>0</v>
      </c>
      <c r="Q3" s="1">
        <f t="shared" ref="Q3:Q12" si="7">SUM(D3+F3+H3+J3+L3+N3+P3)</f>
        <v>100</v>
      </c>
    </row>
    <row r="4" spans="1:17" ht="14.25" customHeight="1" x14ac:dyDescent="0.2">
      <c r="A4" s="1">
        <v>2</v>
      </c>
      <c r="B4" s="1">
        <v>20</v>
      </c>
      <c r="C4" s="1" t="str">
        <f t="shared" si="0"/>
        <v>O</v>
      </c>
      <c r="D4" s="1">
        <v>0</v>
      </c>
      <c r="E4" s="1" t="str">
        <f t="shared" si="1"/>
        <v>O</v>
      </c>
      <c r="F4" s="1">
        <v>0</v>
      </c>
      <c r="G4" s="1" t="str">
        <f t="shared" si="2"/>
        <v>X</v>
      </c>
      <c r="H4" s="1">
        <v>70</v>
      </c>
      <c r="I4" s="1" t="str">
        <f t="shared" si="3"/>
        <v>O</v>
      </c>
      <c r="J4" s="1">
        <v>0</v>
      </c>
      <c r="K4" s="1" t="str">
        <f t="shared" si="4"/>
        <v>O</v>
      </c>
      <c r="L4" s="1">
        <v>0</v>
      </c>
      <c r="M4" s="1" t="str">
        <f t="shared" si="5"/>
        <v>X</v>
      </c>
      <c r="N4" s="1">
        <v>30</v>
      </c>
      <c r="O4" s="1" t="str">
        <f t="shared" si="6"/>
        <v>O</v>
      </c>
      <c r="P4" s="1">
        <v>0</v>
      </c>
      <c r="Q4" s="1">
        <f t="shared" si="7"/>
        <v>100</v>
      </c>
    </row>
    <row r="5" spans="1:17" ht="14.25" customHeight="1" x14ac:dyDescent="0.2">
      <c r="A5" s="1">
        <v>3</v>
      </c>
      <c r="B5" s="1">
        <v>30</v>
      </c>
      <c r="C5" s="1" t="str">
        <f t="shared" si="0"/>
        <v>X</v>
      </c>
      <c r="D5" s="1">
        <v>5</v>
      </c>
      <c r="E5" s="1" t="str">
        <f t="shared" si="1"/>
        <v>X</v>
      </c>
      <c r="F5" s="1">
        <v>5</v>
      </c>
      <c r="G5" s="1" t="str">
        <f t="shared" si="2"/>
        <v>O</v>
      </c>
      <c r="H5" s="1">
        <v>0</v>
      </c>
      <c r="I5" s="1" t="str">
        <f t="shared" si="3"/>
        <v>O</v>
      </c>
      <c r="J5" s="1">
        <v>0</v>
      </c>
      <c r="K5" s="1" t="str">
        <f t="shared" si="4"/>
        <v>X</v>
      </c>
      <c r="L5" s="1">
        <v>1</v>
      </c>
      <c r="M5" s="1" t="str">
        <f t="shared" si="5"/>
        <v>X</v>
      </c>
      <c r="N5" s="1">
        <v>89</v>
      </c>
      <c r="O5" s="1" t="str">
        <f t="shared" si="6"/>
        <v>O</v>
      </c>
      <c r="P5" s="1">
        <v>0</v>
      </c>
      <c r="Q5" s="1">
        <f t="shared" si="7"/>
        <v>100</v>
      </c>
    </row>
    <row r="6" spans="1:17" ht="14.25" customHeight="1" x14ac:dyDescent="0.2">
      <c r="A6" s="1">
        <v>4</v>
      </c>
      <c r="B6" s="1">
        <v>40</v>
      </c>
      <c r="C6" s="1" t="str">
        <f t="shared" si="0"/>
        <v>O</v>
      </c>
      <c r="D6" s="1">
        <v>0</v>
      </c>
      <c r="E6" s="1" t="str">
        <f t="shared" si="1"/>
        <v>O</v>
      </c>
      <c r="F6" s="1">
        <v>0</v>
      </c>
      <c r="G6" s="1" t="str">
        <f t="shared" si="2"/>
        <v>X</v>
      </c>
      <c r="H6" s="1">
        <v>95</v>
      </c>
      <c r="I6" s="1" t="str">
        <f t="shared" si="3"/>
        <v>O</v>
      </c>
      <c r="J6" s="1">
        <v>0</v>
      </c>
      <c r="K6" s="1" t="str">
        <f t="shared" si="4"/>
        <v>O</v>
      </c>
      <c r="L6" s="1">
        <v>0</v>
      </c>
      <c r="M6" s="1" t="str">
        <f t="shared" si="5"/>
        <v>X</v>
      </c>
      <c r="N6" s="1">
        <v>15</v>
      </c>
      <c r="O6" s="1" t="str">
        <f t="shared" si="6"/>
        <v>O</v>
      </c>
      <c r="P6" s="1">
        <v>0</v>
      </c>
      <c r="Q6" s="1">
        <f t="shared" si="7"/>
        <v>110</v>
      </c>
    </row>
    <row r="7" spans="1:17" ht="14.25" customHeight="1" x14ac:dyDescent="0.2">
      <c r="A7" s="1">
        <v>5</v>
      </c>
      <c r="B7" s="1">
        <v>50</v>
      </c>
      <c r="C7" s="1" t="str">
        <f t="shared" si="0"/>
        <v>O</v>
      </c>
      <c r="D7" s="1">
        <v>0</v>
      </c>
      <c r="E7" s="1" t="str">
        <f t="shared" si="1"/>
        <v>X</v>
      </c>
      <c r="F7" s="1">
        <v>25</v>
      </c>
      <c r="G7" s="1" t="str">
        <f t="shared" si="2"/>
        <v>O</v>
      </c>
      <c r="H7" s="1">
        <v>0</v>
      </c>
      <c r="I7" s="1" t="str">
        <f t="shared" si="3"/>
        <v>O</v>
      </c>
      <c r="J7" s="1">
        <v>0</v>
      </c>
      <c r="K7" s="1" t="str">
        <f t="shared" si="4"/>
        <v>X</v>
      </c>
      <c r="L7" s="1">
        <v>15</v>
      </c>
      <c r="M7" s="1" t="str">
        <f t="shared" si="5"/>
        <v>X</v>
      </c>
      <c r="N7" s="1">
        <v>60</v>
      </c>
      <c r="O7" s="1" t="str">
        <f t="shared" si="6"/>
        <v>O</v>
      </c>
      <c r="P7" s="1">
        <v>0</v>
      </c>
      <c r="Q7" s="1">
        <f t="shared" si="7"/>
        <v>100</v>
      </c>
    </row>
    <row r="8" spans="1:17" ht="14.25" customHeight="1" x14ac:dyDescent="0.2">
      <c r="A8" s="1">
        <v>6</v>
      </c>
      <c r="B8" s="1">
        <v>60</v>
      </c>
      <c r="C8" s="1" t="str">
        <f t="shared" si="0"/>
        <v>O</v>
      </c>
      <c r="D8" s="1">
        <v>0</v>
      </c>
      <c r="E8" s="1" t="str">
        <f t="shared" si="1"/>
        <v>O</v>
      </c>
      <c r="F8" s="1">
        <v>0</v>
      </c>
      <c r="G8" s="1" t="str">
        <f t="shared" si="2"/>
        <v>O</v>
      </c>
      <c r="H8" s="1">
        <v>0</v>
      </c>
      <c r="I8" s="1" t="str">
        <f t="shared" si="3"/>
        <v>X</v>
      </c>
      <c r="J8" s="1">
        <v>30</v>
      </c>
      <c r="K8" s="1" t="str">
        <f t="shared" si="4"/>
        <v>X</v>
      </c>
      <c r="L8" s="1">
        <v>50</v>
      </c>
      <c r="M8" s="1" t="str">
        <f t="shared" si="5"/>
        <v>X</v>
      </c>
      <c r="N8" s="1">
        <v>20</v>
      </c>
      <c r="O8" s="1" t="str">
        <f t="shared" si="6"/>
        <v>O</v>
      </c>
      <c r="P8" s="1">
        <v>0</v>
      </c>
      <c r="Q8" s="1">
        <f t="shared" si="7"/>
        <v>100</v>
      </c>
    </row>
    <row r="9" spans="1:17" ht="14.25" customHeight="1" x14ac:dyDescent="0.2">
      <c r="A9" s="1">
        <v>7</v>
      </c>
      <c r="B9" s="1">
        <v>70</v>
      </c>
      <c r="C9" s="1" t="str">
        <f t="shared" si="0"/>
        <v>X</v>
      </c>
      <c r="D9" s="1">
        <v>40</v>
      </c>
      <c r="E9" s="1" t="str">
        <f t="shared" si="1"/>
        <v>X</v>
      </c>
      <c r="F9" s="1">
        <v>10</v>
      </c>
      <c r="G9" s="1" t="str">
        <f t="shared" si="2"/>
        <v>O</v>
      </c>
      <c r="H9" s="1">
        <v>0</v>
      </c>
      <c r="I9" s="1" t="str">
        <f t="shared" si="3"/>
        <v>O</v>
      </c>
      <c r="J9" s="1">
        <v>0</v>
      </c>
      <c r="K9" s="1" t="str">
        <f t="shared" si="4"/>
        <v>X</v>
      </c>
      <c r="L9" s="1">
        <v>20</v>
      </c>
      <c r="M9" s="1" t="str">
        <f t="shared" si="5"/>
        <v>X</v>
      </c>
      <c r="N9" s="1">
        <v>20</v>
      </c>
      <c r="O9" s="1" t="str">
        <f t="shared" si="6"/>
        <v>O</v>
      </c>
      <c r="P9" s="1">
        <v>0</v>
      </c>
      <c r="Q9" s="1">
        <f t="shared" si="7"/>
        <v>90</v>
      </c>
    </row>
    <row r="10" spans="1:17" ht="14.25" customHeight="1" x14ac:dyDescent="0.2">
      <c r="A10" s="1">
        <v>8</v>
      </c>
      <c r="B10" s="1">
        <v>80</v>
      </c>
      <c r="C10" s="1" t="str">
        <f t="shared" si="0"/>
        <v>O</v>
      </c>
      <c r="D10" s="1">
        <v>0</v>
      </c>
      <c r="E10" s="1" t="str">
        <f t="shared" si="1"/>
        <v>O</v>
      </c>
      <c r="F10" s="1">
        <v>0</v>
      </c>
      <c r="G10" s="1" t="str">
        <f t="shared" si="2"/>
        <v>X</v>
      </c>
      <c r="H10" s="1">
        <v>10</v>
      </c>
      <c r="I10" s="1" t="str">
        <f t="shared" si="3"/>
        <v>O</v>
      </c>
      <c r="J10" s="1">
        <v>0</v>
      </c>
      <c r="K10" s="1" t="str">
        <f t="shared" si="4"/>
        <v>X</v>
      </c>
      <c r="L10" s="1">
        <v>90</v>
      </c>
      <c r="M10" s="1" t="str">
        <f t="shared" si="5"/>
        <v>O</v>
      </c>
      <c r="N10" s="1">
        <v>0</v>
      </c>
      <c r="O10" s="1" t="str">
        <f t="shared" si="6"/>
        <v>O</v>
      </c>
      <c r="P10" s="1">
        <v>0</v>
      </c>
      <c r="Q10" s="1">
        <f t="shared" si="7"/>
        <v>100</v>
      </c>
    </row>
    <row r="11" spans="1:17" ht="14.25" customHeight="1" x14ac:dyDescent="0.2">
      <c r="A11" s="1">
        <v>9</v>
      </c>
      <c r="B11" s="1">
        <v>90</v>
      </c>
      <c r="C11" s="1" t="str">
        <f t="shared" si="0"/>
        <v>O</v>
      </c>
      <c r="D11" s="1">
        <v>0</v>
      </c>
      <c r="E11" s="1" t="str">
        <f t="shared" si="1"/>
        <v>X</v>
      </c>
      <c r="F11" s="1">
        <v>1</v>
      </c>
      <c r="G11" s="1" t="str">
        <f t="shared" si="2"/>
        <v>X</v>
      </c>
      <c r="H11" s="1">
        <v>15</v>
      </c>
      <c r="I11" s="1" t="str">
        <f t="shared" si="3"/>
        <v>O</v>
      </c>
      <c r="J11" s="1">
        <v>0</v>
      </c>
      <c r="K11" s="1" t="str">
        <f t="shared" si="4"/>
        <v>O</v>
      </c>
      <c r="L11" s="1">
        <v>0</v>
      </c>
      <c r="M11" s="1" t="str">
        <f t="shared" si="5"/>
        <v>X</v>
      </c>
      <c r="N11" s="1">
        <v>69</v>
      </c>
      <c r="O11" s="1" t="str">
        <f t="shared" si="6"/>
        <v>X</v>
      </c>
      <c r="P11" s="1">
        <v>15</v>
      </c>
      <c r="Q11" s="1">
        <f t="shared" si="7"/>
        <v>100</v>
      </c>
    </row>
    <row r="12" spans="1:17" ht="14.25" customHeight="1" x14ac:dyDescent="0.2">
      <c r="A12" s="1">
        <v>10</v>
      </c>
      <c r="B12" s="1">
        <v>100</v>
      </c>
      <c r="C12" s="1" t="str">
        <f t="shared" si="0"/>
        <v>O</v>
      </c>
      <c r="D12" s="1">
        <v>0</v>
      </c>
      <c r="E12" s="1" t="str">
        <f t="shared" si="1"/>
        <v>O</v>
      </c>
      <c r="F12" s="1">
        <v>0</v>
      </c>
      <c r="G12" s="1" t="str">
        <f t="shared" si="2"/>
        <v>X</v>
      </c>
      <c r="H12" s="1">
        <v>15</v>
      </c>
      <c r="I12" s="1" t="str">
        <f t="shared" si="3"/>
        <v>O</v>
      </c>
      <c r="J12" s="1">
        <v>0</v>
      </c>
      <c r="K12" s="1" t="str">
        <f t="shared" si="4"/>
        <v>X</v>
      </c>
      <c r="L12" s="1">
        <v>20</v>
      </c>
      <c r="M12" s="1" t="str">
        <f t="shared" si="5"/>
        <v>O</v>
      </c>
      <c r="N12" s="1">
        <v>0</v>
      </c>
      <c r="O12" s="1" t="str">
        <f t="shared" si="6"/>
        <v>X</v>
      </c>
      <c r="P12" s="1">
        <v>60</v>
      </c>
      <c r="Q12" s="1">
        <f t="shared" si="7"/>
        <v>95</v>
      </c>
    </row>
    <row r="13" spans="1:17" ht="14.25" customHeight="1" x14ac:dyDescent="0.2"/>
    <row r="14" spans="1:17" ht="14.25" customHeight="1" x14ac:dyDescent="0.2">
      <c r="B14" s="2" t="s">
        <v>12</v>
      </c>
      <c r="C14" s="3"/>
      <c r="D14" s="3"/>
      <c r="E14" s="2" t="s">
        <v>13</v>
      </c>
      <c r="F14" s="3"/>
      <c r="G14" s="3"/>
      <c r="H14" s="2" t="s">
        <v>14</v>
      </c>
      <c r="I14" s="3"/>
      <c r="J14" s="3"/>
      <c r="K14" s="2" t="s">
        <v>15</v>
      </c>
      <c r="L14" s="3"/>
      <c r="M14" s="3"/>
    </row>
    <row r="15" spans="1:17" ht="14.25" customHeight="1" x14ac:dyDescent="0.2">
      <c r="A15" s="1" t="s">
        <v>8</v>
      </c>
      <c r="B15" s="1" t="s">
        <v>16</v>
      </c>
      <c r="C15" s="1" t="s">
        <v>17</v>
      </c>
      <c r="D15" s="1" t="s">
        <v>18</v>
      </c>
      <c r="E15" s="1" t="s">
        <v>16</v>
      </c>
      <c r="F15" s="1" t="s">
        <v>17</v>
      </c>
      <c r="G15" s="1" t="s">
        <v>18</v>
      </c>
      <c r="H15" s="1" t="s">
        <v>16</v>
      </c>
      <c r="I15" s="1" t="s">
        <v>17</v>
      </c>
      <c r="J15" s="1" t="s">
        <v>18</v>
      </c>
      <c r="K15" s="1" t="s">
        <v>16</v>
      </c>
      <c r="L15" s="1" t="s">
        <v>17</v>
      </c>
      <c r="M15" s="1" t="s">
        <v>18</v>
      </c>
    </row>
    <row r="16" spans="1:17" ht="14.25" customHeight="1" x14ac:dyDescent="0.2">
      <c r="A16" s="1">
        <v>1</v>
      </c>
      <c r="B16" s="1">
        <v>380</v>
      </c>
      <c r="C16" s="1">
        <v>20</v>
      </c>
      <c r="D16" s="1" t="s">
        <v>24</v>
      </c>
      <c r="E16" s="1">
        <v>480</v>
      </c>
      <c r="F16" s="1">
        <v>40</v>
      </c>
      <c r="G16" s="1" t="s">
        <v>20</v>
      </c>
      <c r="H16" s="1">
        <v>360</v>
      </c>
      <c r="I16" s="1">
        <v>33</v>
      </c>
      <c r="J16" s="1" t="s">
        <v>25</v>
      </c>
      <c r="K16" s="1">
        <v>480</v>
      </c>
      <c r="L16" s="1">
        <v>32</v>
      </c>
      <c r="M16" s="1" t="s">
        <v>19</v>
      </c>
    </row>
    <row r="17" spans="1:13" ht="14.25" customHeight="1" x14ac:dyDescent="0.2">
      <c r="A17" s="1">
        <v>2</v>
      </c>
      <c r="B17" s="1">
        <v>240</v>
      </c>
      <c r="C17" s="1">
        <v>24</v>
      </c>
      <c r="D17" s="1" t="s">
        <v>24</v>
      </c>
      <c r="E17" s="1">
        <v>140</v>
      </c>
      <c r="F17" s="1">
        <v>66</v>
      </c>
      <c r="G17" s="1" t="s">
        <v>19</v>
      </c>
      <c r="H17" s="1">
        <v>140</v>
      </c>
      <c r="I17" s="1">
        <v>23</v>
      </c>
      <c r="J17" s="1" t="s">
        <v>24</v>
      </c>
      <c r="K17" s="1">
        <v>140</v>
      </c>
      <c r="L17" s="1">
        <v>79</v>
      </c>
      <c r="M17" s="1" t="s">
        <v>20</v>
      </c>
    </row>
    <row r="18" spans="1:13" ht="14.25" customHeight="1" x14ac:dyDescent="0.2">
      <c r="A18" s="1">
        <v>3</v>
      </c>
      <c r="B18" s="1">
        <v>224</v>
      </c>
      <c r="C18" s="1">
        <v>12</v>
      </c>
      <c r="D18" s="1" t="s">
        <v>19</v>
      </c>
      <c r="E18" s="1">
        <v>70</v>
      </c>
      <c r="F18" s="1">
        <v>42</v>
      </c>
      <c r="G18" s="1" t="s">
        <v>26</v>
      </c>
      <c r="H18" s="1">
        <v>90</v>
      </c>
      <c r="I18" s="1">
        <v>12</v>
      </c>
      <c r="J18" s="1" t="s">
        <v>19</v>
      </c>
      <c r="K18" s="1">
        <v>280</v>
      </c>
      <c r="L18" s="1">
        <v>11</v>
      </c>
      <c r="M18" s="1" t="s">
        <v>19</v>
      </c>
    </row>
    <row r="19" spans="1:13" ht="14.25" customHeight="1" x14ac:dyDescent="0.2">
      <c r="A19" s="1">
        <v>4</v>
      </c>
      <c r="B19" s="1">
        <v>60</v>
      </c>
      <c r="C19" s="1">
        <v>28</v>
      </c>
      <c r="D19" s="1" t="s">
        <v>19</v>
      </c>
      <c r="E19" s="1">
        <v>125</v>
      </c>
      <c r="F19" s="1">
        <v>22</v>
      </c>
      <c r="G19" s="1" t="s">
        <v>19</v>
      </c>
      <c r="H19" s="1">
        <v>110</v>
      </c>
      <c r="I19" s="1">
        <v>25</v>
      </c>
      <c r="J19" s="1" t="s">
        <v>19</v>
      </c>
      <c r="K19" s="1">
        <v>260</v>
      </c>
      <c r="L19" s="1">
        <v>10</v>
      </c>
      <c r="M19" s="1" t="s">
        <v>19</v>
      </c>
    </row>
    <row r="20" spans="1:13" ht="14.25" customHeight="1" x14ac:dyDescent="0.2">
      <c r="A20" s="1">
        <v>5</v>
      </c>
      <c r="B20" s="1">
        <v>230</v>
      </c>
      <c r="C20" s="1">
        <v>72</v>
      </c>
      <c r="D20" s="1" t="s">
        <v>20</v>
      </c>
      <c r="E20" s="1">
        <v>340</v>
      </c>
      <c r="F20" s="1">
        <v>9</v>
      </c>
      <c r="G20" s="1" t="s">
        <v>19</v>
      </c>
      <c r="H20" s="1">
        <v>370</v>
      </c>
      <c r="I20" s="1">
        <v>26</v>
      </c>
      <c r="J20" s="1" t="s">
        <v>19</v>
      </c>
      <c r="K20" s="1" t="s">
        <v>21</v>
      </c>
      <c r="L20" s="1" t="s">
        <v>21</v>
      </c>
      <c r="M20" s="1" t="s">
        <v>21</v>
      </c>
    </row>
    <row r="21" spans="1:13" ht="14.25" customHeight="1" x14ac:dyDescent="0.2">
      <c r="A21" s="1">
        <v>6</v>
      </c>
      <c r="B21" s="1">
        <v>140</v>
      </c>
      <c r="C21" s="1">
        <v>30</v>
      </c>
      <c r="D21" s="1" t="s">
        <v>27</v>
      </c>
      <c r="E21" s="1">
        <v>230</v>
      </c>
      <c r="F21" s="1">
        <v>30</v>
      </c>
      <c r="G21" s="1" t="s">
        <v>27</v>
      </c>
      <c r="H21" s="1">
        <v>216</v>
      </c>
      <c r="I21" s="1">
        <v>14</v>
      </c>
      <c r="J21" s="1" t="s">
        <v>27</v>
      </c>
      <c r="K21" s="1">
        <v>65</v>
      </c>
      <c r="L21" s="1">
        <v>27</v>
      </c>
      <c r="M21" s="1" t="s">
        <v>27</v>
      </c>
    </row>
    <row r="22" spans="1:13" ht="14.25" customHeight="1" x14ac:dyDescent="0.2">
      <c r="A22" s="1">
        <v>7</v>
      </c>
      <c r="B22" s="1">
        <v>445</v>
      </c>
      <c r="C22" s="1">
        <v>18</v>
      </c>
      <c r="D22" s="1" t="s">
        <v>24</v>
      </c>
      <c r="E22" s="1">
        <v>307</v>
      </c>
      <c r="F22" s="1">
        <v>9</v>
      </c>
      <c r="G22" s="1" t="s">
        <v>20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</row>
    <row r="23" spans="1:13" ht="14.25" customHeight="1" x14ac:dyDescent="0.2">
      <c r="A23" s="1">
        <v>8</v>
      </c>
      <c r="B23" s="1">
        <v>240</v>
      </c>
      <c r="C23" s="1">
        <v>14</v>
      </c>
      <c r="D23" s="1" t="s">
        <v>28</v>
      </c>
      <c r="E23" s="1">
        <v>320</v>
      </c>
      <c r="F23" s="1">
        <v>48</v>
      </c>
      <c r="G23" s="1" t="s">
        <v>19</v>
      </c>
      <c r="H23" s="1" t="s">
        <v>21</v>
      </c>
      <c r="I23" s="1" t="s">
        <v>21</v>
      </c>
      <c r="J23" s="1" t="s">
        <v>21</v>
      </c>
      <c r="K23" s="1">
        <v>260</v>
      </c>
      <c r="L23" s="1">
        <v>24</v>
      </c>
      <c r="M23" s="1" t="s">
        <v>25</v>
      </c>
    </row>
    <row r="24" spans="1:13" ht="14.25" customHeight="1" x14ac:dyDescent="0.2">
      <c r="A24" s="1">
        <v>9</v>
      </c>
      <c r="B24" s="1">
        <v>110</v>
      </c>
      <c r="C24" s="1">
        <v>13</v>
      </c>
      <c r="D24" s="1" t="s">
        <v>19</v>
      </c>
      <c r="E24" s="1">
        <v>120</v>
      </c>
      <c r="F24" s="1">
        <v>14</v>
      </c>
      <c r="G24" s="1" t="s">
        <v>19</v>
      </c>
      <c r="H24" s="1">
        <v>120</v>
      </c>
      <c r="I24" s="1">
        <v>10.5</v>
      </c>
      <c r="J24" s="1" t="s">
        <v>19</v>
      </c>
      <c r="K24" s="1">
        <v>340</v>
      </c>
      <c r="L24" s="1">
        <v>14</v>
      </c>
      <c r="M24" s="1" t="s">
        <v>19</v>
      </c>
    </row>
    <row r="25" spans="1:13" ht="14.25" customHeight="1" x14ac:dyDescent="0.2">
      <c r="A25" s="1">
        <v>10</v>
      </c>
      <c r="B25" s="1">
        <v>360</v>
      </c>
      <c r="C25" s="1">
        <v>10</v>
      </c>
      <c r="D25" s="1" t="s">
        <v>19</v>
      </c>
      <c r="E25" s="1">
        <v>340</v>
      </c>
      <c r="F25" s="1">
        <v>10</v>
      </c>
      <c r="G25" s="1" t="s">
        <v>19</v>
      </c>
      <c r="H25" s="1">
        <v>240</v>
      </c>
      <c r="I25" s="1">
        <v>15</v>
      </c>
      <c r="J25" s="1" t="s">
        <v>19</v>
      </c>
      <c r="K25" s="1">
        <v>150</v>
      </c>
      <c r="L25" s="1">
        <v>11</v>
      </c>
      <c r="M25" s="1" t="s">
        <v>19</v>
      </c>
    </row>
    <row r="26" spans="1:13" ht="14.25" customHeight="1" x14ac:dyDescent="0.2"/>
    <row r="27" spans="1:13" ht="14.25" customHeight="1" x14ac:dyDescent="0.2"/>
    <row r="28" spans="1:13" ht="14.25" customHeight="1" x14ac:dyDescent="0.2"/>
    <row r="29" spans="1:13" ht="14.25" customHeight="1" x14ac:dyDescent="0.2"/>
    <row r="30" spans="1:13" ht="14.25" customHeight="1" x14ac:dyDescent="0.2"/>
    <row r="31" spans="1:13" ht="14.25" customHeight="1" x14ac:dyDescent="0.2"/>
    <row r="32" spans="1:1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1">
    <mergeCell ref="O1:P1"/>
    <mergeCell ref="B14:D14"/>
    <mergeCell ref="E14:G14"/>
    <mergeCell ref="H14:J14"/>
    <mergeCell ref="K14:M14"/>
    <mergeCell ref="C1:D1"/>
    <mergeCell ref="E1:F1"/>
    <mergeCell ref="G1:H1"/>
    <mergeCell ref="I1:J1"/>
    <mergeCell ref="K1:L1"/>
    <mergeCell ref="M1:N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Remainder of Burned Area</vt:lpstr>
      <vt:lpstr>Aspen Meadow</vt:lpstr>
      <vt:lpstr>Burnt Chopper Wood</vt:lpstr>
      <vt:lpstr>Lodgepole 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Moore,John</cp:lastModifiedBy>
  <dcterms:created xsi:type="dcterms:W3CDTF">2024-09-10T22:46:43Z</dcterms:created>
  <dcterms:modified xsi:type="dcterms:W3CDTF">2024-09-24T21:51:23Z</dcterms:modified>
</cp:coreProperties>
</file>