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MICS_MSBio\Data\MIMICS_forcings\"/>
    </mc:Choice>
  </mc:AlternateContent>
  <xr:revisionPtr revIDLastSave="0" documentId="13_ncr:1_{D6076D00-BB0F-4B3F-B36D-973E0F62BF2A}" xr6:coauthVersionLast="47" xr6:coauthVersionMax="47" xr10:uidLastSave="{00000000-0000-0000-0000-000000000000}"/>
  <bookViews>
    <workbookView xWindow="1080" yWindow="1080" windowWidth="17280" windowHeight="8964" xr2:uid="{00000000-000D-0000-FFFF-FFFF00000000}"/>
  </bookViews>
  <sheets>
    <sheet name="MSBio_forcing_INC_m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N3" i="1"/>
  <c r="N4" i="1"/>
  <c r="N5" i="1"/>
  <c r="N6" i="1"/>
  <c r="N7" i="1"/>
  <c r="N8" i="1"/>
  <c r="N9" i="1"/>
  <c r="N10" i="1"/>
  <c r="N11" i="1"/>
  <c r="N12" i="1"/>
  <c r="N13" i="1"/>
  <c r="N2" i="1"/>
  <c r="P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tc={E8F29A28-92EA-4AF9-B166-4B5C883A56BA}</author>
  </authors>
  <commentList>
    <comment ref="Q1" authorId="0" shapeId="0" xr:uid="{E8F29A28-92EA-4AF9-B166-4B5C883A56B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this to be ~0.1</t>
      </text>
    </comment>
  </commentList>
</comments>
</file>

<file path=xl/sharedStrings.xml><?xml version="1.0" encoding="utf-8"?>
<sst xmlns="http://schemas.openxmlformats.org/spreadsheetml/2006/main" count="29" uniqueCount="23">
  <si>
    <t>ID</t>
  </si>
  <si>
    <t>SITE</t>
  </si>
  <si>
    <t>MAT</t>
  </si>
  <si>
    <t>ANPP</t>
  </si>
  <si>
    <t>CLAY</t>
  </si>
  <si>
    <t>LIG</t>
  </si>
  <si>
    <t>N</t>
  </si>
  <si>
    <t>CN</t>
  </si>
  <si>
    <t>fW</t>
  </si>
  <si>
    <t>BART</t>
  </si>
  <si>
    <t>GRSM</t>
  </si>
  <si>
    <t>LENO</t>
  </si>
  <si>
    <t>SERC</t>
  </si>
  <si>
    <t>TALL</t>
  </si>
  <si>
    <t>TREE</t>
  </si>
  <si>
    <t>Soil_wt_g</t>
  </si>
  <si>
    <t>Soil_C_perc</t>
  </si>
  <si>
    <t>Litter_wt_g</t>
  </si>
  <si>
    <t>Litter_C_perc</t>
  </si>
  <si>
    <t>CO2_cum_mgCpergsoil</t>
  </si>
  <si>
    <t>cumulative mg CO2-C / mg C @ start</t>
  </si>
  <si>
    <t>INC_start_C_mg</t>
  </si>
  <si>
    <t>CO2_cum_tot_mg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</si>
</sst>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33" borderId="14" xfId="0" applyFont="1" applyFill="1" applyBorder="1" applyAlignment="1">
      <alignment horizontal="left" wrapText="1"/>
    </xf>
    <xf numFmtId="0" fontId="16" fillId="33" borderId="15" xfId="0" applyFont="1" applyFill="1" applyBorder="1" applyAlignment="1">
      <alignment horizontal="left" wrapText="1"/>
    </xf>
    <xf numFmtId="0" fontId="16" fillId="33" borderId="16" xfId="0" applyFont="1" applyFill="1" applyBorder="1" applyAlignment="1">
      <alignment horizontal="left" wrapText="1"/>
    </xf>
    <xf numFmtId="164" fontId="16" fillId="33" borderId="10" xfId="0" applyNumberFormat="1" applyFont="1" applyFill="1" applyBorder="1" applyAlignment="1">
      <alignment horizontal="left" wrapText="1"/>
    </xf>
    <xf numFmtId="164" fontId="16" fillId="33" borderId="15" xfId="0" applyNumberFormat="1" applyFont="1" applyFill="1" applyBorder="1" applyAlignment="1">
      <alignment horizontal="left" wrapText="1"/>
    </xf>
    <xf numFmtId="0" fontId="16" fillId="33" borderId="10" xfId="0" applyFont="1" applyFill="1" applyBorder="1" applyAlignment="1">
      <alignment horizontal="left" wrapText="1"/>
    </xf>
    <xf numFmtId="0" fontId="0" fillId="33" borderId="13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1" fontId="0" fillId="33" borderId="12" xfId="0" applyNumberFormat="1" applyFill="1" applyBorder="1" applyAlignment="1">
      <alignment horizontal="left"/>
    </xf>
    <xf numFmtId="164" fontId="0" fillId="33" borderId="0" xfId="0" applyNumberFormat="1" applyFill="1" applyBorder="1" applyAlignment="1">
      <alignment horizontal="left"/>
    </xf>
    <xf numFmtId="164" fontId="0" fillId="33" borderId="11" xfId="0" applyNumberFormat="1" applyFill="1" applyBorder="1" applyAlignment="1">
      <alignment horizontal="left"/>
    </xf>
    <xf numFmtId="165" fontId="0" fillId="33" borderId="0" xfId="1" applyNumberFormat="1" applyFon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erson, Derek - FS, BOISE, ID" id="{3D8C8623-E56B-4D00-93BC-29849C93C10A}" userId="S::Derek.Pierson@usda.gov::7af0654c-ad33-4add-8b9c-1c0cb9cbb4c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2-10-25T15:45:00.84" personId="{3D8C8623-E56B-4D00-93BC-29849C93C10A}" id="{E8F29A28-92EA-4AF9-B166-4B5C883A56BA}">
    <text>Expect this to be ~0.1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topLeftCell="C1" workbookViewId="0">
      <selection activeCell="Q5" sqref="Q5"/>
    </sheetView>
  </sheetViews>
  <sheetFormatPr defaultRowHeight="14.4" x14ac:dyDescent="0.3"/>
  <cols>
    <col min="1" max="9" width="8.88671875" style="1"/>
    <col min="10" max="10" width="10.109375" style="1" customWidth="1"/>
    <col min="11" max="11" width="6.6640625" style="1" customWidth="1"/>
    <col min="12" max="13" width="8.88671875" style="1"/>
    <col min="14" max="14" width="11.109375" style="1" customWidth="1"/>
    <col min="15" max="16" width="12.88671875" style="1" customWidth="1"/>
    <col min="17" max="17" width="17.77734375" style="1" customWidth="1"/>
    <col min="18" max="16384" width="8.88671875" style="1"/>
  </cols>
  <sheetData>
    <row r="1" spans="1:17" s="2" customFormat="1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15</v>
      </c>
      <c r="K1" s="5" t="s">
        <v>16</v>
      </c>
      <c r="L1" s="4" t="s">
        <v>17</v>
      </c>
      <c r="M1" s="5" t="s">
        <v>18</v>
      </c>
      <c r="N1" s="6" t="s">
        <v>21</v>
      </c>
      <c r="O1" s="7" t="s">
        <v>19</v>
      </c>
      <c r="P1" s="8" t="s">
        <v>22</v>
      </c>
      <c r="Q1" s="9" t="s">
        <v>20</v>
      </c>
    </row>
    <row r="2" spans="1:17" x14ac:dyDescent="0.3">
      <c r="A2" s="1">
        <v>11</v>
      </c>
      <c r="B2" s="1" t="s">
        <v>9</v>
      </c>
      <c r="C2" s="1">
        <v>15</v>
      </c>
      <c r="D2" s="1">
        <v>0</v>
      </c>
      <c r="E2" s="1">
        <v>30</v>
      </c>
      <c r="F2" s="1">
        <v>10</v>
      </c>
      <c r="G2" s="1">
        <v>1</v>
      </c>
      <c r="H2" s="1">
        <v>40</v>
      </c>
      <c r="I2" s="1">
        <v>0.6</v>
      </c>
      <c r="J2" s="10">
        <v>0.25</v>
      </c>
      <c r="K2" s="11">
        <v>4</v>
      </c>
      <c r="L2" s="10">
        <v>1</v>
      </c>
      <c r="M2" s="11">
        <v>46</v>
      </c>
      <c r="N2" s="12">
        <f>((J2*K2/100)+(L2*M2/100))*1000</f>
        <v>470.00000000000006</v>
      </c>
      <c r="O2" s="13">
        <v>3.094646363166667</v>
      </c>
      <c r="P2" s="14">
        <f>O2*J2</f>
        <v>0.77366159079166674</v>
      </c>
      <c r="Q2" s="15">
        <f>P2/N2</f>
        <v>1.6460884910460992E-3</v>
      </c>
    </row>
    <row r="3" spans="1:17" x14ac:dyDescent="0.3">
      <c r="A3" s="1">
        <v>12</v>
      </c>
      <c r="B3" s="1" t="s">
        <v>9</v>
      </c>
      <c r="C3" s="1">
        <v>25</v>
      </c>
      <c r="D3" s="1">
        <v>0</v>
      </c>
      <c r="E3" s="1">
        <v>30</v>
      </c>
      <c r="F3" s="1">
        <v>10</v>
      </c>
      <c r="G3" s="1">
        <v>1</v>
      </c>
      <c r="H3" s="1">
        <v>40</v>
      </c>
      <c r="I3" s="1">
        <v>0.6</v>
      </c>
      <c r="J3" s="10">
        <v>0.25</v>
      </c>
      <c r="K3" s="11">
        <v>4</v>
      </c>
      <c r="L3" s="10">
        <v>1</v>
      </c>
      <c r="M3" s="11">
        <v>46</v>
      </c>
      <c r="N3" s="12">
        <f t="shared" ref="N3:N13" si="0">((J3*K3/100)+(L3*M3/100))*1000</f>
        <v>470.00000000000006</v>
      </c>
      <c r="O3" s="13">
        <v>4.7830699404166657</v>
      </c>
      <c r="P3" s="14">
        <f t="shared" ref="P3:P13" si="1">O3*J3</f>
        <v>1.1957674851041664</v>
      </c>
      <c r="Q3" s="15">
        <f t="shared" ref="Q3:Q13" si="2">P3/N3</f>
        <v>2.5441861385195027E-3</v>
      </c>
    </row>
    <row r="4" spans="1:17" x14ac:dyDescent="0.3">
      <c r="A4" s="1">
        <v>21</v>
      </c>
      <c r="B4" s="1" t="s">
        <v>10</v>
      </c>
      <c r="C4" s="1">
        <v>15</v>
      </c>
      <c r="D4" s="1">
        <v>0</v>
      </c>
      <c r="E4" s="1">
        <v>30</v>
      </c>
      <c r="F4" s="1">
        <v>10</v>
      </c>
      <c r="G4" s="1">
        <v>1</v>
      </c>
      <c r="H4" s="1">
        <v>40</v>
      </c>
      <c r="I4" s="1">
        <v>0.6</v>
      </c>
      <c r="J4" s="10">
        <v>0.25</v>
      </c>
      <c r="K4" s="11">
        <v>3</v>
      </c>
      <c r="L4" s="10">
        <v>1</v>
      </c>
      <c r="M4" s="11">
        <v>46</v>
      </c>
      <c r="N4" s="12">
        <f t="shared" si="0"/>
        <v>467.5</v>
      </c>
      <c r="O4" s="13">
        <v>2.8861853011666661</v>
      </c>
      <c r="P4" s="14">
        <f t="shared" si="1"/>
        <v>0.72154632529166651</v>
      </c>
      <c r="Q4" s="15">
        <f t="shared" si="2"/>
        <v>1.5434145995543668E-3</v>
      </c>
    </row>
    <row r="5" spans="1:17" x14ac:dyDescent="0.3">
      <c r="A5" s="1">
        <v>22</v>
      </c>
      <c r="B5" s="1" t="s">
        <v>10</v>
      </c>
      <c r="C5" s="1">
        <v>25</v>
      </c>
      <c r="D5" s="1">
        <v>0</v>
      </c>
      <c r="E5" s="1">
        <v>30</v>
      </c>
      <c r="F5" s="1">
        <v>10</v>
      </c>
      <c r="G5" s="1">
        <v>1</v>
      </c>
      <c r="H5" s="1">
        <v>40</v>
      </c>
      <c r="I5" s="1">
        <v>0.6</v>
      </c>
      <c r="J5" s="10">
        <v>0.25</v>
      </c>
      <c r="K5" s="11">
        <v>3</v>
      </c>
      <c r="L5" s="10">
        <v>1</v>
      </c>
      <c r="M5" s="11">
        <v>46</v>
      </c>
      <c r="N5" s="12">
        <f t="shared" si="0"/>
        <v>467.5</v>
      </c>
      <c r="O5" s="13">
        <v>4.5418025588333331</v>
      </c>
      <c r="P5" s="14">
        <f t="shared" si="1"/>
        <v>1.1354506397083333</v>
      </c>
      <c r="Q5" s="15">
        <f t="shared" si="2"/>
        <v>2.4287714218360068E-3</v>
      </c>
    </row>
    <row r="6" spans="1:17" x14ac:dyDescent="0.3">
      <c r="A6" s="1">
        <v>31</v>
      </c>
      <c r="B6" s="1" t="s">
        <v>11</v>
      </c>
      <c r="C6" s="1">
        <v>15</v>
      </c>
      <c r="D6" s="1">
        <v>0</v>
      </c>
      <c r="E6" s="1">
        <v>30</v>
      </c>
      <c r="F6" s="1">
        <v>10</v>
      </c>
      <c r="G6" s="1">
        <v>1</v>
      </c>
      <c r="H6" s="1">
        <v>40</v>
      </c>
      <c r="I6" s="1">
        <v>0.6</v>
      </c>
      <c r="J6" s="10">
        <v>0.25</v>
      </c>
      <c r="K6" s="11">
        <v>5</v>
      </c>
      <c r="L6" s="10">
        <v>1</v>
      </c>
      <c r="M6" s="11">
        <v>46</v>
      </c>
      <c r="N6" s="12">
        <f t="shared" si="0"/>
        <v>472.50000000000006</v>
      </c>
      <c r="O6" s="13">
        <v>2.4579149789999999</v>
      </c>
      <c r="P6" s="14">
        <f t="shared" si="1"/>
        <v>0.61447874474999997</v>
      </c>
      <c r="Q6" s="15">
        <f t="shared" si="2"/>
        <v>1.3004841158730156E-3</v>
      </c>
    </row>
    <row r="7" spans="1:17" x14ac:dyDescent="0.3">
      <c r="A7" s="1">
        <v>32</v>
      </c>
      <c r="B7" s="1" t="s">
        <v>11</v>
      </c>
      <c r="C7" s="1">
        <v>25</v>
      </c>
      <c r="D7" s="1">
        <v>0</v>
      </c>
      <c r="E7" s="1">
        <v>30</v>
      </c>
      <c r="F7" s="1">
        <v>10</v>
      </c>
      <c r="G7" s="1">
        <v>1</v>
      </c>
      <c r="H7" s="1">
        <v>40</v>
      </c>
      <c r="I7" s="1">
        <v>0.6</v>
      </c>
      <c r="J7" s="10">
        <v>0.25</v>
      </c>
      <c r="K7" s="11">
        <v>5</v>
      </c>
      <c r="L7" s="10">
        <v>1</v>
      </c>
      <c r="M7" s="11">
        <v>46</v>
      </c>
      <c r="N7" s="12">
        <f t="shared" si="0"/>
        <v>472.50000000000006</v>
      </c>
      <c r="O7" s="13">
        <v>4.6276586760833327</v>
      </c>
      <c r="P7" s="14">
        <f t="shared" si="1"/>
        <v>1.1569146690208332</v>
      </c>
      <c r="Q7" s="15">
        <f t="shared" si="2"/>
        <v>2.4484966540123452E-3</v>
      </c>
    </row>
    <row r="8" spans="1:17" x14ac:dyDescent="0.3">
      <c r="A8" s="1">
        <v>41</v>
      </c>
      <c r="B8" s="1" t="s">
        <v>12</v>
      </c>
      <c r="C8" s="1">
        <v>15</v>
      </c>
      <c r="D8" s="1">
        <v>0</v>
      </c>
      <c r="E8" s="1">
        <v>30</v>
      </c>
      <c r="F8" s="1">
        <v>10</v>
      </c>
      <c r="G8" s="1">
        <v>1</v>
      </c>
      <c r="H8" s="1">
        <v>40</v>
      </c>
      <c r="I8" s="1">
        <v>0.6</v>
      </c>
      <c r="J8" s="10">
        <v>0.25</v>
      </c>
      <c r="K8" s="11">
        <v>4.5</v>
      </c>
      <c r="L8" s="10">
        <v>1</v>
      </c>
      <c r="M8" s="11">
        <v>46</v>
      </c>
      <c r="N8" s="12">
        <f t="shared" si="0"/>
        <v>471.25</v>
      </c>
      <c r="O8" s="13">
        <v>2.5199248628333337</v>
      </c>
      <c r="P8" s="14">
        <f t="shared" si="1"/>
        <v>0.62998121570833343</v>
      </c>
      <c r="Q8" s="15">
        <f t="shared" si="2"/>
        <v>1.3368301659593283E-3</v>
      </c>
    </row>
    <row r="9" spans="1:17" x14ac:dyDescent="0.3">
      <c r="A9" s="1">
        <v>42</v>
      </c>
      <c r="B9" s="1" t="s">
        <v>12</v>
      </c>
      <c r="C9" s="1">
        <v>25</v>
      </c>
      <c r="D9" s="1">
        <v>0</v>
      </c>
      <c r="E9" s="1">
        <v>30</v>
      </c>
      <c r="F9" s="1">
        <v>10</v>
      </c>
      <c r="G9" s="1">
        <v>1</v>
      </c>
      <c r="H9" s="1">
        <v>40</v>
      </c>
      <c r="I9" s="1">
        <v>0.6</v>
      </c>
      <c r="J9" s="10">
        <v>0.25</v>
      </c>
      <c r="K9" s="11">
        <v>4.5</v>
      </c>
      <c r="L9" s="10">
        <v>1</v>
      </c>
      <c r="M9" s="11">
        <v>46</v>
      </c>
      <c r="N9" s="12">
        <f t="shared" si="0"/>
        <v>471.25</v>
      </c>
      <c r="O9" s="13">
        <v>4.3737820054166674</v>
      </c>
      <c r="P9" s="14">
        <f t="shared" si="1"/>
        <v>1.0934455013541668</v>
      </c>
      <c r="Q9" s="15">
        <f t="shared" si="2"/>
        <v>2.3203087561892133E-3</v>
      </c>
    </row>
    <row r="10" spans="1:17" x14ac:dyDescent="0.3">
      <c r="A10" s="1">
        <v>51</v>
      </c>
      <c r="B10" s="1" t="s">
        <v>13</v>
      </c>
      <c r="C10" s="1">
        <v>15</v>
      </c>
      <c r="D10" s="1">
        <v>0</v>
      </c>
      <c r="E10" s="1">
        <v>30</v>
      </c>
      <c r="F10" s="1">
        <v>10</v>
      </c>
      <c r="G10" s="1">
        <v>1</v>
      </c>
      <c r="H10" s="1">
        <v>40</v>
      </c>
      <c r="I10" s="1">
        <v>0.6</v>
      </c>
      <c r="J10" s="10">
        <v>0.25</v>
      </c>
      <c r="K10" s="11">
        <v>3.5</v>
      </c>
      <c r="L10" s="10">
        <v>1</v>
      </c>
      <c r="M10" s="11">
        <v>46</v>
      </c>
      <c r="N10" s="12">
        <f t="shared" si="0"/>
        <v>468.75</v>
      </c>
      <c r="O10" s="13">
        <v>2.069965032416667</v>
      </c>
      <c r="P10" s="14">
        <f t="shared" si="1"/>
        <v>0.51749125810416674</v>
      </c>
      <c r="Q10" s="15">
        <f t="shared" si="2"/>
        <v>1.1039813506222224E-3</v>
      </c>
    </row>
    <row r="11" spans="1:17" x14ac:dyDescent="0.3">
      <c r="A11" s="1">
        <v>52</v>
      </c>
      <c r="B11" s="1" t="s">
        <v>13</v>
      </c>
      <c r="C11" s="1">
        <v>25</v>
      </c>
      <c r="D11" s="1">
        <v>0</v>
      </c>
      <c r="E11" s="1">
        <v>30</v>
      </c>
      <c r="F11" s="1">
        <v>10</v>
      </c>
      <c r="G11" s="1">
        <v>1</v>
      </c>
      <c r="H11" s="1">
        <v>40</v>
      </c>
      <c r="I11" s="1">
        <v>0.6</v>
      </c>
      <c r="J11" s="10">
        <v>0.25</v>
      </c>
      <c r="K11" s="11">
        <v>3.5</v>
      </c>
      <c r="L11" s="10">
        <v>1</v>
      </c>
      <c r="M11" s="11">
        <v>46</v>
      </c>
      <c r="N11" s="12">
        <f t="shared" si="0"/>
        <v>468.75</v>
      </c>
      <c r="O11" s="13">
        <v>4.4190441852499998</v>
      </c>
      <c r="P11" s="14">
        <f t="shared" si="1"/>
        <v>1.1047610463124999</v>
      </c>
      <c r="Q11" s="15">
        <f t="shared" si="2"/>
        <v>2.3568235654666666E-3</v>
      </c>
    </row>
    <row r="12" spans="1:17" x14ac:dyDescent="0.3">
      <c r="A12" s="1">
        <v>61</v>
      </c>
      <c r="B12" s="1" t="s">
        <v>14</v>
      </c>
      <c r="C12" s="1">
        <v>15</v>
      </c>
      <c r="D12" s="1">
        <v>0</v>
      </c>
      <c r="E12" s="1">
        <v>30</v>
      </c>
      <c r="F12" s="1">
        <v>10</v>
      </c>
      <c r="G12" s="1">
        <v>1</v>
      </c>
      <c r="H12" s="1">
        <v>40</v>
      </c>
      <c r="I12" s="1">
        <v>0.6</v>
      </c>
      <c r="J12" s="10">
        <v>0.25</v>
      </c>
      <c r="K12" s="11">
        <v>2.5</v>
      </c>
      <c r="L12" s="10">
        <v>1</v>
      </c>
      <c r="M12" s="11">
        <v>46</v>
      </c>
      <c r="N12" s="12">
        <f t="shared" si="0"/>
        <v>466.25</v>
      </c>
      <c r="O12" s="13">
        <v>2.6111291613333334</v>
      </c>
      <c r="P12" s="14">
        <f t="shared" si="1"/>
        <v>0.65278229033333335</v>
      </c>
      <c r="Q12" s="15">
        <f t="shared" si="2"/>
        <v>1.4000692554066131E-3</v>
      </c>
    </row>
    <row r="13" spans="1:17" x14ac:dyDescent="0.3">
      <c r="A13" s="1">
        <v>62</v>
      </c>
      <c r="B13" s="1" t="s">
        <v>14</v>
      </c>
      <c r="C13" s="1">
        <v>25</v>
      </c>
      <c r="D13" s="1">
        <v>0</v>
      </c>
      <c r="E13" s="1">
        <v>30</v>
      </c>
      <c r="F13" s="1">
        <v>10</v>
      </c>
      <c r="G13" s="1">
        <v>1</v>
      </c>
      <c r="H13" s="1">
        <v>40</v>
      </c>
      <c r="I13" s="1">
        <v>0.6</v>
      </c>
      <c r="J13" s="10">
        <v>0.25</v>
      </c>
      <c r="K13" s="11">
        <v>2.5</v>
      </c>
      <c r="L13" s="10">
        <v>1</v>
      </c>
      <c r="M13" s="11">
        <v>46</v>
      </c>
      <c r="N13" s="12">
        <f t="shared" si="0"/>
        <v>466.25</v>
      </c>
      <c r="O13" s="13">
        <v>4.604648311</v>
      </c>
      <c r="P13" s="14">
        <f t="shared" si="1"/>
        <v>1.15116207775</v>
      </c>
      <c r="Q13" s="15">
        <f t="shared" si="2"/>
        <v>2.4689803276139411E-3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MSBio_forcing_INC_mock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Pierson, Derek - FS, BOISE, ID</cp:lastModifiedBy>
  <dcterms:created xsi:type="dcterms:W3CDTF">2022-10-25T15:26:09Z</dcterms:created>
  <dcterms:modified xsi:type="dcterms:W3CDTF">2022-10-25T15:45:05Z</dcterms:modified>
</cp:coreProperties>
</file>