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atiewright/Desktop/Palmer Lab &lt;3/"/>
    </mc:Choice>
  </mc:AlternateContent>
  <bookViews>
    <workbookView xWindow="500" yWindow="460" windowWidth="27860" windowHeight="16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K41" i="1"/>
  <c r="O41" i="1"/>
  <c r="C41" i="1"/>
  <c r="G20" i="1"/>
  <c r="K20" i="1"/>
  <c r="O20" i="1"/>
  <c r="C20" i="1"/>
  <c r="C40" i="1"/>
  <c r="F37" i="1"/>
  <c r="G37" i="1"/>
  <c r="H37" i="1"/>
  <c r="G40" i="1"/>
  <c r="B37" i="1"/>
  <c r="C37" i="1"/>
  <c r="D37" i="1"/>
  <c r="F16" i="1"/>
  <c r="G16" i="1"/>
  <c r="H16" i="1"/>
  <c r="G19" i="1"/>
  <c r="B16" i="1"/>
  <c r="C16" i="1"/>
  <c r="D16" i="1"/>
  <c r="C19" i="1"/>
  <c r="N37" i="1"/>
  <c r="O37" i="1"/>
  <c r="P37" i="1"/>
  <c r="O40" i="1"/>
  <c r="J37" i="1"/>
  <c r="K37" i="1"/>
  <c r="L37" i="1"/>
  <c r="K40" i="1"/>
  <c r="N16" i="1"/>
  <c r="O16" i="1"/>
  <c r="P16" i="1"/>
  <c r="O19" i="1"/>
  <c r="J16" i="1"/>
  <c r="K16" i="1"/>
  <c r="L16" i="1"/>
  <c r="K19" i="1"/>
</calcChain>
</file>

<file path=xl/sharedStrings.xml><?xml version="1.0" encoding="utf-8"?>
<sst xmlns="http://schemas.openxmlformats.org/spreadsheetml/2006/main" count="32" uniqueCount="19">
  <si>
    <t>Glucose</t>
  </si>
  <si>
    <t>UA159 wt t0-1</t>
  </si>
  <si>
    <t>UA159 dYidC2 t0 -1</t>
  </si>
  <si>
    <t>Sucrose</t>
  </si>
  <si>
    <t>UA159 wt t4-1</t>
  </si>
  <si>
    <t>UA159 dYidC2 t4 -1</t>
  </si>
  <si>
    <t>Average:</t>
  </si>
  <si>
    <t>Strain Avg:</t>
  </si>
  <si>
    <t>UA159 wt to</t>
  </si>
  <si>
    <t>UA159 wt t0</t>
  </si>
  <si>
    <t>UA159 dYidC2 t0</t>
  </si>
  <si>
    <t>UA159 wt t4</t>
  </si>
  <si>
    <t>UA159 dYidC2 t4</t>
  </si>
  <si>
    <t>Stdev</t>
  </si>
  <si>
    <t>stdev</t>
  </si>
  <si>
    <t>Stdev in G</t>
  </si>
  <si>
    <t>Stdev in S</t>
  </si>
  <si>
    <t>20mM Glucose</t>
  </si>
  <si>
    <t>10mM Sucrose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</si>
</sst>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Biofilm of UA159 wt and dYidC2 t0 &amp; t4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20mM Glucose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Sheet1!$B$49:$E$49</c:f>
                <c:numCache>
                  <c:formatCode>General</c:formatCode>
                  <c:ptCount val="4"/>
                  <c:pt idx="0">
                    <c:v>0.0475</c:v>
                  </c:pt>
                  <c:pt idx="1">
                    <c:v>0.0251</c:v>
                  </c:pt>
                  <c:pt idx="2">
                    <c:v>0.0377</c:v>
                  </c:pt>
                  <c:pt idx="3">
                    <c:v>0.04596</c:v>
                  </c:pt>
                </c:numCache>
              </c:numRef>
            </c:plus>
            <c:minus>
              <c:numRef>
                <c:f>Sheet1!$B$49:$E$49</c:f>
                <c:numCache>
                  <c:formatCode>General</c:formatCode>
                  <c:ptCount val="4"/>
                  <c:pt idx="0">
                    <c:v>0.0475</c:v>
                  </c:pt>
                  <c:pt idx="1">
                    <c:v>0.0251</c:v>
                  </c:pt>
                  <c:pt idx="2">
                    <c:v>0.0377</c:v>
                  </c:pt>
                  <c:pt idx="3">
                    <c:v>0.04596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Sheet1!$B$43:$E$43</c:f>
              <c:strCache>
                <c:ptCount val="4"/>
                <c:pt idx="0">
                  <c:v>UA159 wt t0</c:v>
                </c:pt>
                <c:pt idx="1">
                  <c:v>UA159 dYidC2 t0</c:v>
                </c:pt>
                <c:pt idx="2">
                  <c:v>UA159 wt t4</c:v>
                </c:pt>
                <c:pt idx="3">
                  <c:v>UA159 dYidC2 t4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0.11805</c:v>
                </c:pt>
                <c:pt idx="1">
                  <c:v>0.08858</c:v>
                </c:pt>
                <c:pt idx="2">
                  <c:v>0.15147</c:v>
                </c:pt>
                <c:pt idx="3">
                  <c:v>0.18</c:v>
                </c:pt>
              </c:numCache>
            </c:numRef>
          </c:val>
        </c:ser>
        <c:ser>
          <c:idx val="2"/>
          <c:order val="1"/>
          <c:tx>
            <c:strRef>
              <c:f>Sheet1!$A$46</c:f>
              <c:strCache>
                <c:ptCount val="1"/>
                <c:pt idx="0">
                  <c:v>10mM Sucrose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Sheet1!$B$50:$E$50</c:f>
                <c:numCache>
                  <c:formatCode>General</c:formatCode>
                  <c:ptCount val="4"/>
                  <c:pt idx="0">
                    <c:v>0.214</c:v>
                  </c:pt>
                  <c:pt idx="1">
                    <c:v>0.0954</c:v>
                  </c:pt>
                  <c:pt idx="2">
                    <c:v>0.138</c:v>
                  </c:pt>
                  <c:pt idx="3">
                    <c:v>0.1947</c:v>
                  </c:pt>
                </c:numCache>
              </c:numRef>
            </c:plus>
            <c:minus>
              <c:numRef>
                <c:f>Sheet1!$B$50:$E$50</c:f>
                <c:numCache>
                  <c:formatCode>General</c:formatCode>
                  <c:ptCount val="4"/>
                  <c:pt idx="0">
                    <c:v>0.214</c:v>
                  </c:pt>
                  <c:pt idx="1">
                    <c:v>0.0954</c:v>
                  </c:pt>
                  <c:pt idx="2">
                    <c:v>0.138</c:v>
                  </c:pt>
                  <c:pt idx="3">
                    <c:v>0.1947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Sheet1!$B$43:$E$43</c:f>
              <c:strCache>
                <c:ptCount val="4"/>
                <c:pt idx="0">
                  <c:v>UA159 wt t0</c:v>
                </c:pt>
                <c:pt idx="1">
                  <c:v>UA159 dYidC2 t0</c:v>
                </c:pt>
                <c:pt idx="2">
                  <c:v>UA159 wt t4</c:v>
                </c:pt>
                <c:pt idx="3">
                  <c:v>UA159 dYidC2 t4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1.3472</c:v>
                </c:pt>
                <c:pt idx="1">
                  <c:v>1.302</c:v>
                </c:pt>
                <c:pt idx="2">
                  <c:v>1.2082</c:v>
                </c:pt>
                <c:pt idx="3">
                  <c:v>1.4202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11520"/>
        <c:axId val="-2145214688"/>
      </c:barChart>
      <c:catAx>
        <c:axId val="-21452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4688"/>
        <c:crosses val="autoZero"/>
        <c:auto val="1"/>
        <c:lblAlgn val="ctr"/>
        <c:lblOffset val="100"/>
        <c:noMultiLvlLbl val="0"/>
      </c:catAx>
      <c:valAx>
        <c:axId val="-21452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4</xdr:row>
      <xdr:rowOff>184150</xdr:rowOff>
    </xdr:from>
    <xdr:to>
      <xdr:col>12</xdr:col>
      <xdr:colOff>38100</xdr:colOff>
      <xdr:row>23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G46" sqref="G46"/>
    </sheetView>
  </sheetViews>
  <sheetFormatPr baseColWidth="10" defaultRowHeight="16" x14ac:dyDescent="0.2"/>
  <cols>
    <col min="1" max="1" width="18.6640625" customWidth="1"/>
  </cols>
  <sheetData>
    <row r="1" spans="1:17" x14ac:dyDescent="0.2">
      <c r="B1" t="s">
        <v>0</v>
      </c>
    </row>
    <row r="2" spans="1:17" ht="32" x14ac:dyDescent="0.2">
      <c r="B2" s="1" t="s">
        <v>1</v>
      </c>
      <c r="C2" s="1">
        <v>-2</v>
      </c>
      <c r="D2" s="1">
        <v>-3</v>
      </c>
      <c r="E2" s="1"/>
      <c r="F2" s="1" t="s">
        <v>2</v>
      </c>
      <c r="G2" s="1">
        <v>-2</v>
      </c>
      <c r="H2" s="1">
        <v>-3</v>
      </c>
      <c r="I2" s="1"/>
      <c r="J2" s="1" t="s">
        <v>4</v>
      </c>
      <c r="K2" s="1">
        <v>-2</v>
      </c>
      <c r="L2" s="1">
        <v>-3</v>
      </c>
      <c r="M2" s="1"/>
      <c r="N2" s="1" t="s">
        <v>5</v>
      </c>
      <c r="O2" s="1">
        <v>-2</v>
      </c>
      <c r="P2" s="1">
        <v>-3</v>
      </c>
      <c r="Q2" s="1"/>
    </row>
    <row r="3" spans="1:17" x14ac:dyDescent="0.2">
      <c r="B3">
        <v>8.1000000000000003E-2</v>
      </c>
      <c r="C3" s="1">
        <v>8.3000000000000004E-2</v>
      </c>
      <c r="D3" s="1">
        <v>5.8999999999999997E-2</v>
      </c>
      <c r="E3" s="1"/>
      <c r="F3" s="1">
        <v>7.6999999999999999E-2</v>
      </c>
      <c r="G3" s="1">
        <v>7.6999999999999999E-2</v>
      </c>
      <c r="H3" s="1">
        <v>8.3000000000000004E-2</v>
      </c>
      <c r="I3" s="1"/>
      <c r="J3" s="1">
        <v>0.17199999999999999</v>
      </c>
      <c r="K3" s="1">
        <v>9.1999999999999998E-2</v>
      </c>
      <c r="L3" s="1">
        <v>0.16400000000000001</v>
      </c>
      <c r="M3" s="1"/>
      <c r="N3" s="1">
        <v>0.16900000000000001</v>
      </c>
      <c r="O3" s="1">
        <v>0.13900000000000001</v>
      </c>
      <c r="P3" s="1">
        <v>0.18099999999999999</v>
      </c>
      <c r="Q3" s="1"/>
    </row>
    <row r="4" spans="1:17" x14ac:dyDescent="0.2">
      <c r="B4">
        <v>9.4E-2</v>
      </c>
      <c r="C4">
        <v>0.108</v>
      </c>
      <c r="D4">
        <v>0.17499999999999999</v>
      </c>
      <c r="F4">
        <v>0.111</v>
      </c>
      <c r="G4">
        <v>0.125</v>
      </c>
      <c r="H4">
        <v>8.7999999999999995E-2</v>
      </c>
      <c r="J4">
        <v>0.17299999999999999</v>
      </c>
      <c r="K4">
        <v>9.4E-2</v>
      </c>
      <c r="L4">
        <v>0.23400000000000001</v>
      </c>
      <c r="N4">
        <v>0.192</v>
      </c>
      <c r="O4">
        <v>0.17499999999999999</v>
      </c>
      <c r="P4">
        <v>0.217</v>
      </c>
    </row>
    <row r="5" spans="1:17" x14ac:dyDescent="0.2">
      <c r="B5">
        <v>0.192</v>
      </c>
      <c r="C5">
        <v>0.13300000000000001</v>
      </c>
      <c r="D5">
        <v>0.121</v>
      </c>
      <c r="F5">
        <v>7.5999999999999998E-2</v>
      </c>
      <c r="G5">
        <v>8.2000000000000003E-2</v>
      </c>
      <c r="H5">
        <v>0.10299999999999999</v>
      </c>
      <c r="J5">
        <v>0.16900000000000001</v>
      </c>
      <c r="K5">
        <v>9.0999999999999998E-2</v>
      </c>
      <c r="L5">
        <v>0.21099999999999999</v>
      </c>
      <c r="N5">
        <v>0.218</v>
      </c>
      <c r="O5">
        <v>0.19</v>
      </c>
      <c r="P5">
        <v>0.24410000000000001</v>
      </c>
    </row>
    <row r="6" spans="1:17" x14ac:dyDescent="0.2">
      <c r="B6">
        <v>4.9000000000000002E-2</v>
      </c>
      <c r="C6">
        <v>8.5999999999999993E-2</v>
      </c>
      <c r="D6">
        <v>0.13200000000000001</v>
      </c>
      <c r="F6">
        <v>7.1999999999999995E-2</v>
      </c>
      <c r="G6">
        <v>8.7999999999999995E-2</v>
      </c>
      <c r="H6">
        <v>0.108</v>
      </c>
      <c r="J6">
        <v>0.151</v>
      </c>
      <c r="K6">
        <v>9.4E-2</v>
      </c>
      <c r="L6">
        <v>0.254</v>
      </c>
      <c r="N6">
        <v>0.19400000000000001</v>
      </c>
      <c r="O6">
        <v>0.152</v>
      </c>
      <c r="P6">
        <v>0.152</v>
      </c>
    </row>
    <row r="7" spans="1:17" x14ac:dyDescent="0.2">
      <c r="B7">
        <v>7.4999999999999997E-2</v>
      </c>
      <c r="C7">
        <v>0.109</v>
      </c>
      <c r="D7">
        <v>0.13200000000000001</v>
      </c>
      <c r="F7">
        <v>0.112</v>
      </c>
      <c r="G7">
        <v>8.1000000000000003E-2</v>
      </c>
      <c r="H7">
        <v>8.5000000000000006E-2</v>
      </c>
      <c r="J7">
        <v>0.13</v>
      </c>
      <c r="K7">
        <v>9.1999999999999998E-2</v>
      </c>
      <c r="L7">
        <v>0.159</v>
      </c>
      <c r="N7">
        <v>0.222</v>
      </c>
      <c r="O7">
        <v>0.183</v>
      </c>
      <c r="P7">
        <v>0.157</v>
      </c>
    </row>
    <row r="8" spans="1:17" x14ac:dyDescent="0.2">
      <c r="B8">
        <v>8.4000000000000005E-2</v>
      </c>
      <c r="C8">
        <v>7.9000000000000001E-2</v>
      </c>
      <c r="D8">
        <v>0.188</v>
      </c>
      <c r="F8">
        <v>6.6000000000000003E-2</v>
      </c>
      <c r="G8">
        <v>6.5000000000000002E-2</v>
      </c>
      <c r="H8">
        <v>0.114</v>
      </c>
      <c r="J8">
        <v>0.17</v>
      </c>
      <c r="K8">
        <v>9.0999999999999998E-2</v>
      </c>
      <c r="L8">
        <v>0.152</v>
      </c>
      <c r="N8">
        <v>0.13900000000000001</v>
      </c>
      <c r="O8">
        <v>0.193</v>
      </c>
      <c r="P8">
        <v>0.18099999999999999</v>
      </c>
    </row>
    <row r="9" spans="1:17" x14ac:dyDescent="0.2">
      <c r="B9">
        <v>7.1999999999999995E-2</v>
      </c>
      <c r="C9">
        <v>0.12</v>
      </c>
      <c r="D9">
        <v>0.126</v>
      </c>
      <c r="F9">
        <v>7.0999999999999994E-2</v>
      </c>
      <c r="G9">
        <v>0.13400000000000001</v>
      </c>
      <c r="H9">
        <v>0.16500000000000001</v>
      </c>
      <c r="J9">
        <v>0.15</v>
      </c>
      <c r="K9">
        <v>0.157</v>
      </c>
      <c r="L9">
        <v>0.14199999999999999</v>
      </c>
      <c r="N9">
        <v>0.123</v>
      </c>
      <c r="O9">
        <v>0.184</v>
      </c>
      <c r="P9">
        <v>0.183</v>
      </c>
    </row>
    <row r="10" spans="1:17" x14ac:dyDescent="0.2">
      <c r="B10">
        <v>8.3000000000000004E-2</v>
      </c>
      <c r="C10">
        <v>0.11700000000000001</v>
      </c>
      <c r="D10">
        <v>0.123</v>
      </c>
      <c r="F10">
        <v>0.104</v>
      </c>
      <c r="G10">
        <v>8.8999999999999996E-2</v>
      </c>
      <c r="H10">
        <v>6.2E-2</v>
      </c>
      <c r="J10">
        <v>0.14399999999999999</v>
      </c>
      <c r="K10">
        <v>0.16300000000000001</v>
      </c>
      <c r="L10">
        <v>0.14000000000000001</v>
      </c>
      <c r="N10">
        <v>0.127</v>
      </c>
      <c r="O10">
        <v>0.13500000000000001</v>
      </c>
      <c r="P10">
        <v>0.20399999999999999</v>
      </c>
    </row>
    <row r="11" spans="1:17" x14ac:dyDescent="0.2">
      <c r="B11">
        <v>0.105</v>
      </c>
      <c r="C11">
        <v>0.153</v>
      </c>
      <c r="D11">
        <v>7.6999999999999999E-2</v>
      </c>
      <c r="F11">
        <v>8.3000000000000004E-2</v>
      </c>
      <c r="G11">
        <v>0.112</v>
      </c>
      <c r="H11">
        <v>0.123</v>
      </c>
      <c r="J11">
        <v>0.13500000000000001</v>
      </c>
      <c r="K11">
        <v>0.127</v>
      </c>
      <c r="L11">
        <v>0.13600000000000001</v>
      </c>
      <c r="N11">
        <v>0.38700000000000001</v>
      </c>
      <c r="O11">
        <v>0.15</v>
      </c>
      <c r="P11">
        <v>0.17100000000000001</v>
      </c>
    </row>
    <row r="12" spans="1:17" x14ac:dyDescent="0.2">
      <c r="B12">
        <v>8.8999999999999996E-2</v>
      </c>
      <c r="C12">
        <v>0.107</v>
      </c>
      <c r="D12">
        <v>6.2E-2</v>
      </c>
      <c r="F12">
        <v>9.6000000000000002E-2</v>
      </c>
      <c r="G12">
        <v>0.106</v>
      </c>
      <c r="H12">
        <v>0.06</v>
      </c>
      <c r="J12">
        <v>0.158</v>
      </c>
      <c r="K12">
        <v>0.19</v>
      </c>
      <c r="L12">
        <v>0.158</v>
      </c>
      <c r="N12">
        <v>0.154</v>
      </c>
      <c r="O12">
        <v>0.14799999999999999</v>
      </c>
      <c r="P12">
        <v>0.16200000000000001</v>
      </c>
    </row>
    <row r="13" spans="1:17" x14ac:dyDescent="0.2">
      <c r="B13">
        <v>0.158</v>
      </c>
      <c r="C13">
        <v>0.24099999999999999</v>
      </c>
      <c r="D13">
        <v>0.113</v>
      </c>
      <c r="F13">
        <v>5.5E-2</v>
      </c>
      <c r="G13">
        <v>5.5E-2</v>
      </c>
      <c r="H13">
        <v>6.2E-2</v>
      </c>
      <c r="J13">
        <v>0.17199999999999999</v>
      </c>
      <c r="K13">
        <v>0.19</v>
      </c>
      <c r="L13">
        <v>0.13300000000000001</v>
      </c>
      <c r="N13">
        <v>0.19400000000000001</v>
      </c>
      <c r="O13">
        <v>0.20399999999999999</v>
      </c>
      <c r="P13">
        <v>0.161</v>
      </c>
    </row>
    <row r="14" spans="1:17" x14ac:dyDescent="0.2">
      <c r="B14">
        <v>0.14799999999999999</v>
      </c>
      <c r="C14">
        <v>0.25700000000000001</v>
      </c>
      <c r="D14">
        <v>0.11899999999999999</v>
      </c>
      <c r="F14">
        <v>5.8000000000000003E-2</v>
      </c>
      <c r="G14">
        <v>7.0999999999999994E-2</v>
      </c>
      <c r="H14">
        <v>7.0000000000000007E-2</v>
      </c>
      <c r="J14">
        <v>0.152</v>
      </c>
      <c r="K14">
        <v>0.16900000000000001</v>
      </c>
      <c r="L14">
        <v>0.14399999999999999</v>
      </c>
      <c r="N14">
        <v>0.127</v>
      </c>
      <c r="O14">
        <v>0.20100000000000001</v>
      </c>
      <c r="P14">
        <v>0.17</v>
      </c>
    </row>
    <row r="16" spans="1:17" x14ac:dyDescent="0.2">
      <c r="A16" t="s">
        <v>6</v>
      </c>
      <c r="B16">
        <f t="shared" ref="B16:H16" si="0">AVERAGE(B3:B14)</f>
        <v>0.10249999999999998</v>
      </c>
      <c r="C16">
        <f t="shared" si="0"/>
        <v>0.13275000000000001</v>
      </c>
      <c r="D16">
        <f t="shared" si="0"/>
        <v>0.11891666666666667</v>
      </c>
      <c r="F16">
        <f t="shared" si="0"/>
        <v>8.1750000000000003E-2</v>
      </c>
      <c r="G16">
        <f t="shared" si="0"/>
        <v>9.0416666666666659E-2</v>
      </c>
      <c r="H16">
        <f t="shared" si="0"/>
        <v>9.3583333333333352E-2</v>
      </c>
      <c r="J16">
        <f>AVERAGE(J3:J14)</f>
        <v>0.1563333333333333</v>
      </c>
      <c r="K16">
        <f t="shared" ref="K16:P16" si="1">AVERAGE(K3:K14)</f>
        <v>0.12916666666666665</v>
      </c>
      <c r="L16">
        <f t="shared" si="1"/>
        <v>0.16891666666666669</v>
      </c>
      <c r="N16">
        <f t="shared" si="1"/>
        <v>0.18716666666666662</v>
      </c>
      <c r="O16">
        <f t="shared" si="1"/>
        <v>0.17116666666666666</v>
      </c>
      <c r="P16">
        <f t="shared" si="1"/>
        <v>0.181925</v>
      </c>
    </row>
    <row r="18" spans="1:16" x14ac:dyDescent="0.2">
      <c r="C18" t="s">
        <v>8</v>
      </c>
      <c r="G18" t="s">
        <v>10</v>
      </c>
      <c r="K18" t="s">
        <v>11</v>
      </c>
      <c r="O18" t="s">
        <v>12</v>
      </c>
    </row>
    <row r="19" spans="1:16" x14ac:dyDescent="0.2">
      <c r="A19" t="s">
        <v>7</v>
      </c>
      <c r="C19">
        <f>AVERAGE(B16:D16)</f>
        <v>0.11805555555555554</v>
      </c>
      <c r="G19">
        <f>AVERAGE(F16:H16)</f>
        <v>8.8583333333333347E-2</v>
      </c>
      <c r="K19">
        <f>AVERAGE(J16:L16)</f>
        <v>0.15147222222222223</v>
      </c>
      <c r="O19">
        <f>AVERAGE(N16:P16)</f>
        <v>0.18008611111111109</v>
      </c>
    </row>
    <row r="20" spans="1:16" x14ac:dyDescent="0.2">
      <c r="A20" t="s">
        <v>14</v>
      </c>
      <c r="C20">
        <f>STDEV(B3:D14)</f>
        <v>4.7502748458495621E-2</v>
      </c>
      <c r="G20">
        <f t="shared" ref="G20:O20" si="2">STDEV(F3:H14)</f>
        <v>2.5167297374626016E-2</v>
      </c>
      <c r="K20">
        <f t="shared" si="2"/>
        <v>3.7721904293023828E-2</v>
      </c>
      <c r="O20">
        <f t="shared" si="2"/>
        <v>4.5960089225188801E-2</v>
      </c>
    </row>
    <row r="22" spans="1:16" x14ac:dyDescent="0.2">
      <c r="B22" t="s">
        <v>3</v>
      </c>
    </row>
    <row r="23" spans="1:16" ht="32" x14ac:dyDescent="0.2">
      <c r="B23" s="1" t="s">
        <v>1</v>
      </c>
      <c r="C23" s="1">
        <v>-2</v>
      </c>
      <c r="D23" s="1">
        <v>-3</v>
      </c>
      <c r="E23" s="1"/>
      <c r="F23" s="1" t="s">
        <v>2</v>
      </c>
      <c r="G23" s="1">
        <v>-2</v>
      </c>
      <c r="H23" s="1">
        <v>-3</v>
      </c>
      <c r="I23" s="1"/>
      <c r="J23" s="1" t="s">
        <v>4</v>
      </c>
      <c r="K23" s="1">
        <v>-2</v>
      </c>
      <c r="L23" s="1">
        <v>-3</v>
      </c>
      <c r="M23" s="1"/>
      <c r="N23" s="1" t="s">
        <v>5</v>
      </c>
      <c r="O23" s="1">
        <v>-2</v>
      </c>
      <c r="P23" s="1">
        <v>-3</v>
      </c>
    </row>
    <row r="24" spans="1:16" x14ac:dyDescent="0.2">
      <c r="B24">
        <v>1.6160000000000001</v>
      </c>
      <c r="C24">
        <v>1.054</v>
      </c>
      <c r="D24">
        <v>1.4179999999999999</v>
      </c>
      <c r="F24">
        <v>1.167</v>
      </c>
      <c r="G24">
        <v>1.2549999999999999</v>
      </c>
      <c r="H24">
        <v>1.3120000000000001</v>
      </c>
      <c r="J24">
        <v>1.0149999999999999</v>
      </c>
      <c r="K24">
        <v>1.2229000000000001</v>
      </c>
      <c r="L24">
        <v>1.036</v>
      </c>
      <c r="N24">
        <v>1.284</v>
      </c>
      <c r="O24">
        <v>1.4970000000000001</v>
      </c>
      <c r="P24">
        <v>1.323</v>
      </c>
    </row>
    <row r="25" spans="1:16" x14ac:dyDescent="0.2">
      <c r="B25">
        <v>1.704</v>
      </c>
      <c r="C25">
        <v>1.282</v>
      </c>
      <c r="D25">
        <v>1.357</v>
      </c>
      <c r="F25">
        <v>1.2450000000000001</v>
      </c>
      <c r="G25">
        <v>1.391</v>
      </c>
      <c r="H25">
        <v>1.1259999999999999</v>
      </c>
      <c r="J25">
        <v>1.1839999999999999</v>
      </c>
      <c r="K25">
        <v>1.3089999999999999</v>
      </c>
      <c r="L25">
        <v>1.0660000000000001</v>
      </c>
      <c r="N25">
        <v>1.4</v>
      </c>
      <c r="O25">
        <v>1.468</v>
      </c>
      <c r="P25">
        <v>1.532</v>
      </c>
    </row>
    <row r="26" spans="1:16" x14ac:dyDescent="0.2">
      <c r="B26">
        <v>1.3340000000000001</v>
      </c>
      <c r="C26">
        <v>1.133</v>
      </c>
      <c r="D26">
        <v>1.3160000000000001</v>
      </c>
      <c r="F26">
        <v>1.337</v>
      </c>
      <c r="G26">
        <v>1.3149999999999999</v>
      </c>
      <c r="H26">
        <v>1.2210000000000001</v>
      </c>
      <c r="J26">
        <v>1.167</v>
      </c>
      <c r="K26">
        <v>1.417</v>
      </c>
      <c r="L26">
        <v>1.258</v>
      </c>
      <c r="N26">
        <v>1.4039999999999999</v>
      </c>
      <c r="O26">
        <v>1.4770000000000001</v>
      </c>
      <c r="P26">
        <v>1.46</v>
      </c>
    </row>
    <row r="27" spans="1:16" x14ac:dyDescent="0.2">
      <c r="B27">
        <v>1.603</v>
      </c>
      <c r="C27">
        <v>1.3640000000000001</v>
      </c>
      <c r="D27">
        <v>1.296</v>
      </c>
      <c r="F27">
        <v>1.22</v>
      </c>
      <c r="G27">
        <v>1.369</v>
      </c>
      <c r="H27">
        <v>1.3109999999999999</v>
      </c>
      <c r="J27">
        <v>1.149</v>
      </c>
      <c r="K27">
        <v>1.3109999999999999</v>
      </c>
      <c r="L27">
        <v>1.069</v>
      </c>
      <c r="N27">
        <v>1.48</v>
      </c>
      <c r="O27">
        <v>1.4730000000000001</v>
      </c>
      <c r="P27">
        <v>0.72299999999999998</v>
      </c>
    </row>
    <row r="28" spans="1:16" x14ac:dyDescent="0.2">
      <c r="B28">
        <v>1.2430000000000001</v>
      </c>
      <c r="C28">
        <v>1.08</v>
      </c>
      <c r="D28">
        <v>1.056</v>
      </c>
      <c r="F28">
        <v>1.2849999999999999</v>
      </c>
      <c r="G28">
        <v>1.419</v>
      </c>
      <c r="H28">
        <v>1.306</v>
      </c>
      <c r="J28">
        <v>1.222</v>
      </c>
      <c r="K28">
        <v>1.161</v>
      </c>
      <c r="L28">
        <v>0.93200000000000005</v>
      </c>
      <c r="N28">
        <v>1.6439999999999999</v>
      </c>
      <c r="O28">
        <v>1.403</v>
      </c>
      <c r="P28">
        <v>1.42</v>
      </c>
    </row>
    <row r="29" spans="1:16" x14ac:dyDescent="0.2">
      <c r="B29">
        <v>1.8140000000000001</v>
      </c>
      <c r="C29">
        <v>1.2470000000000001</v>
      </c>
      <c r="D29">
        <v>1.27</v>
      </c>
      <c r="F29">
        <v>1.24</v>
      </c>
      <c r="G29">
        <v>1.262</v>
      </c>
      <c r="H29">
        <v>1.268</v>
      </c>
      <c r="J29">
        <v>1.34</v>
      </c>
      <c r="K29">
        <v>1.1599999999999999</v>
      </c>
      <c r="L29">
        <v>1.171</v>
      </c>
      <c r="N29">
        <v>1.5549999999999999</v>
      </c>
      <c r="O29">
        <v>1.5129999999999999</v>
      </c>
      <c r="P29">
        <v>1.4359999999999999</v>
      </c>
    </row>
    <row r="30" spans="1:16" x14ac:dyDescent="0.2">
      <c r="B30">
        <v>1.478</v>
      </c>
      <c r="C30">
        <v>1.171</v>
      </c>
      <c r="D30">
        <v>1.276</v>
      </c>
      <c r="F30">
        <v>1.1759999999999999</v>
      </c>
      <c r="G30">
        <v>1.1759999999999999</v>
      </c>
      <c r="H30">
        <v>1.347</v>
      </c>
      <c r="J30">
        <v>1.3380000000000001</v>
      </c>
      <c r="K30">
        <v>1.2529999999999999</v>
      </c>
      <c r="L30">
        <v>0.98899999999999999</v>
      </c>
      <c r="N30">
        <v>1.476</v>
      </c>
      <c r="O30">
        <v>1.49</v>
      </c>
      <c r="P30">
        <v>1.349</v>
      </c>
    </row>
    <row r="31" spans="1:16" x14ac:dyDescent="0.2">
      <c r="B31">
        <v>1.661</v>
      </c>
      <c r="C31">
        <v>1.2529999999999999</v>
      </c>
      <c r="D31">
        <v>1.0249999999999999</v>
      </c>
      <c r="F31">
        <v>1.214</v>
      </c>
      <c r="G31">
        <v>1.2629999999999999</v>
      </c>
      <c r="H31">
        <v>1.5569999999999999</v>
      </c>
      <c r="J31">
        <v>1.298</v>
      </c>
      <c r="K31">
        <v>1.2290000000000001</v>
      </c>
      <c r="L31">
        <v>1.0429999999999999</v>
      </c>
      <c r="N31">
        <v>1.393</v>
      </c>
      <c r="O31">
        <v>1.6679999999999999</v>
      </c>
      <c r="P31">
        <v>1.448</v>
      </c>
    </row>
    <row r="32" spans="1:16" x14ac:dyDescent="0.2">
      <c r="B32">
        <v>1.58</v>
      </c>
      <c r="C32">
        <v>1.2849999999999999</v>
      </c>
      <c r="D32">
        <v>1.226</v>
      </c>
      <c r="F32">
        <v>1.4430000000000001</v>
      </c>
      <c r="G32">
        <v>1.333</v>
      </c>
      <c r="H32">
        <v>1.3680000000000001</v>
      </c>
      <c r="J32">
        <v>1.3660000000000001</v>
      </c>
      <c r="K32">
        <v>1.349</v>
      </c>
      <c r="L32">
        <v>1.0309999999999999</v>
      </c>
      <c r="N32">
        <v>1.3480000000000001</v>
      </c>
      <c r="O32">
        <v>1.46</v>
      </c>
      <c r="P32">
        <v>1.3520000000000001</v>
      </c>
    </row>
    <row r="33" spans="1:16" x14ac:dyDescent="0.2">
      <c r="B33">
        <v>1.484</v>
      </c>
      <c r="C33">
        <v>1.6120000000000001</v>
      </c>
      <c r="D33">
        <v>1.2989999999999999</v>
      </c>
      <c r="F33">
        <v>1.45</v>
      </c>
      <c r="G33">
        <v>1.3759999999999999</v>
      </c>
      <c r="H33">
        <v>1.476</v>
      </c>
      <c r="J33">
        <v>1.228</v>
      </c>
      <c r="K33">
        <v>1.3109999999999999</v>
      </c>
      <c r="L33">
        <v>1.149</v>
      </c>
      <c r="N33">
        <v>1.4570000000000001</v>
      </c>
      <c r="O33">
        <v>1.5409999999999999</v>
      </c>
      <c r="P33">
        <v>0.75800000000000001</v>
      </c>
    </row>
    <row r="34" spans="1:16" x14ac:dyDescent="0.2">
      <c r="B34">
        <v>1.8720000000000001</v>
      </c>
      <c r="C34">
        <v>1.198</v>
      </c>
      <c r="D34">
        <v>1.23</v>
      </c>
      <c r="F34">
        <v>1.177</v>
      </c>
      <c r="G34">
        <v>1.2969999999999999</v>
      </c>
      <c r="H34">
        <v>1.288</v>
      </c>
      <c r="J34">
        <v>1.3380000000000001</v>
      </c>
      <c r="K34">
        <v>1.387</v>
      </c>
      <c r="L34">
        <v>1.107</v>
      </c>
      <c r="N34">
        <v>1.7190000000000001</v>
      </c>
      <c r="O34">
        <v>1.4330000000000001</v>
      </c>
      <c r="P34">
        <v>1.274</v>
      </c>
    </row>
    <row r="35" spans="1:16" x14ac:dyDescent="0.2">
      <c r="B35">
        <v>1.1539999999999999</v>
      </c>
      <c r="C35">
        <v>1.2829999999999999</v>
      </c>
      <c r="D35">
        <v>1.226</v>
      </c>
      <c r="F35">
        <v>1.2989999999999999</v>
      </c>
      <c r="G35">
        <v>1.2270000000000001</v>
      </c>
      <c r="H35">
        <v>1.3620000000000001</v>
      </c>
      <c r="J35">
        <v>1.1339999999999999</v>
      </c>
      <c r="K35">
        <v>1.571</v>
      </c>
      <c r="L35">
        <v>1.1850000000000001</v>
      </c>
      <c r="N35">
        <v>1.5</v>
      </c>
      <c r="O35">
        <v>1.6180000000000001</v>
      </c>
      <c r="P35">
        <v>1.35</v>
      </c>
    </row>
    <row r="37" spans="1:16" x14ac:dyDescent="0.2">
      <c r="A37" t="s">
        <v>6</v>
      </c>
      <c r="B37">
        <f>AVERAGE(B24:B35)</f>
        <v>1.54525</v>
      </c>
      <c r="C37">
        <f>AVERAGE(C24:C35)</f>
        <v>1.2468333333333332</v>
      </c>
      <c r="D37">
        <f>AVERAGE(D24:D35)</f>
        <v>1.2495833333333335</v>
      </c>
      <c r="F37">
        <f>AVERAGE(F24:F35)</f>
        <v>1.2710833333333331</v>
      </c>
      <c r="G37">
        <f>AVERAGE(G24:G35)</f>
        <v>1.3069166666666667</v>
      </c>
      <c r="H37">
        <f>AVERAGE(H24:H35)</f>
        <v>1.3285000000000002</v>
      </c>
      <c r="J37">
        <f>AVERAGE(J24:J35)</f>
        <v>1.2315833333333333</v>
      </c>
      <c r="K37">
        <f>AVERAGE(K24:K35)</f>
        <v>1.3067416666666667</v>
      </c>
      <c r="L37">
        <f>AVERAGE(L24:L35)</f>
        <v>1.0863333333333334</v>
      </c>
      <c r="N37">
        <f>AVERAGE(N24:N35)</f>
        <v>1.4716666666666667</v>
      </c>
      <c r="O37">
        <f>AVERAGE(O24:O35)</f>
        <v>1.5034166666666664</v>
      </c>
      <c r="P37">
        <f>AVERAGE(P24:P35)</f>
        <v>1.2854166666666667</v>
      </c>
    </row>
    <row r="39" spans="1:16" x14ac:dyDescent="0.2">
      <c r="C39" t="s">
        <v>9</v>
      </c>
      <c r="G39" t="s">
        <v>10</v>
      </c>
      <c r="K39" t="s">
        <v>11</v>
      </c>
      <c r="O39" t="s">
        <v>12</v>
      </c>
    </row>
    <row r="40" spans="1:16" x14ac:dyDescent="0.2">
      <c r="A40" t="s">
        <v>7</v>
      </c>
      <c r="C40">
        <f>AVERAGE(B37:D37)</f>
        <v>1.3472222222222223</v>
      </c>
      <c r="G40">
        <f>AVERAGE(F37:H37)</f>
        <v>1.3021666666666667</v>
      </c>
      <c r="K40">
        <f>AVERAGE(J37:L37)</f>
        <v>1.2082194444444445</v>
      </c>
      <c r="O40">
        <f t="shared" ref="O40" si="3">AVERAGE(N37:P37)</f>
        <v>1.4201666666666666</v>
      </c>
    </row>
    <row r="41" spans="1:16" x14ac:dyDescent="0.2">
      <c r="A41" t="s">
        <v>13</v>
      </c>
      <c r="C41">
        <f>STDEV(B24:D35)</f>
        <v>0.21427927186082646</v>
      </c>
      <c r="G41">
        <f t="shared" ref="G41:O41" si="4">STDEV(F24:H35)</f>
        <v>9.5397364443977922E-2</v>
      </c>
      <c r="K41">
        <f t="shared" si="4"/>
        <v>0.13827274045873095</v>
      </c>
      <c r="O41">
        <f t="shared" si="4"/>
        <v>0.19472654819368884</v>
      </c>
    </row>
    <row r="43" spans="1:16" x14ac:dyDescent="0.2">
      <c r="A43" s="2"/>
      <c r="B43" s="2" t="s">
        <v>9</v>
      </c>
      <c r="C43" s="2" t="s">
        <v>10</v>
      </c>
      <c r="D43" s="2" t="s">
        <v>11</v>
      </c>
      <c r="E43" s="2" t="s">
        <v>12</v>
      </c>
      <c r="F43" s="2"/>
    </row>
    <row r="44" spans="1:16" x14ac:dyDescent="0.2">
      <c r="A44" s="3" t="s">
        <v>17</v>
      </c>
      <c r="B44" s="2">
        <v>0.11805</v>
      </c>
      <c r="C44" s="2">
        <v>8.8580000000000006E-2</v>
      </c>
      <c r="D44" s="2">
        <v>0.15146999999999999</v>
      </c>
      <c r="E44" s="2">
        <v>0.18</v>
      </c>
      <c r="F44" s="2"/>
    </row>
    <row r="45" spans="1:16" x14ac:dyDescent="0.2">
      <c r="A45" s="2"/>
      <c r="B45" s="2"/>
      <c r="C45" s="2"/>
      <c r="D45" s="2"/>
      <c r="E45" s="2"/>
      <c r="F45" s="2"/>
    </row>
    <row r="46" spans="1:16" x14ac:dyDescent="0.2">
      <c r="A46" s="3" t="s">
        <v>18</v>
      </c>
      <c r="B46" s="2">
        <v>1.3472</v>
      </c>
      <c r="C46" s="2">
        <v>1.302</v>
      </c>
      <c r="D46" s="2">
        <v>1.2081999999999999</v>
      </c>
      <c r="E46" s="2">
        <v>1.4201999999999999</v>
      </c>
      <c r="F46" s="2"/>
    </row>
    <row r="47" spans="1:16" x14ac:dyDescent="0.2">
      <c r="A47" s="2"/>
      <c r="B47" s="2"/>
      <c r="C47" s="2"/>
      <c r="D47" s="2"/>
      <c r="E47" s="2"/>
      <c r="F47" s="2"/>
    </row>
    <row r="48" spans="1:16" x14ac:dyDescent="0.2">
      <c r="A48" s="2"/>
      <c r="B48" s="2"/>
      <c r="C48" s="2"/>
      <c r="D48" s="2"/>
      <c r="E48" s="2"/>
      <c r="F48" s="2"/>
    </row>
    <row r="49" spans="1:6" x14ac:dyDescent="0.2">
      <c r="A49" s="3" t="s">
        <v>15</v>
      </c>
      <c r="B49" s="2">
        <v>4.7500000000000001E-2</v>
      </c>
      <c r="C49" s="2">
        <v>2.5100000000000001E-2</v>
      </c>
      <c r="D49" s="2">
        <v>3.7699999999999997E-2</v>
      </c>
      <c r="E49" s="2">
        <v>4.5960000000000001E-2</v>
      </c>
      <c r="F49" s="2"/>
    </row>
    <row r="50" spans="1:6" x14ac:dyDescent="0.2">
      <c r="A50" s="2" t="s">
        <v>16</v>
      </c>
      <c r="B50" s="2">
        <v>0.214</v>
      </c>
      <c r="C50" s="2">
        <v>9.5399999999999999E-2</v>
      </c>
      <c r="D50" s="2">
        <v>0.13800000000000001</v>
      </c>
      <c r="E50" s="2">
        <v>0.19470000000000001</v>
      </c>
      <c r="F50" s="2"/>
    </row>
    <row r="51" spans="1:6" x14ac:dyDescent="0.2">
      <c r="A51" s="2"/>
      <c r="B51" s="2"/>
      <c r="C51" s="2"/>
      <c r="D51" s="2"/>
      <c r="E51" s="2"/>
      <c r="F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2017-05-19T19:01:48Z</dcterms:created>
  <dcterms:modified xsi:type="dcterms:W3CDTF">2017-05-24T15:22:28Z</dcterms:modified>
</cp:coreProperties>
</file>