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orten_kommune\"/>
    </mc:Choice>
  </mc:AlternateContent>
  <xr:revisionPtr revIDLastSave="0" documentId="13_ncr:1_{FA836FB6-D6AD-441D-87C6-FE8CA763A36B}" xr6:coauthVersionLast="47" xr6:coauthVersionMax="47" xr10:uidLastSave="{00000000-0000-0000-0000-000000000000}"/>
  <bookViews>
    <workbookView xWindow="-28920" yWindow="-120" windowWidth="29040" windowHeight="15840" xr2:uid="{BAFF182E-F600-4495-9448-ACDF35F01FC1}"/>
  </bookViews>
  <sheets>
    <sheet name="Resultat" sheetId="1" r:id="rId1"/>
    <sheet name="pivot" sheetId="6" r:id="rId2"/>
    <sheet name="Sheet10" sheetId="10" r:id="rId3"/>
    <sheet name="næringsstoffer" sheetId="9" r:id="rId4"/>
    <sheet name="tungmetaller" sheetId="8" r:id="rId5"/>
    <sheet name="element" sheetId="7" r:id="rId6"/>
    <sheet name="Sheet3" sheetId="3" r:id="rId7"/>
  </sheets>
  <definedNames>
    <definedName name="_xlnm._FilterDatabase" localSheetId="1" hidden="1">pivot!$A$1:$K$66</definedName>
    <definedName name="_xlnm._FilterDatabase" localSheetId="0" hidden="1">Resultat!$A$1:$I$449</definedName>
    <definedName name="_xlnm._FilterDatabase" localSheetId="4" hidden="1">tungmetaller!$A$1:$K$10</definedName>
  </definedNames>
  <calcPr calcId="191029"/>
  <pivotCaches>
    <pivotCache cacheId="4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0" i="1" l="1"/>
  <c r="H345" i="1"/>
  <c r="H350" i="1"/>
  <c r="H355" i="1"/>
  <c r="H360" i="1"/>
  <c r="H365" i="1"/>
  <c r="H341" i="1"/>
  <c r="H346" i="1"/>
  <c r="H351" i="1"/>
  <c r="H356" i="1"/>
  <c r="H361" i="1"/>
  <c r="H366" i="1"/>
  <c r="H342" i="1"/>
  <c r="H347" i="1"/>
  <c r="H352" i="1"/>
  <c r="H357" i="1"/>
  <c r="H362" i="1"/>
  <c r="H367" i="1"/>
  <c r="H343" i="1"/>
  <c r="H348" i="1"/>
  <c r="H353" i="1"/>
  <c r="H358" i="1"/>
  <c r="H363" i="1"/>
  <c r="H368" i="1"/>
  <c r="H344" i="1"/>
  <c r="H349" i="1"/>
  <c r="H354" i="1"/>
  <c r="H359" i="1"/>
  <c r="H364" i="1"/>
  <c r="H369" i="1"/>
  <c r="H6" i="1"/>
  <c r="H131" i="1"/>
  <c r="H144" i="1"/>
  <c r="H184" i="1"/>
  <c r="H197" i="1"/>
  <c r="H7" i="1"/>
  <c r="H132" i="1"/>
  <c r="H145" i="1"/>
  <c r="H185" i="1"/>
  <c r="H198" i="1"/>
  <c r="H8" i="1"/>
  <c r="H133" i="1"/>
  <c r="H146" i="1"/>
  <c r="H186" i="1"/>
  <c r="H199" i="1"/>
  <c r="H9" i="1"/>
  <c r="H134" i="1"/>
  <c r="H147" i="1"/>
  <c r="H187" i="1"/>
  <c r="H200" i="1"/>
  <c r="H10" i="1"/>
  <c r="H135" i="1"/>
  <c r="H148" i="1"/>
  <c r="H188" i="1"/>
  <c r="H201" i="1"/>
  <c r="H11" i="1"/>
  <c r="H136" i="1"/>
  <c r="H149" i="1"/>
  <c r="H189" i="1"/>
  <c r="H202" i="1"/>
  <c r="H12" i="1"/>
  <c r="H137" i="1"/>
  <c r="H150" i="1"/>
  <c r="H190" i="1"/>
  <c r="H203" i="1"/>
  <c r="H13" i="1"/>
  <c r="H138" i="1"/>
  <c r="H151" i="1"/>
  <c r="H191" i="1"/>
  <c r="H204" i="1"/>
  <c r="H14" i="1"/>
  <c r="H139" i="1"/>
  <c r="H152" i="1"/>
  <c r="H192" i="1"/>
  <c r="H205" i="1"/>
  <c r="H3" i="1" l="1"/>
  <c r="H4" i="1"/>
  <c r="H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40" i="1"/>
  <c r="H141" i="1"/>
  <c r="H142" i="1"/>
  <c r="H143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93" i="1"/>
  <c r="H194" i="1"/>
  <c r="H195" i="1"/>
  <c r="H196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69" i="1"/>
  <c r="H321" i="1"/>
  <c r="H268" i="1"/>
  <c r="H274" i="1"/>
  <c r="H312" i="1"/>
  <c r="H292" i="1"/>
  <c r="H322" i="1"/>
  <c r="H258" i="1"/>
  <c r="H253" i="1"/>
  <c r="H307" i="1"/>
  <c r="H297" i="1"/>
  <c r="H263" i="1"/>
  <c r="H302" i="1"/>
  <c r="H327" i="1"/>
  <c r="H283" i="1"/>
  <c r="H323" i="1"/>
  <c r="H259" i="1"/>
  <c r="H254" i="1"/>
  <c r="H308" i="1"/>
  <c r="H298" i="1"/>
  <c r="H264" i="1"/>
  <c r="H303" i="1"/>
  <c r="H328" i="1"/>
  <c r="H270" i="1"/>
  <c r="H317" i="1"/>
  <c r="H279" i="1"/>
  <c r="H288" i="1"/>
  <c r="H275" i="1"/>
  <c r="H313" i="1"/>
  <c r="H293" i="1"/>
  <c r="H284" i="1"/>
  <c r="H332" i="1"/>
  <c r="H336" i="1"/>
  <c r="H324" i="1"/>
  <c r="H260" i="1"/>
  <c r="H255" i="1"/>
  <c r="H309" i="1"/>
  <c r="H299" i="1"/>
  <c r="H265" i="1"/>
  <c r="H304" i="1"/>
  <c r="H329" i="1"/>
  <c r="H271" i="1"/>
  <c r="H318" i="1"/>
  <c r="H280" i="1"/>
  <c r="H289" i="1"/>
  <c r="H276" i="1"/>
  <c r="H314" i="1"/>
  <c r="H294" i="1"/>
  <c r="H285" i="1"/>
  <c r="H333" i="1"/>
  <c r="H337" i="1"/>
  <c r="H325" i="1"/>
  <c r="H261" i="1"/>
  <c r="H256" i="1"/>
  <c r="H310" i="1"/>
  <c r="H300" i="1"/>
  <c r="H266" i="1"/>
  <c r="H305" i="1"/>
  <c r="H330" i="1"/>
  <c r="H272" i="1"/>
  <c r="H319" i="1"/>
  <c r="H281" i="1"/>
  <c r="H290" i="1"/>
  <c r="H277" i="1"/>
  <c r="H315" i="1"/>
  <c r="H295" i="1"/>
  <c r="H286" i="1"/>
  <c r="H334" i="1"/>
  <c r="H338" i="1"/>
  <c r="H326" i="1"/>
  <c r="H262" i="1"/>
  <c r="H257" i="1"/>
  <c r="H311" i="1"/>
  <c r="H301" i="1"/>
  <c r="H267" i="1"/>
  <c r="H306" i="1"/>
  <c r="H331" i="1"/>
  <c r="H273" i="1"/>
  <c r="H320" i="1"/>
  <c r="H282" i="1"/>
  <c r="H291" i="1"/>
  <c r="H278" i="1"/>
  <c r="H316" i="1"/>
  <c r="H296" i="1"/>
  <c r="H287" i="1"/>
  <c r="H335" i="1"/>
  <c r="H339" i="1"/>
  <c r="H395" i="1"/>
  <c r="H400" i="1"/>
  <c r="H370" i="1"/>
  <c r="H375" i="1"/>
  <c r="H380" i="1"/>
  <c r="H385" i="1"/>
  <c r="H390" i="1"/>
  <c r="H409" i="1"/>
  <c r="H371" i="1"/>
  <c r="H376" i="1"/>
  <c r="H381" i="1"/>
  <c r="H386" i="1"/>
  <c r="H391" i="1"/>
  <c r="H396" i="1"/>
  <c r="H401" i="1"/>
  <c r="H405" i="1"/>
  <c r="H410" i="1"/>
  <c r="H372" i="1"/>
  <c r="H377" i="1"/>
  <c r="H382" i="1"/>
  <c r="H387" i="1"/>
  <c r="H392" i="1"/>
  <c r="H397" i="1"/>
  <c r="H402" i="1"/>
  <c r="H406" i="1"/>
  <c r="H411" i="1"/>
  <c r="H373" i="1"/>
  <c r="H378" i="1"/>
  <c r="H383" i="1"/>
  <c r="H388" i="1"/>
  <c r="H393" i="1"/>
  <c r="H398" i="1"/>
  <c r="H403" i="1"/>
  <c r="H407" i="1"/>
  <c r="H412" i="1"/>
  <c r="H374" i="1"/>
  <c r="H379" i="1"/>
  <c r="H384" i="1"/>
  <c r="H389" i="1"/>
  <c r="H394" i="1"/>
  <c r="H399" i="1"/>
  <c r="H404" i="1"/>
  <c r="H408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8" i="1"/>
  <c r="H469" i="1"/>
  <c r="H463" i="1"/>
  <c r="H470" i="1"/>
  <c r="H471" i="1"/>
  <c r="H464" i="1"/>
  <c r="H472" i="1"/>
  <c r="H473" i="1"/>
  <c r="H465" i="1"/>
  <c r="H474" i="1"/>
  <c r="H475" i="1"/>
  <c r="H466" i="1"/>
  <c r="H476" i="1"/>
  <c r="H477" i="1"/>
  <c r="H467" i="1"/>
  <c r="H478" i="1"/>
  <c r="H479" i="1"/>
  <c r="H480" i="1"/>
  <c r="H481" i="1"/>
  <c r="H482" i="1"/>
  <c r="H483" i="1"/>
  <c r="H484" i="1"/>
  <c r="H485" i="1"/>
  <c r="H486" i="1"/>
  <c r="H487" i="1"/>
  <c r="H488" i="1"/>
  <c r="H2" i="1"/>
</calcChain>
</file>

<file path=xl/sharedStrings.xml><?xml version="1.0" encoding="utf-8"?>
<sst xmlns="http://schemas.openxmlformats.org/spreadsheetml/2006/main" count="3221" uniqueCount="212">
  <si>
    <t>LOQ</t>
  </si>
  <si>
    <t>MU</t>
  </si>
  <si>
    <t>HK tørket slam</t>
  </si>
  <si>
    <t>Konduktivitet ved 25°C (målt ved 23 +/- 2°C)</t>
  </si>
  <si>
    <t>mS/m</t>
  </si>
  <si>
    <t xml:space="preserve">Ammonium (NH4-N) </t>
  </si>
  <si>
    <t xml:space="preserve">Ammonium-N </t>
  </si>
  <si>
    <t>mg/kg TS</t>
  </si>
  <si>
    <t>Tørrstoff</t>
  </si>
  <si>
    <t>%</t>
  </si>
  <si>
    <t>Fosfor (P)</t>
  </si>
  <si>
    <t>Arsen (As)</t>
  </si>
  <si>
    <t>Bly (Pb)</t>
  </si>
  <si>
    <t>Kadmium (Cd)</t>
  </si>
  <si>
    <t>Kobber (Cu)</t>
  </si>
  <si>
    <t>Krom (Cr)</t>
  </si>
  <si>
    <t>Kvikksølv (Hg)</t>
  </si>
  <si>
    <t>Nikkel (Ni)</t>
  </si>
  <si>
    <t>Sink (Zn)</t>
  </si>
  <si>
    <t>PAH(16)</t>
  </si>
  <si>
    <t>Benzo[a]antracen</t>
  </si>
  <si>
    <t>Krysen/Trifenylen</t>
  </si>
  <si>
    <t>Benzo(b,k)fluoranten</t>
  </si>
  <si>
    <t>Benzo[a]pyren</t>
  </si>
  <si>
    <t>Indeno[1,2,3-cd]pyren</t>
  </si>
  <si>
    <t>Dibenzo[a,h]antracen</t>
  </si>
  <si>
    <t>Naftalen</t>
  </si>
  <si>
    <t>Acenaftylen</t>
  </si>
  <si>
    <t>Acenaften</t>
  </si>
  <si>
    <t>Fluoren</t>
  </si>
  <si>
    <t>Fenantren</t>
  </si>
  <si>
    <t>Antracen</t>
  </si>
  <si>
    <t>Fluoranten</t>
  </si>
  <si>
    <t>Pyren</t>
  </si>
  <si>
    <t>Benzo[ghi]perylen</t>
  </si>
  <si>
    <t>Summeringer PAH</t>
  </si>
  <si>
    <t>Sum karsinogene PAH</t>
  </si>
  <si>
    <t>nd</t>
  </si>
  <si>
    <t>Sum PAH(16) EPA</t>
  </si>
  <si>
    <t>PCB(7)</t>
  </si>
  <si>
    <t>PCB 28</t>
  </si>
  <si>
    <t>PCB 52</t>
  </si>
  <si>
    <t>PCB 101</t>
  </si>
  <si>
    <t>PCB 118</t>
  </si>
  <si>
    <t>PCB 138</t>
  </si>
  <si>
    <t>PCB 153</t>
  </si>
  <si>
    <t>PCB 180</t>
  </si>
  <si>
    <t>Sum 7 PCB</t>
  </si>
  <si>
    <t>Totalt organisk karbon (TOC)</t>
  </si>
  <si>
    <t>% TS</t>
  </si>
  <si>
    <t>pH</t>
  </si>
  <si>
    <t>HK-BC-500-20</t>
  </si>
  <si>
    <t xml:space="preserve">Arsen (As) </t>
  </si>
  <si>
    <t>mg/kg</t>
  </si>
  <si>
    <t xml:space="preserve">Bly (Pb) </t>
  </si>
  <si>
    <t xml:space="preserve">Kadmium (Cd) </t>
  </si>
  <si>
    <t xml:space="preserve">Kobber (Cu) </t>
  </si>
  <si>
    <t xml:space="preserve">Krom (Cr) </t>
  </si>
  <si>
    <t xml:space="preserve">Kvikksølv (Hg) </t>
  </si>
  <si>
    <t xml:space="preserve">Nikkel (Ni) </t>
  </si>
  <si>
    <t xml:space="preserve">Naftalen </t>
  </si>
  <si>
    <t>Krysen</t>
  </si>
  <si>
    <t>Benzo[b]fluoranten</t>
  </si>
  <si>
    <t>Benzo[k]fluoranten</t>
  </si>
  <si>
    <t xml:space="preserve">Benzo[a]pyren </t>
  </si>
  <si>
    <t xml:space="preserve">Benzo[ghi]perylen </t>
  </si>
  <si>
    <t>not calculable</t>
  </si>
  <si>
    <t>Sum PAH(16)</t>
  </si>
  <si>
    <t xml:space="preserve">Aluminium (Al) </t>
  </si>
  <si>
    <t>Aluminium (Al)</t>
  </si>
  <si>
    <t>Ammonium-N (NH4-N) KCl-ekstrakt</t>
  </si>
  <si>
    <t>Ammonium-N (NH4-N)</t>
  </si>
  <si>
    <t>blank value/Imported</t>
  </si>
  <si>
    <t>&lt;1</t>
  </si>
  <si>
    <t>g/kg tv</t>
  </si>
  <si>
    <t>g/kg ww</t>
  </si>
  <si>
    <t>Askeinnhold (550°C)</t>
  </si>
  <si>
    <t>% (w/w)</t>
  </si>
  <si>
    <t>Askeinnhold (815°C) fossil</t>
  </si>
  <si>
    <t>Askeinnhold (815°C)</t>
  </si>
  <si>
    <t>Benzen</t>
  </si>
  <si>
    <t>&lt; 2</t>
  </si>
  <si>
    <t>Brutto varmeverdi</t>
  </si>
  <si>
    <t>kJ/kg</t>
  </si>
  <si>
    <t xml:space="preserve">Brutto varmeverdi </t>
  </si>
  <si>
    <t>BTEX (sum)</t>
  </si>
  <si>
    <t>Etylbenzen</t>
  </si>
  <si>
    <t>Fiksert karbon</t>
  </si>
  <si>
    <t xml:space="preserve">Flyktige komponenter </t>
  </si>
  <si>
    <t>Flyktige forbindelser</t>
  </si>
  <si>
    <t>Fuktinnhold</t>
  </si>
  <si>
    <t xml:space="preserve">Hydrogen (H) </t>
  </si>
  <si>
    <t>Hydrogen (H)</t>
  </si>
  <si>
    <t>Jern (Fe) - aske 550­°C</t>
  </si>
  <si>
    <t>Jern (Fe) - aske 550°C</t>
  </si>
  <si>
    <t>g/kg</t>
  </si>
  <si>
    <t>Jern som Fe2O3 (ash 550°C) (brensel)</t>
  </si>
  <si>
    <t>Jernoksid (Fe2O3) - beregnet</t>
  </si>
  <si>
    <t>Kalium (K)</t>
  </si>
  <si>
    <t xml:space="preserve">Kalsium (Ca) </t>
  </si>
  <si>
    <t>Kalsium (Ca)</t>
  </si>
  <si>
    <t>Klor</t>
  </si>
  <si>
    <t xml:space="preserve">m,p-Xylen
</t>
  </si>
  <si>
    <t>m,p-Xylen</t>
  </si>
  <si>
    <t>Magnesium (Mg)</t>
  </si>
  <si>
    <t>Natrium (Na)</t>
  </si>
  <si>
    <t>NCV HuP [fossile fuels] kJ/kg</t>
  </si>
  <si>
    <t>net calorific value (Hu,p)</t>
  </si>
  <si>
    <t>NCV HuP [fossile fuels] kJ/kg dw</t>
  </si>
  <si>
    <t xml:space="preserve">Nitrogen (N) </t>
  </si>
  <si>
    <t>Nitrogen (N)</t>
  </si>
  <si>
    <t>Oksygen (O)</t>
  </si>
  <si>
    <t>o-Xylen</t>
  </si>
  <si>
    <t>Plausibilitetskontroll</t>
  </si>
  <si>
    <t>Sulfat-S</t>
  </si>
  <si>
    <t>Sum 6 ikke dioksinlignende PCB (lower-bound)</t>
  </si>
  <si>
    <t>Sum PCB(7)</t>
  </si>
  <si>
    <t xml:space="preserve">Svovel (S) </t>
  </si>
  <si>
    <t>Svovel (S)</t>
  </si>
  <si>
    <t>Toluen</t>
  </si>
  <si>
    <t>Total karbon (TC) - %</t>
  </si>
  <si>
    <t>Total karbon (TC) - % TS</t>
  </si>
  <si>
    <t>Total nitrogen</t>
  </si>
  <si>
    <t xml:space="preserve">Totalt organisk karbon (TOC) </t>
  </si>
  <si>
    <t>Vannholdingskapasitet (WHC)</t>
  </si>
  <si>
    <t>Vannholdingskapasitet (WHC) &lt;2 mm</t>
  </si>
  <si>
    <t>Vanninnhold</t>
  </si>
  <si>
    <t>HK-BC-700-20</t>
  </si>
  <si>
    <t>HK-BC-800-40</t>
  </si>
  <si>
    <t>HK-BC-700-40</t>
  </si>
  <si>
    <t>HK-BC-600-40</t>
  </si>
  <si>
    <t xml:space="preserve">Askeinnhold (550°C) </t>
  </si>
  <si>
    <t>Brutto varmeverdi - fast biobrensel kJ/kg TS</t>
  </si>
  <si>
    <t>Karbon</t>
  </si>
  <si>
    <t>Oksygen</t>
  </si>
  <si>
    <t>HK råslam</t>
  </si>
  <si>
    <t>TOC i slam</t>
  </si>
  <si>
    <t>g/100g</t>
  </si>
  <si>
    <t>Sum 8 EFSA-PAH eksl, LOQ</t>
  </si>
  <si>
    <t>Askeinnhold (815°C) fossil ma,-% TS</t>
  </si>
  <si>
    <t>Fixed carbon [fossile fuels] calc, ma,-%</t>
  </si>
  <si>
    <t>oxygen, diff, (815°C) [fossile fuels] calc, ma,-%</t>
  </si>
  <si>
    <t>oxygen, diff, (815°C) [fossile fuels] ma,-% dw</t>
  </si>
  <si>
    <t>TOC (total org, carbon) [fossile fuels] ma,-%</t>
  </si>
  <si>
    <t xml:space="preserve">Eff, varmeverdi, konstant trykk </t>
  </si>
  <si>
    <t>Eff, varmeverdi, konstant trykk</t>
  </si>
  <si>
    <t>Eff, Varmeverdi, konstant trykk</t>
  </si>
  <si>
    <t>&lt; 0.60</t>
  </si>
  <si>
    <t>&lt; 0.036</t>
  </si>
  <si>
    <t>&lt; 0.2</t>
  </si>
  <si>
    <t>&lt; 0.07</t>
  </si>
  <si>
    <t>&lt; 0.1</t>
  </si>
  <si>
    <t>&lt;0.1</t>
  </si>
  <si>
    <t>&lt; 0.5</t>
  </si>
  <si>
    <t>sample_ID</t>
  </si>
  <si>
    <t>test</t>
  </si>
  <si>
    <t>parameter</t>
  </si>
  <si>
    <t>conc</t>
  </si>
  <si>
    <t>unit</t>
  </si>
  <si>
    <t>below_LOQ</t>
  </si>
  <si>
    <t>Row Labels</t>
  </si>
  <si>
    <t>Grand Total</t>
  </si>
  <si>
    <t>(blank)</t>
  </si>
  <si>
    <t>Column Labels</t>
  </si>
  <si>
    <t>HK råslam Total</t>
  </si>
  <si>
    <t>HK tørket slam Total</t>
  </si>
  <si>
    <t>HK-BC-500-20 Total</t>
  </si>
  <si>
    <t>HK-BC-600-40 Total</t>
  </si>
  <si>
    <t>HK-BC-700-20 Total</t>
  </si>
  <si>
    <t>HK-BC-700-40 Total</t>
  </si>
  <si>
    <t>HK-BC-800-40 Total</t>
  </si>
  <si>
    <t>Sum of conc</t>
  </si>
  <si>
    <t>kategori</t>
  </si>
  <si>
    <t>metall</t>
  </si>
  <si>
    <t>næringsstoff</t>
  </si>
  <si>
    <t>kull</t>
  </si>
  <si>
    <t>BTEX</t>
  </si>
  <si>
    <t>HK-500-20</t>
  </si>
  <si>
    <t>HK-600-40</t>
  </si>
  <si>
    <t>HK-700-20</t>
  </si>
  <si>
    <t>HK-700-40</t>
  </si>
  <si>
    <t>HK-800-40</t>
  </si>
  <si>
    <t>P</t>
  </si>
  <si>
    <t>K</t>
  </si>
  <si>
    <t>Mg</t>
  </si>
  <si>
    <t>Ca</t>
  </si>
  <si>
    <t>K/Mg</t>
  </si>
  <si>
    <t>P-AL</t>
  </si>
  <si>
    <t>element</t>
  </si>
  <si>
    <t>klor</t>
  </si>
  <si>
    <t>EC</t>
  </si>
  <si>
    <t>generelt</t>
  </si>
  <si>
    <t>annet</t>
  </si>
  <si>
    <t>mg/l</t>
  </si>
  <si>
    <t>LBR-600-40</t>
  </si>
  <si>
    <t>LBR-700-20</t>
  </si>
  <si>
    <t>LBR-800-20</t>
  </si>
  <si>
    <t>R20-3000-AC</t>
  </si>
  <si>
    <t>CEC</t>
  </si>
  <si>
    <t>Konduktivitet</t>
  </si>
  <si>
    <t>Karbon (C)</t>
  </si>
  <si>
    <t>Ammonium-N</t>
  </si>
  <si>
    <t>Ammonium (NH4-N)</t>
  </si>
  <si>
    <t>Flyktige komponenter</t>
  </si>
  <si>
    <t>enhet</t>
  </si>
  <si>
    <t>sum PAH-16</t>
  </si>
  <si>
    <t>Fosfor tilgjengelighet</t>
  </si>
  <si>
    <t>P_AL</t>
  </si>
  <si>
    <t>mg/100g</t>
  </si>
  <si>
    <t>kJ/kg TS</t>
  </si>
  <si>
    <t>% (w/w) TS</t>
  </si>
  <si>
    <t>Glødetap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</si>
</sst>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nka Krahn" refreshedDate="45056.468563194445" createdVersion="8" refreshedVersion="8" minRefreshableVersion="3" recordCount="448" xr:uid="{DD5DAB53-3223-42D7-B86E-BE221B4E1FE4}">
  <cacheSource type="worksheet">
    <worksheetSource ref="A1:I449" sheet="Resultat"/>
  </cacheSource>
  <cacheFields count="10">
    <cacheField name="sample_ID" numFmtId="0">
      <sharedItems count="12">
        <s v="HK-BC-500-20"/>
        <s v="HK-BC-800-40"/>
        <s v="HK råslam"/>
        <s v="HK tørket slam"/>
        <s v="HK-BC-600-40"/>
        <s v="HK-BC-700-20"/>
        <s v="HK-BC-700-40"/>
        <s v="HK-500-20" u="1"/>
        <s v="HK-800-40" u="1"/>
        <s v="HK-700-40" u="1"/>
        <s v="HK-600-40" u="1"/>
        <s v="HK-700-20" u="1"/>
      </sharedItems>
    </cacheField>
    <cacheField name="test" numFmtId="0">
      <sharedItems/>
    </cacheField>
    <cacheField name="parameter" numFmtId="0">
      <sharedItems count="92">
        <s v="Aluminium (Al)"/>
        <s v="Ammonium-N "/>
        <s v="Ammonium-N (NH4-N)"/>
        <s v="Arsen (As)"/>
        <s v="Askeinnhold (550°C)"/>
        <s v="Askeinnhold (815°C)"/>
        <s v="Benzen"/>
        <s v="Bly (Pb)"/>
        <s v="Brutto varmeverdi"/>
        <s v="BTEX (sum)"/>
        <s v="Eff, Varmeverdi, konstant trykk"/>
        <s v="Etylbenzen"/>
        <s v="Fiksert karbon"/>
        <s v="Flyktige forbindelser"/>
        <s v="Fosfor (P)"/>
        <s v="Hydrogen (H)"/>
        <s v="Jern (Fe) - aske 550°C"/>
        <s v="Jernoksid (Fe2O3) - beregnet"/>
        <s v="Kadmium (Cd)"/>
        <s v="Kalium (K)"/>
        <s v="Kalsium (Ca)"/>
        <s v="Karbon"/>
        <s v="Klor"/>
        <s v="Kobber (Cu)"/>
        <s v="Konduktivitet ved 25°C (målt ved 23 +/- 2°C)"/>
        <s v="Krom (Cr)"/>
        <s v="Kvikksølv (Hg)"/>
        <s v="m,p-Xylen"/>
        <s v="Magnesium (Mg)"/>
        <s v="Natrium (Na)"/>
        <s v="net calorific value (Hu,p)"/>
        <s v="Nikkel (Ni)"/>
        <s v="Nitrogen (N)"/>
        <s v="Total nitrogen"/>
        <s v="Oksygen"/>
        <s v="Oksygen (O)"/>
        <s v="o-Xylen"/>
        <s v="Benzo[a]antracen"/>
        <s v="Krysen/Trifenylen"/>
        <s v="Benzo(b,k)fluoranten"/>
        <s v="Benzo[a]pyren"/>
        <s v="Indeno[1,2,3-cd]pyren"/>
        <s v="Dibenzo[a,h]antracen"/>
        <s v="Naftalen"/>
        <s v="Acenaftylen"/>
        <s v="Acenaften"/>
        <s v="Fluoren"/>
        <s v="Fenantren"/>
        <s v="Antracen"/>
        <s v="Fluoranten"/>
        <s v="Pyren"/>
        <s v="Benzo[ghi]perylen"/>
        <s v="Naftalen "/>
        <s v="Krysen"/>
        <s v="Benzo[b]fluoranten"/>
        <s v="Benzo[k]fluoranten"/>
        <s v="Benzo[a]pyren "/>
        <s v="Benzo[ghi]perylen "/>
        <s v="Sum 8 EFSA-PAH eksl, LOQ"/>
        <s v="Sum PAH(16)"/>
        <s v="PCB 28"/>
        <s v="PCB 52"/>
        <s v="PCB 101"/>
        <s v="PCB 118"/>
        <s v="PCB 138"/>
        <s v="PCB 153"/>
        <s v="PCB 180"/>
        <s v="Sum 7 PCB"/>
        <s v="Sum 6 ikke dioksinlignende PCB (lower-bound)"/>
        <s v="Sum PCB(7)"/>
        <s v="pH"/>
        <s v="Plausibilitetskontroll"/>
        <s v="Sink (Zn)"/>
        <s v="Sulfat-S"/>
        <s v="Sum karsinogene PAH"/>
        <s v="Sum PAH(16) EPA"/>
        <s v="Svovel (S)"/>
        <s v="Totalt organisk karbon (TOC)"/>
        <s v="Toluen"/>
        <s v="Total karbon (TC) - %"/>
        <s v="Total karbon (TC) - % TS"/>
        <s v="Tørrstoff"/>
        <s v="Fuktinnhold"/>
        <s v="Vannholdingskapasitet (WHC) &lt;2 mm"/>
        <s v="Vanninnhold"/>
        <s v="P"/>
        <s v="K"/>
        <s v="Mg"/>
        <s v="Ca"/>
        <s v="K/Mg"/>
        <s v="Hydrogen" u="1"/>
        <s v="Nitrogen" u="1"/>
      </sharedItems>
    </cacheField>
    <cacheField name="kategori" numFmtId="0">
      <sharedItems containsBlank="1" count="14">
        <s v="metall"/>
        <s v="næringsstoff"/>
        <s v="kull"/>
        <s v="BTEX"/>
        <s v="annet"/>
        <s v="element"/>
        <s v="klor"/>
        <s v="EC"/>
        <s v="PAH(16)"/>
        <s v="PCB(7)"/>
        <s v="generelt"/>
        <m/>
        <s v="P-AL"/>
        <s v="CHONS" u="1"/>
      </sharedItems>
    </cacheField>
    <cacheField name="conc" numFmtId="0">
      <sharedItems containsMixedTypes="1" containsNumber="1" minValue="-2.2999999999999998" maxValue="19000"/>
    </cacheField>
    <cacheField name="conc_corr" numFmtId="0">
      <sharedItems containsNonDate="0" containsString="0" containsBlank="1"/>
    </cacheField>
    <cacheField name="unit" numFmtId="0">
      <sharedItems containsBlank="1" count="12">
        <s v="mg/kg"/>
        <s v="mg/kg TS"/>
        <m/>
        <s v="g/kg tv"/>
        <s v="g/kg ww"/>
        <s v="% (w/w)"/>
        <s v="kJ/kg"/>
        <s v="g/kg"/>
        <s v="mS/m"/>
        <s v="% TS"/>
        <s v="%"/>
        <s v="g/100g"/>
      </sharedItems>
    </cacheField>
    <cacheField name="LOQ" numFmtId="0">
      <sharedItems containsString="0" containsBlank="1" containsNumber="1" minValue="5.0000000000000001E-3" maxValue="200"/>
    </cacheField>
    <cacheField name="below_LOQ" numFmtId="0">
      <sharedItems containsBlank="1"/>
    </cacheField>
    <cacheField name="MU" numFmtId="0">
      <sharedItems containsString="0" containsBlank="1" containsNumber="1" minValue="3.9E-2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x v="0"/>
    <s v="Aluminium (Al) "/>
    <x v="0"/>
    <x v="0"/>
    <n v="3680"/>
    <m/>
    <x v="0"/>
    <n v="10"/>
    <b v="0"/>
    <m/>
  </r>
  <r>
    <x v="1"/>
    <s v="Aluminium (Al) "/>
    <x v="0"/>
    <x v="0"/>
    <n v="6710"/>
    <m/>
    <x v="0"/>
    <n v="10"/>
    <b v="0"/>
    <m/>
  </r>
  <r>
    <x v="2"/>
    <s v="Ammonium (NH4-N) "/>
    <x v="1"/>
    <x v="1"/>
    <n v="14000"/>
    <m/>
    <x v="1"/>
    <n v="1"/>
    <b v="0"/>
    <n v="0.15"/>
  </r>
  <r>
    <x v="3"/>
    <s v="Ammonium (NH4-N) "/>
    <x v="1"/>
    <x v="1"/>
    <n v="4600"/>
    <m/>
    <x v="1"/>
    <n v="1"/>
    <b v="0"/>
    <n v="0.15"/>
  </r>
  <r>
    <x v="0"/>
    <s v="Ammonium-N (NH4-N) KCl-ekstrakt"/>
    <x v="2"/>
    <x v="1"/>
    <s v="blank value/Imported"/>
    <m/>
    <x v="2"/>
    <m/>
    <b v="1"/>
    <m/>
  </r>
  <r>
    <x v="0"/>
    <s v="Ammonium-N (NH4-N) KCl-ekstrakt"/>
    <x v="2"/>
    <x v="1"/>
    <s v="&lt;1"/>
    <m/>
    <x v="3"/>
    <m/>
    <b v="1"/>
    <m/>
  </r>
  <r>
    <x v="0"/>
    <s v="Ammonium-N (NH4-N) KCl-ekstrakt"/>
    <x v="2"/>
    <x v="1"/>
    <s v="&lt;1"/>
    <m/>
    <x v="4"/>
    <m/>
    <b v="1"/>
    <m/>
  </r>
  <r>
    <x v="4"/>
    <s v="Ammonium-N (NH4-N) KCl-ekstrakt"/>
    <x v="2"/>
    <x v="1"/>
    <s v="blank value/Imported"/>
    <m/>
    <x v="2"/>
    <m/>
    <b v="1"/>
    <m/>
  </r>
  <r>
    <x v="4"/>
    <s v="Ammonium-N (NH4-N) KCl-ekstrakt"/>
    <x v="2"/>
    <x v="1"/>
    <s v="&lt;1"/>
    <m/>
    <x v="3"/>
    <m/>
    <b v="1"/>
    <m/>
  </r>
  <r>
    <x v="4"/>
    <s v="Ammonium-N (NH4-N) KCl-ekstrakt"/>
    <x v="2"/>
    <x v="1"/>
    <s v="&lt;1"/>
    <m/>
    <x v="4"/>
    <m/>
    <b v="1"/>
    <m/>
  </r>
  <r>
    <x v="5"/>
    <s v="Ammonium-N (NH4-N) KCl-ekstrakt"/>
    <x v="2"/>
    <x v="1"/>
    <s v="blank value/Imported"/>
    <m/>
    <x v="2"/>
    <m/>
    <b v="1"/>
    <m/>
  </r>
  <r>
    <x v="5"/>
    <s v="Ammonium-N (NH4-N) KCl-ekstrakt"/>
    <x v="2"/>
    <x v="1"/>
    <s v="&lt;1"/>
    <m/>
    <x v="3"/>
    <m/>
    <b v="1"/>
    <m/>
  </r>
  <r>
    <x v="5"/>
    <s v="Ammonium-N (NH4-N) KCl-ekstrakt"/>
    <x v="2"/>
    <x v="1"/>
    <s v="&lt;1"/>
    <m/>
    <x v="4"/>
    <m/>
    <b v="1"/>
    <m/>
  </r>
  <r>
    <x v="6"/>
    <s v="Ammonium-N (NH4-N) KCl-ekstrakt"/>
    <x v="2"/>
    <x v="1"/>
    <s v="blank value/Imported"/>
    <m/>
    <x v="2"/>
    <m/>
    <b v="1"/>
    <m/>
  </r>
  <r>
    <x v="6"/>
    <s v="Ammonium-N (NH4-N) KCl-ekstrakt"/>
    <x v="2"/>
    <x v="1"/>
    <s v="&lt;1"/>
    <m/>
    <x v="3"/>
    <m/>
    <b v="1"/>
    <m/>
  </r>
  <r>
    <x v="6"/>
    <s v="Ammonium-N (NH4-N) KCl-ekstrakt"/>
    <x v="2"/>
    <x v="1"/>
    <s v="&lt;1"/>
    <m/>
    <x v="4"/>
    <m/>
    <b v="1"/>
    <m/>
  </r>
  <r>
    <x v="1"/>
    <s v="Ammonium-N (NH4-N) KCl-ekstrakt"/>
    <x v="2"/>
    <x v="1"/>
    <s v="blank value/Imported"/>
    <m/>
    <x v="2"/>
    <m/>
    <b v="1"/>
    <m/>
  </r>
  <r>
    <x v="1"/>
    <s v="Ammonium-N (NH4-N) KCl-ekstrakt"/>
    <x v="2"/>
    <x v="1"/>
    <s v="&lt;1"/>
    <m/>
    <x v="3"/>
    <m/>
    <b v="1"/>
    <m/>
  </r>
  <r>
    <x v="1"/>
    <s v="Ammonium-N (NH4-N) KCl-ekstrakt"/>
    <x v="2"/>
    <x v="1"/>
    <s v="&lt;1"/>
    <m/>
    <x v="4"/>
    <m/>
    <b v="1"/>
    <m/>
  </r>
  <r>
    <x v="3"/>
    <s v="Arsen (As)"/>
    <x v="3"/>
    <x v="0"/>
    <n v="2.7"/>
    <m/>
    <x v="1"/>
    <n v="1.1000000000000001"/>
    <b v="0"/>
    <n v="0.3"/>
  </r>
  <r>
    <x v="0"/>
    <s v="Arsen (As) "/>
    <x v="3"/>
    <x v="0"/>
    <n v="3.7"/>
    <m/>
    <x v="0"/>
    <n v="0.8"/>
    <b v="0"/>
    <m/>
  </r>
  <r>
    <x v="4"/>
    <s v="Arsen (As) "/>
    <x v="3"/>
    <x v="0"/>
    <n v="4.3"/>
    <m/>
    <x v="0"/>
    <n v="0.8"/>
    <b v="0"/>
    <m/>
  </r>
  <r>
    <x v="5"/>
    <s v="Arsen (As) "/>
    <x v="3"/>
    <x v="0"/>
    <n v="4.4000000000000004"/>
    <m/>
    <x v="0"/>
    <n v="0.8"/>
    <b v="0"/>
    <m/>
  </r>
  <r>
    <x v="1"/>
    <s v="Arsen (As) "/>
    <x v="3"/>
    <x v="0"/>
    <n v="4.5"/>
    <m/>
    <x v="0"/>
    <n v="0.8"/>
    <b v="0"/>
    <m/>
  </r>
  <r>
    <x v="3"/>
    <s v="Askeinnhold (550°C)"/>
    <x v="4"/>
    <x v="2"/>
    <n v="29"/>
    <m/>
    <x v="5"/>
    <n v="0.1"/>
    <b v="0"/>
    <m/>
  </r>
  <r>
    <x v="0"/>
    <s v="Askeinnhold (550°C)"/>
    <x v="4"/>
    <x v="2"/>
    <n v="67.5"/>
    <m/>
    <x v="5"/>
    <n v="0.1"/>
    <b v="0"/>
    <m/>
  </r>
  <r>
    <x v="4"/>
    <s v="Askeinnhold (550°C)"/>
    <x v="4"/>
    <x v="2"/>
    <n v="68.2"/>
    <m/>
    <x v="5"/>
    <n v="0.1"/>
    <b v="0"/>
    <m/>
  </r>
  <r>
    <x v="5"/>
    <s v="Askeinnhold (550°C)"/>
    <x v="4"/>
    <x v="2"/>
    <n v="68.8"/>
    <m/>
    <x v="5"/>
    <n v="0.1"/>
    <b v="0"/>
    <m/>
  </r>
  <r>
    <x v="6"/>
    <s v="Askeinnhold (550°C)"/>
    <x v="4"/>
    <x v="2"/>
    <n v="69.7"/>
    <m/>
    <x v="5"/>
    <n v="0.1"/>
    <b v="0"/>
    <m/>
  </r>
  <r>
    <x v="1"/>
    <s v="Askeinnhold (550°C)"/>
    <x v="4"/>
    <x v="2"/>
    <n v="71.599999999999994"/>
    <m/>
    <x v="5"/>
    <n v="0.1"/>
    <b v="0"/>
    <m/>
  </r>
  <r>
    <x v="3"/>
    <s v="Askeinnhold (550°C) "/>
    <x v="4"/>
    <x v="2"/>
    <n v="24.6"/>
    <m/>
    <x v="5"/>
    <n v="0.1"/>
    <b v="0"/>
    <m/>
  </r>
  <r>
    <x v="0"/>
    <s v="Askeinnhold (815°C) fossil"/>
    <x v="5"/>
    <x v="2"/>
    <n v="65.5"/>
    <m/>
    <x v="5"/>
    <n v="0.1"/>
    <b v="0"/>
    <m/>
  </r>
  <r>
    <x v="4"/>
    <s v="Askeinnhold (815°C) fossil"/>
    <x v="5"/>
    <x v="2"/>
    <n v="66.3"/>
    <m/>
    <x v="5"/>
    <n v="0.1"/>
    <b v="0"/>
    <m/>
  </r>
  <r>
    <x v="5"/>
    <s v="Askeinnhold (815°C) fossil"/>
    <x v="5"/>
    <x v="2"/>
    <n v="67.099999999999994"/>
    <m/>
    <x v="5"/>
    <n v="0.1"/>
    <b v="0"/>
    <m/>
  </r>
  <r>
    <x v="6"/>
    <s v="Askeinnhold (815°C) fossil"/>
    <x v="5"/>
    <x v="2"/>
    <n v="68"/>
    <m/>
    <x v="5"/>
    <n v="0.1"/>
    <b v="0"/>
    <m/>
  </r>
  <r>
    <x v="1"/>
    <s v="Askeinnhold (815°C) fossil"/>
    <x v="5"/>
    <x v="2"/>
    <n v="70"/>
    <m/>
    <x v="5"/>
    <n v="0.1"/>
    <b v="0"/>
    <m/>
  </r>
  <r>
    <x v="0"/>
    <s v="Askeinnhold (815°C) fossil ma,-% TS"/>
    <x v="5"/>
    <x v="2"/>
    <n v="67.099999999999994"/>
    <m/>
    <x v="5"/>
    <n v="0.1"/>
    <b v="0"/>
    <m/>
  </r>
  <r>
    <x v="4"/>
    <s v="Askeinnhold (815°C) fossil ma,-% TS"/>
    <x v="5"/>
    <x v="2"/>
    <n v="67.900000000000006"/>
    <m/>
    <x v="5"/>
    <n v="0.1"/>
    <b v="0"/>
    <m/>
  </r>
  <r>
    <x v="5"/>
    <s v="Askeinnhold (815°C) fossil ma,-% TS"/>
    <x v="5"/>
    <x v="2"/>
    <n v="68.599999999999994"/>
    <m/>
    <x v="5"/>
    <n v="0.1"/>
    <b v="0"/>
    <m/>
  </r>
  <r>
    <x v="6"/>
    <s v="Askeinnhold (815°C) fossil ma,-% TS"/>
    <x v="5"/>
    <x v="2"/>
    <n v="69.400000000000006"/>
    <m/>
    <x v="5"/>
    <n v="0.1"/>
    <b v="0"/>
    <m/>
  </r>
  <r>
    <x v="1"/>
    <s v="Askeinnhold (815°C) fossil ma,-% TS"/>
    <x v="5"/>
    <x v="2"/>
    <n v="71.400000000000006"/>
    <m/>
    <x v="5"/>
    <n v="0.1"/>
    <b v="0"/>
    <m/>
  </r>
  <r>
    <x v="0"/>
    <s v="Benzen"/>
    <x v="6"/>
    <x v="3"/>
    <s v="&lt; 2"/>
    <m/>
    <x v="0"/>
    <m/>
    <b v="1"/>
    <m/>
  </r>
  <r>
    <x v="4"/>
    <s v="Benzen"/>
    <x v="6"/>
    <x v="3"/>
    <s v="&lt; 2"/>
    <m/>
    <x v="0"/>
    <m/>
    <b v="1"/>
    <m/>
  </r>
  <r>
    <x v="5"/>
    <s v="Benzen"/>
    <x v="6"/>
    <x v="3"/>
    <s v="&lt; 2"/>
    <m/>
    <x v="0"/>
    <m/>
    <b v="1"/>
    <m/>
  </r>
  <r>
    <x v="1"/>
    <s v="Benzen"/>
    <x v="6"/>
    <x v="3"/>
    <s v="&lt; 2"/>
    <m/>
    <x v="0"/>
    <m/>
    <b v="1"/>
    <m/>
  </r>
  <r>
    <x v="3"/>
    <s v="Bly (Pb)"/>
    <x v="7"/>
    <x v="0"/>
    <n v="11"/>
    <m/>
    <x v="1"/>
    <n v="1.1000000000000001"/>
    <b v="0"/>
    <n v="0.4"/>
  </r>
  <r>
    <x v="0"/>
    <s v="Bly (Pb) "/>
    <x v="7"/>
    <x v="0"/>
    <n v="21"/>
    <m/>
    <x v="0"/>
    <n v="2"/>
    <b v="0"/>
    <m/>
  </r>
  <r>
    <x v="4"/>
    <s v="Bly (Pb) "/>
    <x v="7"/>
    <x v="0"/>
    <n v="22"/>
    <m/>
    <x v="0"/>
    <n v="2"/>
    <b v="0"/>
    <m/>
  </r>
  <r>
    <x v="5"/>
    <s v="Bly (Pb) "/>
    <x v="7"/>
    <x v="0"/>
    <n v="22"/>
    <m/>
    <x v="0"/>
    <n v="2"/>
    <b v="0"/>
    <m/>
  </r>
  <r>
    <x v="1"/>
    <s v="Bly (Pb) "/>
    <x v="7"/>
    <x v="0"/>
    <n v="19"/>
    <m/>
    <x v="0"/>
    <n v="2"/>
    <b v="0"/>
    <m/>
  </r>
  <r>
    <x v="3"/>
    <s v="Brutto varmeverdi"/>
    <x v="8"/>
    <x v="2"/>
    <n v="13400"/>
    <m/>
    <x v="6"/>
    <n v="200"/>
    <b v="0"/>
    <m/>
  </r>
  <r>
    <x v="0"/>
    <s v="Brutto varmeverdi"/>
    <x v="8"/>
    <x v="2"/>
    <n v="10200"/>
    <m/>
    <x v="6"/>
    <n v="200"/>
    <b v="0"/>
    <m/>
  </r>
  <r>
    <x v="4"/>
    <s v="Brutto varmeverdi"/>
    <x v="8"/>
    <x v="2"/>
    <n v="10000"/>
    <m/>
    <x v="6"/>
    <n v="200"/>
    <b v="0"/>
    <m/>
  </r>
  <r>
    <x v="5"/>
    <s v="Brutto varmeverdi"/>
    <x v="8"/>
    <x v="2"/>
    <n v="10400"/>
    <m/>
    <x v="6"/>
    <n v="200"/>
    <b v="0"/>
    <m/>
  </r>
  <r>
    <x v="6"/>
    <s v="Brutto varmeverdi"/>
    <x v="8"/>
    <x v="2"/>
    <n v="9940"/>
    <m/>
    <x v="6"/>
    <n v="200"/>
    <b v="0"/>
    <m/>
  </r>
  <r>
    <x v="1"/>
    <s v="Brutto varmeverdi"/>
    <x v="8"/>
    <x v="2"/>
    <n v="11300"/>
    <m/>
    <x v="6"/>
    <n v="200"/>
    <b v="0"/>
    <m/>
  </r>
  <r>
    <x v="0"/>
    <s v="Brutto varmeverdi "/>
    <x v="8"/>
    <x v="2"/>
    <n v="10400"/>
    <m/>
    <x v="6"/>
    <n v="200"/>
    <b v="0"/>
    <m/>
  </r>
  <r>
    <x v="4"/>
    <s v="Brutto varmeverdi "/>
    <x v="8"/>
    <x v="2"/>
    <n v="10200"/>
    <m/>
    <x v="6"/>
    <n v="200"/>
    <b v="0"/>
    <m/>
  </r>
  <r>
    <x v="5"/>
    <s v="Brutto varmeverdi "/>
    <x v="8"/>
    <x v="2"/>
    <n v="10600"/>
    <m/>
    <x v="6"/>
    <n v="200"/>
    <b v="0"/>
    <m/>
  </r>
  <r>
    <x v="6"/>
    <s v="Brutto varmeverdi "/>
    <x v="8"/>
    <x v="2"/>
    <n v="10100"/>
    <m/>
    <x v="6"/>
    <n v="200"/>
    <b v="0"/>
    <m/>
  </r>
  <r>
    <x v="1"/>
    <s v="Brutto varmeverdi "/>
    <x v="8"/>
    <x v="2"/>
    <n v="11500"/>
    <m/>
    <x v="6"/>
    <n v="200"/>
    <b v="0"/>
    <m/>
  </r>
  <r>
    <x v="3"/>
    <s v="Brutto varmeverdi - fast biobrensel kJ/kg TS"/>
    <x v="8"/>
    <x v="2"/>
    <n v="15800"/>
    <m/>
    <x v="6"/>
    <n v="200"/>
    <b v="0"/>
    <m/>
  </r>
  <r>
    <x v="0"/>
    <s v="BTEX (sum)"/>
    <x v="9"/>
    <x v="3"/>
    <s v="not calculable"/>
    <m/>
    <x v="0"/>
    <m/>
    <b v="1"/>
    <m/>
  </r>
  <r>
    <x v="4"/>
    <s v="BTEX (sum)"/>
    <x v="9"/>
    <x v="3"/>
    <s v="not calculable"/>
    <m/>
    <x v="0"/>
    <m/>
    <b v="1"/>
    <m/>
  </r>
  <r>
    <x v="5"/>
    <s v="BTEX (sum)"/>
    <x v="9"/>
    <x v="3"/>
    <s v="not calculable"/>
    <m/>
    <x v="0"/>
    <m/>
    <b v="1"/>
    <m/>
  </r>
  <r>
    <x v="1"/>
    <s v="BTEX (sum)"/>
    <x v="9"/>
    <x v="3"/>
    <s v="not calculable"/>
    <m/>
    <x v="0"/>
    <m/>
    <b v="1"/>
    <m/>
  </r>
  <r>
    <x v="3"/>
    <s v="Eff, Varmeverdi, konstant trykk"/>
    <x v="10"/>
    <x v="4"/>
    <n v="14600"/>
    <m/>
    <x v="6"/>
    <n v="200"/>
    <b v="0"/>
    <m/>
  </r>
  <r>
    <x v="3"/>
    <s v="Eff, varmeverdi, konstant trykk "/>
    <x v="10"/>
    <x v="4"/>
    <n v="12000"/>
    <m/>
    <x v="6"/>
    <n v="200"/>
    <b v="0"/>
    <m/>
  </r>
  <r>
    <x v="0"/>
    <s v="Etylbenzen"/>
    <x v="11"/>
    <x v="3"/>
    <s v="&lt; 2"/>
    <m/>
    <x v="0"/>
    <m/>
    <b v="1"/>
    <m/>
  </r>
  <r>
    <x v="4"/>
    <s v="Etylbenzen"/>
    <x v="11"/>
    <x v="3"/>
    <s v="&lt; 2"/>
    <m/>
    <x v="0"/>
    <m/>
    <b v="1"/>
    <m/>
  </r>
  <r>
    <x v="5"/>
    <s v="Etylbenzen"/>
    <x v="11"/>
    <x v="3"/>
    <s v="&lt; 2"/>
    <m/>
    <x v="0"/>
    <m/>
    <b v="1"/>
    <m/>
  </r>
  <r>
    <x v="1"/>
    <s v="Etylbenzen"/>
    <x v="11"/>
    <x v="3"/>
    <s v="&lt; 2"/>
    <m/>
    <x v="0"/>
    <m/>
    <b v="1"/>
    <m/>
  </r>
  <r>
    <x v="0"/>
    <s v="Fiksert karbon"/>
    <x v="12"/>
    <x v="2"/>
    <n v="24.3"/>
    <m/>
    <x v="5"/>
    <m/>
    <b v="0"/>
    <m/>
  </r>
  <r>
    <x v="4"/>
    <s v="Fiksert karbon"/>
    <x v="12"/>
    <x v="2"/>
    <n v="26.4"/>
    <m/>
    <x v="5"/>
    <m/>
    <b v="0"/>
    <m/>
  </r>
  <r>
    <x v="5"/>
    <s v="Fiksert karbon"/>
    <x v="12"/>
    <x v="2"/>
    <n v="26.3"/>
    <m/>
    <x v="5"/>
    <m/>
    <b v="0"/>
    <m/>
  </r>
  <r>
    <x v="6"/>
    <s v="Fiksert karbon"/>
    <x v="12"/>
    <x v="2"/>
    <n v="26"/>
    <m/>
    <x v="5"/>
    <m/>
    <b v="0"/>
    <m/>
  </r>
  <r>
    <x v="1"/>
    <s v="Fiksert karbon"/>
    <x v="12"/>
    <x v="2"/>
    <n v="27.9"/>
    <m/>
    <x v="5"/>
    <m/>
    <b v="0"/>
    <m/>
  </r>
  <r>
    <x v="0"/>
    <s v="Fixed carbon [fossile fuels] calc, ma,-%"/>
    <x v="12"/>
    <x v="2"/>
    <n v="23.7"/>
    <m/>
    <x v="5"/>
    <m/>
    <b v="0"/>
    <m/>
  </r>
  <r>
    <x v="4"/>
    <s v="Fixed carbon [fossile fuels] calc, ma,-%"/>
    <x v="12"/>
    <x v="2"/>
    <n v="25.8"/>
    <m/>
    <x v="5"/>
    <m/>
    <b v="0"/>
    <m/>
  </r>
  <r>
    <x v="5"/>
    <s v="Fixed carbon [fossile fuels] calc, ma,-%"/>
    <x v="12"/>
    <x v="2"/>
    <n v="25.8"/>
    <m/>
    <x v="5"/>
    <m/>
    <b v="0"/>
    <m/>
  </r>
  <r>
    <x v="6"/>
    <s v="Fixed carbon [fossile fuels] calc, ma,-%"/>
    <x v="12"/>
    <x v="2"/>
    <n v="25.5"/>
    <m/>
    <x v="5"/>
    <m/>
    <b v="0"/>
    <m/>
  </r>
  <r>
    <x v="1"/>
    <s v="Fixed carbon [fossile fuels] calc, ma,-%"/>
    <x v="12"/>
    <x v="2"/>
    <n v="27.4"/>
    <m/>
    <x v="5"/>
    <m/>
    <b v="0"/>
    <m/>
  </r>
  <r>
    <x v="3"/>
    <s v="Flyktige forbindelser"/>
    <x v="13"/>
    <x v="2"/>
    <n v="52.7"/>
    <m/>
    <x v="5"/>
    <n v="0.2"/>
    <b v="0"/>
    <m/>
  </r>
  <r>
    <x v="3"/>
    <s v="Flyktige forbindelser"/>
    <x v="13"/>
    <x v="2"/>
    <n v="62.1"/>
    <m/>
    <x v="5"/>
    <n v="0.2"/>
    <b v="0"/>
    <m/>
  </r>
  <r>
    <x v="0"/>
    <s v="Flyktige komponenter "/>
    <x v="13"/>
    <x v="2"/>
    <n v="8.5"/>
    <m/>
    <x v="5"/>
    <n v="0.2"/>
    <b v="0"/>
    <m/>
  </r>
  <r>
    <x v="0"/>
    <s v="Flyktige komponenter "/>
    <x v="13"/>
    <x v="2"/>
    <n v="8.6999999999999993"/>
    <m/>
    <x v="5"/>
    <n v="0.2"/>
    <b v="0"/>
    <m/>
  </r>
  <r>
    <x v="4"/>
    <s v="Flyktige komponenter "/>
    <x v="13"/>
    <x v="2"/>
    <n v="5.7"/>
    <m/>
    <x v="5"/>
    <n v="0.2"/>
    <b v="0"/>
    <m/>
  </r>
  <r>
    <x v="4"/>
    <s v="Flyktige komponenter "/>
    <x v="13"/>
    <x v="2"/>
    <n v="5.8"/>
    <m/>
    <x v="5"/>
    <n v="0.2"/>
    <b v="0"/>
    <m/>
  </r>
  <r>
    <x v="5"/>
    <s v="Flyktige komponenter "/>
    <x v="13"/>
    <x v="2"/>
    <n v="5"/>
    <m/>
    <x v="5"/>
    <n v="0.2"/>
    <b v="0"/>
    <m/>
  </r>
  <r>
    <x v="5"/>
    <s v="Flyktige komponenter "/>
    <x v="13"/>
    <x v="2"/>
    <n v="5.0999999999999996"/>
    <m/>
    <x v="5"/>
    <n v="0.2"/>
    <b v="0"/>
    <m/>
  </r>
  <r>
    <x v="6"/>
    <s v="Flyktige komponenter "/>
    <x v="13"/>
    <x v="2"/>
    <n v="4.4000000000000004"/>
    <m/>
    <x v="5"/>
    <n v="0.2"/>
    <b v="0"/>
    <m/>
  </r>
  <r>
    <x v="6"/>
    <s v="Flyktige komponenter "/>
    <x v="13"/>
    <x v="2"/>
    <n v="4.5"/>
    <m/>
    <x v="5"/>
    <n v="0.2"/>
    <b v="0"/>
    <m/>
  </r>
  <r>
    <x v="1"/>
    <s v="Flyktige komponenter "/>
    <x v="13"/>
    <x v="2"/>
    <n v="0.7"/>
    <m/>
    <x v="5"/>
    <n v="0.2"/>
    <b v="0"/>
    <m/>
  </r>
  <r>
    <x v="1"/>
    <s v="Flyktige komponenter "/>
    <x v="13"/>
    <x v="2"/>
    <n v="0.7"/>
    <m/>
    <x v="5"/>
    <n v="0.2"/>
    <b v="0"/>
    <m/>
  </r>
  <r>
    <x v="2"/>
    <s v="Fosfor (P)"/>
    <x v="14"/>
    <x v="1"/>
    <n v="19000"/>
    <m/>
    <x v="1"/>
    <n v="30"/>
    <b v="0"/>
    <n v="0.25"/>
  </r>
  <r>
    <x v="3"/>
    <s v="Fosfor (P)"/>
    <x v="14"/>
    <x v="1"/>
    <n v="19000"/>
    <m/>
    <x v="1"/>
    <n v="30"/>
    <b v="0"/>
    <n v="0.25"/>
  </r>
  <r>
    <x v="3"/>
    <s v="Hydrogen (H)"/>
    <x v="15"/>
    <x v="5"/>
    <n v="4.9000000000000004"/>
    <m/>
    <x v="5"/>
    <n v="0.1"/>
    <b v="0"/>
    <m/>
  </r>
  <r>
    <x v="3"/>
    <s v="Hydrogen (H)"/>
    <x v="15"/>
    <x v="5"/>
    <n v="5.7"/>
    <m/>
    <x v="5"/>
    <n v="0.1"/>
    <b v="0"/>
    <m/>
  </r>
  <r>
    <x v="0"/>
    <s v="Hydrogen (H) "/>
    <x v="15"/>
    <x v="5"/>
    <n v="0.9"/>
    <m/>
    <x v="5"/>
    <n v="0.1"/>
    <b v="0"/>
    <m/>
  </r>
  <r>
    <x v="0"/>
    <s v="Hydrogen (H) "/>
    <x v="15"/>
    <x v="5"/>
    <n v="0.9"/>
    <m/>
    <x v="5"/>
    <n v="0.1"/>
    <b v="0"/>
    <m/>
  </r>
  <r>
    <x v="4"/>
    <s v="Hydrogen (H) "/>
    <x v="15"/>
    <x v="5"/>
    <n v="0.8"/>
    <m/>
    <x v="5"/>
    <n v="0.1"/>
    <b v="0"/>
    <m/>
  </r>
  <r>
    <x v="4"/>
    <s v="Hydrogen (H) "/>
    <x v="15"/>
    <x v="5"/>
    <n v="0.8"/>
    <m/>
    <x v="5"/>
    <n v="0.1"/>
    <b v="0"/>
    <m/>
  </r>
  <r>
    <x v="5"/>
    <s v="Hydrogen (H) "/>
    <x v="15"/>
    <x v="5"/>
    <n v="0.8"/>
    <m/>
    <x v="5"/>
    <n v="0.1"/>
    <b v="0"/>
    <m/>
  </r>
  <r>
    <x v="5"/>
    <s v="Hydrogen (H) "/>
    <x v="15"/>
    <x v="5"/>
    <n v="0.8"/>
    <m/>
    <x v="5"/>
    <n v="0.1"/>
    <b v="0"/>
    <m/>
  </r>
  <r>
    <x v="6"/>
    <s v="Hydrogen (H) "/>
    <x v="15"/>
    <x v="5"/>
    <n v="0.7"/>
    <m/>
    <x v="5"/>
    <n v="0.1"/>
    <b v="0"/>
    <m/>
  </r>
  <r>
    <x v="6"/>
    <s v="Hydrogen (H) "/>
    <x v="15"/>
    <x v="5"/>
    <n v="0.8"/>
    <m/>
    <x v="5"/>
    <n v="0.1"/>
    <b v="0"/>
    <m/>
  </r>
  <r>
    <x v="1"/>
    <s v="Hydrogen (H) "/>
    <x v="15"/>
    <x v="5"/>
    <n v="0.8"/>
    <m/>
    <x v="5"/>
    <n v="0.1"/>
    <b v="0"/>
    <m/>
  </r>
  <r>
    <x v="1"/>
    <s v="Hydrogen (H) "/>
    <x v="15"/>
    <x v="5"/>
    <n v="0.8"/>
    <m/>
    <x v="5"/>
    <n v="0.1"/>
    <b v="0"/>
    <m/>
  </r>
  <r>
    <x v="0"/>
    <s v="Jern (Fe) - aske 550­°C"/>
    <x v="16"/>
    <x v="2"/>
    <n v="42.7"/>
    <m/>
    <x v="7"/>
    <n v="0.1"/>
    <b v="0"/>
    <m/>
  </r>
  <r>
    <x v="1"/>
    <s v="Jern (Fe) - aske 550­°C"/>
    <x v="16"/>
    <x v="2"/>
    <n v="44.8"/>
    <m/>
    <x v="7"/>
    <n v="0.1"/>
    <b v="0"/>
    <m/>
  </r>
  <r>
    <x v="0"/>
    <s v="Jern som Fe2O3 (ash 550°C) (brensel)"/>
    <x v="17"/>
    <x v="2"/>
    <n v="9"/>
    <m/>
    <x v="5"/>
    <n v="0.1"/>
    <b v="0"/>
    <m/>
  </r>
  <r>
    <x v="4"/>
    <s v="Jern som Fe2O3 (ash 550°C) (brensel)"/>
    <x v="17"/>
    <x v="2"/>
    <n v="12.4"/>
    <m/>
    <x v="5"/>
    <n v="0.1"/>
    <b v="0"/>
    <m/>
  </r>
  <r>
    <x v="5"/>
    <s v="Jern som Fe2O3 (ash 550°C) (brensel)"/>
    <x v="17"/>
    <x v="2"/>
    <n v="9.4"/>
    <m/>
    <x v="5"/>
    <n v="0.1"/>
    <b v="0"/>
    <m/>
  </r>
  <r>
    <x v="6"/>
    <s v="Jern som Fe2O3 (ash 550°C) (brensel)"/>
    <x v="17"/>
    <x v="2"/>
    <n v="9.4"/>
    <m/>
    <x v="5"/>
    <n v="0.1"/>
    <b v="0"/>
    <m/>
  </r>
  <r>
    <x v="1"/>
    <s v="Jern som Fe2O3 (ash 550°C) (brensel)"/>
    <x v="17"/>
    <x v="2"/>
    <n v="8.9"/>
    <m/>
    <x v="5"/>
    <n v="0.1"/>
    <b v="0"/>
    <m/>
  </r>
  <r>
    <x v="3"/>
    <s v="Kadmium (Cd)"/>
    <x v="18"/>
    <x v="0"/>
    <n v="0.49"/>
    <m/>
    <x v="1"/>
    <n v="0.22"/>
    <b v="0"/>
    <n v="0.25"/>
  </r>
  <r>
    <x v="0"/>
    <s v="Kadmium (Cd) "/>
    <x v="18"/>
    <x v="0"/>
    <s v="&lt; 0.2"/>
    <m/>
    <x v="0"/>
    <m/>
    <b v="1"/>
    <m/>
  </r>
  <r>
    <x v="4"/>
    <s v="Kadmium (Cd) "/>
    <x v="18"/>
    <x v="0"/>
    <s v="&lt; 0.2"/>
    <m/>
    <x v="0"/>
    <m/>
    <b v="1"/>
    <m/>
  </r>
  <r>
    <x v="5"/>
    <s v="Kadmium (Cd) "/>
    <x v="18"/>
    <x v="0"/>
    <s v="&lt; 0.2"/>
    <m/>
    <x v="0"/>
    <m/>
    <b v="1"/>
    <m/>
  </r>
  <r>
    <x v="1"/>
    <s v="Kadmium (Cd) "/>
    <x v="18"/>
    <x v="0"/>
    <s v="&lt; 0.2"/>
    <m/>
    <x v="0"/>
    <m/>
    <b v="1"/>
    <m/>
  </r>
  <r>
    <x v="0"/>
    <s v="Kalium (K)"/>
    <x v="19"/>
    <x v="1"/>
    <n v="2040"/>
    <m/>
    <x v="0"/>
    <n v="5"/>
    <b v="0"/>
    <m/>
  </r>
  <r>
    <x v="4"/>
    <s v="Kalium (K)"/>
    <x v="19"/>
    <x v="1"/>
    <n v="1970"/>
    <m/>
    <x v="0"/>
    <n v="5"/>
    <b v="0"/>
    <m/>
  </r>
  <r>
    <x v="5"/>
    <s v="Kalium (K)"/>
    <x v="19"/>
    <x v="1"/>
    <n v="2040"/>
    <m/>
    <x v="0"/>
    <n v="5"/>
    <b v="0"/>
    <m/>
  </r>
  <r>
    <x v="1"/>
    <s v="Kalium (K)"/>
    <x v="19"/>
    <x v="1"/>
    <n v="2260"/>
    <m/>
    <x v="0"/>
    <n v="5"/>
    <b v="0"/>
    <m/>
  </r>
  <r>
    <x v="0"/>
    <s v="Kalsium (Ca) "/>
    <x v="20"/>
    <x v="1"/>
    <n v="2370"/>
    <m/>
    <x v="0"/>
    <n v="20"/>
    <b v="0"/>
    <m/>
  </r>
  <r>
    <x v="4"/>
    <s v="Kalsium (Ca) "/>
    <x v="20"/>
    <x v="1"/>
    <n v="3940"/>
    <m/>
    <x v="0"/>
    <n v="20"/>
    <b v="0"/>
    <m/>
  </r>
  <r>
    <x v="5"/>
    <s v="Kalsium (Ca) "/>
    <x v="20"/>
    <x v="1"/>
    <n v="2900"/>
    <m/>
    <x v="0"/>
    <n v="20"/>
    <b v="0"/>
    <m/>
  </r>
  <r>
    <x v="1"/>
    <s v="Kalsium (Ca) "/>
    <x v="20"/>
    <x v="1"/>
    <n v="5390"/>
    <m/>
    <x v="0"/>
    <n v="20"/>
    <b v="0"/>
    <m/>
  </r>
  <r>
    <x v="3"/>
    <s v="Karbon"/>
    <x v="21"/>
    <x v="5"/>
    <n v="31.7"/>
    <m/>
    <x v="5"/>
    <n v="0.2"/>
    <b v="0"/>
    <m/>
  </r>
  <r>
    <x v="3"/>
    <s v="Karbon"/>
    <x v="21"/>
    <x v="5"/>
    <n v="37.4"/>
    <m/>
    <x v="5"/>
    <n v="0.2"/>
    <b v="0"/>
    <m/>
  </r>
  <r>
    <x v="0"/>
    <s v="Klor"/>
    <x v="22"/>
    <x v="6"/>
    <n v="570"/>
    <m/>
    <x v="0"/>
    <n v="50"/>
    <b v="0"/>
    <m/>
  </r>
  <r>
    <x v="4"/>
    <s v="Klor"/>
    <x v="22"/>
    <x v="6"/>
    <n v="500"/>
    <m/>
    <x v="0"/>
    <n v="50"/>
    <b v="0"/>
    <m/>
  </r>
  <r>
    <x v="5"/>
    <s v="Klor"/>
    <x v="22"/>
    <x v="6"/>
    <n v="550"/>
    <m/>
    <x v="0"/>
    <n v="50"/>
    <b v="0"/>
    <m/>
  </r>
  <r>
    <x v="1"/>
    <s v="Klor"/>
    <x v="22"/>
    <x v="6"/>
    <n v="470"/>
    <m/>
    <x v="0"/>
    <n v="50"/>
    <b v="0"/>
    <m/>
  </r>
  <r>
    <x v="3"/>
    <s v="Kobber (Cu)"/>
    <x v="23"/>
    <x v="0"/>
    <n v="100"/>
    <m/>
    <x v="1"/>
    <n v="0.55000000000000004"/>
    <b v="0"/>
    <n v="0.25"/>
  </r>
  <r>
    <x v="0"/>
    <s v="Kobber (Cu) "/>
    <x v="23"/>
    <x v="0"/>
    <n v="208"/>
    <m/>
    <x v="0"/>
    <n v="1"/>
    <b v="0"/>
    <n v="34"/>
  </r>
  <r>
    <x v="4"/>
    <s v="Kobber (Cu) "/>
    <x v="23"/>
    <x v="0"/>
    <n v="227"/>
    <m/>
    <x v="0"/>
    <n v="1"/>
    <b v="0"/>
    <n v="37"/>
  </r>
  <r>
    <x v="5"/>
    <s v="Kobber (Cu) "/>
    <x v="23"/>
    <x v="0"/>
    <n v="223"/>
    <m/>
    <x v="0"/>
    <n v="1"/>
    <b v="0"/>
    <n v="36"/>
  </r>
  <r>
    <x v="1"/>
    <s v="Kobber (Cu) "/>
    <x v="23"/>
    <x v="0"/>
    <n v="239"/>
    <m/>
    <x v="0"/>
    <n v="1"/>
    <b v="0"/>
    <n v="39"/>
  </r>
  <r>
    <x v="2"/>
    <s v="Konduktivitet ved 25°C (målt ved 23 +/- 2°C)"/>
    <x v="24"/>
    <x v="7"/>
    <n v="270"/>
    <m/>
    <x v="8"/>
    <n v="1"/>
    <b v="0"/>
    <n v="0.25"/>
  </r>
  <r>
    <x v="3"/>
    <s v="Konduktivitet ved 25°C (målt ved 23 +/- 2°C)"/>
    <x v="24"/>
    <x v="7"/>
    <n v="310"/>
    <m/>
    <x v="8"/>
    <n v="1"/>
    <b v="0"/>
    <n v="0.25"/>
  </r>
  <r>
    <x v="3"/>
    <s v="Krom (Cr)"/>
    <x v="25"/>
    <x v="0"/>
    <n v="13"/>
    <m/>
    <x v="1"/>
    <n v="0.55000000000000004"/>
    <b v="0"/>
    <n v="0.35"/>
  </r>
  <r>
    <x v="0"/>
    <s v="Krom (Cr) "/>
    <x v="25"/>
    <x v="0"/>
    <n v="27"/>
    <m/>
    <x v="0"/>
    <n v="1"/>
    <b v="0"/>
    <m/>
  </r>
  <r>
    <x v="4"/>
    <s v="Krom (Cr) "/>
    <x v="25"/>
    <x v="0"/>
    <n v="29"/>
    <m/>
    <x v="0"/>
    <n v="1"/>
    <b v="0"/>
    <m/>
  </r>
  <r>
    <x v="5"/>
    <s v="Krom (Cr) "/>
    <x v="25"/>
    <x v="0"/>
    <n v="25"/>
    <m/>
    <x v="0"/>
    <n v="1"/>
    <b v="0"/>
    <m/>
  </r>
  <r>
    <x v="1"/>
    <s v="Krom (Cr) "/>
    <x v="25"/>
    <x v="0"/>
    <n v="29"/>
    <m/>
    <x v="0"/>
    <n v="1"/>
    <b v="0"/>
    <m/>
  </r>
  <r>
    <x v="3"/>
    <s v="Kvikksølv (Hg)"/>
    <x v="26"/>
    <x v="0"/>
    <n v="0.28000000000000003"/>
    <m/>
    <x v="1"/>
    <n v="1.0999999999999999E-2"/>
    <b v="0"/>
    <n v="0.2"/>
  </r>
  <r>
    <x v="0"/>
    <s v="Kvikksølv (Hg) "/>
    <x v="26"/>
    <x v="0"/>
    <s v="&lt; 0.07"/>
    <m/>
    <x v="0"/>
    <m/>
    <b v="1"/>
    <m/>
  </r>
  <r>
    <x v="4"/>
    <s v="Kvikksølv (Hg) "/>
    <x v="26"/>
    <x v="0"/>
    <s v="&lt; 0.07"/>
    <m/>
    <x v="0"/>
    <m/>
    <b v="1"/>
    <m/>
  </r>
  <r>
    <x v="5"/>
    <s v="Kvikksølv (Hg) "/>
    <x v="26"/>
    <x v="0"/>
    <s v="&lt; 0.07"/>
    <m/>
    <x v="0"/>
    <m/>
    <b v="1"/>
    <m/>
  </r>
  <r>
    <x v="1"/>
    <s v="Kvikksølv (Hg) "/>
    <x v="26"/>
    <x v="0"/>
    <s v="&lt; 0.07"/>
    <m/>
    <x v="0"/>
    <m/>
    <b v="1"/>
    <m/>
  </r>
  <r>
    <x v="0"/>
    <s v="m,p-Xylen_x000a_"/>
    <x v="27"/>
    <x v="3"/>
    <s v="&lt; 2"/>
    <m/>
    <x v="0"/>
    <m/>
    <b v="1"/>
    <m/>
  </r>
  <r>
    <x v="4"/>
    <s v="m,p-Xylen_x000a_"/>
    <x v="27"/>
    <x v="3"/>
    <s v="&lt; 2"/>
    <m/>
    <x v="0"/>
    <m/>
    <b v="1"/>
    <m/>
  </r>
  <r>
    <x v="5"/>
    <s v="m,p-Xylen_x000a_"/>
    <x v="27"/>
    <x v="3"/>
    <s v="&lt; 2"/>
    <m/>
    <x v="0"/>
    <m/>
    <b v="1"/>
    <m/>
  </r>
  <r>
    <x v="1"/>
    <s v="m,p-Xylen_x000a_"/>
    <x v="27"/>
    <x v="3"/>
    <s v="&lt; 2"/>
    <m/>
    <x v="0"/>
    <m/>
    <b v="1"/>
    <m/>
  </r>
  <r>
    <x v="0"/>
    <s v="Magnesium (Mg)"/>
    <x v="28"/>
    <x v="1"/>
    <n v="40"/>
    <m/>
    <x v="0"/>
    <n v="30"/>
    <b v="0"/>
    <m/>
  </r>
  <r>
    <x v="4"/>
    <s v="Magnesium (Mg)"/>
    <x v="28"/>
    <x v="1"/>
    <n v="51"/>
    <m/>
    <x v="0"/>
    <n v="30"/>
    <b v="0"/>
    <m/>
  </r>
  <r>
    <x v="5"/>
    <s v="Magnesium (Mg)"/>
    <x v="28"/>
    <x v="1"/>
    <n v="41"/>
    <m/>
    <x v="0"/>
    <n v="30"/>
    <b v="0"/>
    <m/>
  </r>
  <r>
    <x v="1"/>
    <s v="Magnesium (Mg)"/>
    <x v="28"/>
    <x v="1"/>
    <n v="74"/>
    <m/>
    <x v="0"/>
    <n v="30"/>
    <b v="0"/>
    <m/>
  </r>
  <r>
    <x v="0"/>
    <s v="Natrium (Na)"/>
    <x v="29"/>
    <x v="1"/>
    <n v="2100"/>
    <m/>
    <x v="0"/>
    <n v="10"/>
    <b v="0"/>
    <m/>
  </r>
  <r>
    <x v="4"/>
    <s v="Natrium (Na)"/>
    <x v="29"/>
    <x v="1"/>
    <n v="2380"/>
    <m/>
    <x v="0"/>
    <n v="10"/>
    <b v="0"/>
    <m/>
  </r>
  <r>
    <x v="5"/>
    <s v="Natrium (Na)"/>
    <x v="29"/>
    <x v="1"/>
    <n v="2500"/>
    <m/>
    <x v="0"/>
    <n v="10"/>
    <b v="0"/>
    <m/>
  </r>
  <r>
    <x v="1"/>
    <s v="Natrium (Na)"/>
    <x v="29"/>
    <x v="1"/>
    <n v="2600"/>
    <m/>
    <x v="0"/>
    <n v="10"/>
    <b v="0"/>
    <m/>
  </r>
  <r>
    <x v="0"/>
    <s v="NCV HuP [fossile fuels] kJ/kg"/>
    <x v="30"/>
    <x v="2"/>
    <n v="9940"/>
    <m/>
    <x v="6"/>
    <n v="200"/>
    <b v="0"/>
    <m/>
  </r>
  <r>
    <x v="4"/>
    <s v="NCV HuP [fossile fuels] kJ/kg"/>
    <x v="30"/>
    <x v="2"/>
    <n v="9770"/>
    <m/>
    <x v="6"/>
    <n v="200"/>
    <b v="0"/>
    <m/>
  </r>
  <r>
    <x v="5"/>
    <s v="NCV HuP [fossile fuels] kJ/kg"/>
    <x v="30"/>
    <x v="2"/>
    <n v="10200"/>
    <m/>
    <x v="6"/>
    <n v="200"/>
    <b v="0"/>
    <m/>
  </r>
  <r>
    <x v="6"/>
    <s v="NCV HuP [fossile fuels] kJ/kg"/>
    <x v="30"/>
    <x v="2"/>
    <n v="9730"/>
    <m/>
    <x v="6"/>
    <n v="200"/>
    <b v="0"/>
    <m/>
  </r>
  <r>
    <x v="1"/>
    <s v="NCV HuP [fossile fuels] kJ/kg"/>
    <x v="30"/>
    <x v="2"/>
    <n v="11100"/>
    <m/>
    <x v="6"/>
    <n v="200"/>
    <b v="0"/>
    <m/>
  </r>
  <r>
    <x v="0"/>
    <s v="NCV HuP [fossile fuels] kJ/kg dw"/>
    <x v="30"/>
    <x v="2"/>
    <n v="10200"/>
    <m/>
    <x v="6"/>
    <n v="200"/>
    <b v="0"/>
    <m/>
  </r>
  <r>
    <x v="4"/>
    <s v="NCV HuP [fossile fuels] kJ/kg dw"/>
    <x v="30"/>
    <x v="2"/>
    <n v="10000"/>
    <m/>
    <x v="6"/>
    <n v="200"/>
    <b v="0"/>
    <m/>
  </r>
  <r>
    <x v="5"/>
    <s v="NCV HuP [fossile fuels] kJ/kg dw"/>
    <x v="30"/>
    <x v="2"/>
    <n v="10400"/>
    <m/>
    <x v="6"/>
    <n v="200"/>
    <b v="0"/>
    <m/>
  </r>
  <r>
    <x v="6"/>
    <s v="NCV HuP [fossile fuels] kJ/kg dw"/>
    <x v="30"/>
    <x v="2"/>
    <n v="9990"/>
    <m/>
    <x v="6"/>
    <n v="200"/>
    <b v="0"/>
    <m/>
  </r>
  <r>
    <x v="1"/>
    <s v="NCV HuP [fossile fuels] kJ/kg dw"/>
    <x v="30"/>
    <x v="2"/>
    <n v="11300"/>
    <m/>
    <x v="6"/>
    <n v="200"/>
    <b v="0"/>
    <m/>
  </r>
  <r>
    <x v="3"/>
    <s v="Nikkel (Ni)"/>
    <x v="31"/>
    <x v="0"/>
    <n v="9.3000000000000007"/>
    <m/>
    <x v="1"/>
    <n v="0.55000000000000004"/>
    <b v="0"/>
    <n v="0.25"/>
  </r>
  <r>
    <x v="0"/>
    <s v="Nikkel (Ni) "/>
    <x v="31"/>
    <x v="0"/>
    <n v="25"/>
    <m/>
    <x v="0"/>
    <n v="1"/>
    <b v="0"/>
    <n v="3.9"/>
  </r>
  <r>
    <x v="4"/>
    <s v="Nikkel (Ni) "/>
    <x v="31"/>
    <x v="0"/>
    <n v="29"/>
    <m/>
    <x v="0"/>
    <n v="1"/>
    <b v="0"/>
    <n v="4.5"/>
  </r>
  <r>
    <x v="5"/>
    <s v="Nikkel (Ni) "/>
    <x v="31"/>
    <x v="0"/>
    <n v="27"/>
    <m/>
    <x v="0"/>
    <n v="1"/>
    <b v="0"/>
    <n v="4.2"/>
  </r>
  <r>
    <x v="1"/>
    <s v="Nikkel (Ni) "/>
    <x v="31"/>
    <x v="0"/>
    <n v="29"/>
    <m/>
    <x v="0"/>
    <n v="1"/>
    <b v="0"/>
    <n v="4.5"/>
  </r>
  <r>
    <x v="3"/>
    <s v="Nitrogen (N)"/>
    <x v="32"/>
    <x v="5"/>
    <n v="1.91"/>
    <m/>
    <x v="5"/>
    <n v="0.05"/>
    <b v="0"/>
    <m/>
  </r>
  <r>
    <x v="3"/>
    <s v="Nitrogen (N)"/>
    <x v="32"/>
    <x v="5"/>
    <n v="2.2599999999999998"/>
    <m/>
    <x v="5"/>
    <n v="0.05"/>
    <b v="0"/>
    <m/>
  </r>
  <r>
    <x v="0"/>
    <s v="Nitrogen (N)"/>
    <x v="33"/>
    <x v="5"/>
    <n v="1.28"/>
    <m/>
    <x v="5"/>
    <n v="0.05"/>
    <b v="0"/>
    <m/>
  </r>
  <r>
    <x v="4"/>
    <s v="Nitrogen (N)"/>
    <x v="33"/>
    <x v="5"/>
    <n v="0.86"/>
    <m/>
    <x v="5"/>
    <n v="0.05"/>
    <b v="0"/>
    <m/>
  </r>
  <r>
    <x v="5"/>
    <s v="Nitrogen (N)"/>
    <x v="33"/>
    <x v="5"/>
    <n v="0.99"/>
    <m/>
    <x v="5"/>
    <n v="0.05"/>
    <b v="0"/>
    <m/>
  </r>
  <r>
    <x v="6"/>
    <s v="Nitrogen (N)"/>
    <x v="33"/>
    <x v="5"/>
    <n v="0.79"/>
    <m/>
    <x v="5"/>
    <n v="0.05"/>
    <b v="0"/>
    <m/>
  </r>
  <r>
    <x v="1"/>
    <s v="Nitrogen (N)"/>
    <x v="33"/>
    <x v="5"/>
    <n v="0.65"/>
    <m/>
    <x v="5"/>
    <n v="0.05"/>
    <b v="0"/>
    <m/>
  </r>
  <r>
    <x v="0"/>
    <s v="Nitrogen (N) "/>
    <x v="32"/>
    <x v="5"/>
    <n v="1.31"/>
    <m/>
    <x v="5"/>
    <n v="0.05"/>
    <b v="0"/>
    <m/>
  </r>
  <r>
    <x v="4"/>
    <s v="Nitrogen (N) "/>
    <x v="32"/>
    <x v="5"/>
    <n v="0.88"/>
    <m/>
    <x v="5"/>
    <n v="0.05"/>
    <b v="0"/>
    <m/>
  </r>
  <r>
    <x v="5"/>
    <s v="Nitrogen (N) "/>
    <x v="32"/>
    <x v="5"/>
    <n v="1.01"/>
    <m/>
    <x v="5"/>
    <n v="0.05"/>
    <b v="0"/>
    <m/>
  </r>
  <r>
    <x v="6"/>
    <s v="Nitrogen (N) "/>
    <x v="32"/>
    <x v="5"/>
    <n v="0.8"/>
    <m/>
    <x v="5"/>
    <n v="0.05"/>
    <b v="0"/>
    <m/>
  </r>
  <r>
    <x v="1"/>
    <s v="Nitrogen (N) "/>
    <x v="32"/>
    <x v="5"/>
    <n v="0.66"/>
    <m/>
    <x v="5"/>
    <n v="0.05"/>
    <b v="0"/>
    <m/>
  </r>
  <r>
    <x v="3"/>
    <s v="Oksygen"/>
    <x v="34"/>
    <x v="5"/>
    <n v="21.4"/>
    <m/>
    <x v="5"/>
    <m/>
    <b v="0"/>
    <m/>
  </r>
  <r>
    <x v="3"/>
    <s v="Oksygen"/>
    <x v="34"/>
    <x v="5"/>
    <n v="25.3"/>
    <m/>
    <x v="5"/>
    <m/>
    <b v="0"/>
    <m/>
  </r>
  <r>
    <x v="0"/>
    <s v="oxygen, diff, (815°C) [fossile fuels] calc, ma,-%"/>
    <x v="35"/>
    <x v="2"/>
    <n v="2.1"/>
    <m/>
    <x v="5"/>
    <m/>
    <b v="0"/>
    <m/>
  </r>
  <r>
    <x v="4"/>
    <s v="oxygen, diff, (815°C) [fossile fuels] calc, ma,-%"/>
    <x v="35"/>
    <x v="2"/>
    <n v="1.7"/>
    <m/>
    <x v="5"/>
    <m/>
    <b v="0"/>
    <m/>
  </r>
  <r>
    <x v="5"/>
    <s v="oxygen, diff, (815°C) [fossile fuels] calc, ma,-%"/>
    <x v="35"/>
    <x v="2"/>
    <n v="0.6"/>
    <m/>
    <x v="5"/>
    <m/>
    <b v="0"/>
    <m/>
  </r>
  <r>
    <x v="6"/>
    <s v="oxygen, diff, (815°C) [fossile fuels] calc, ma,-%"/>
    <x v="35"/>
    <x v="2"/>
    <n v="0.4"/>
    <m/>
    <x v="5"/>
    <m/>
    <b v="0"/>
    <m/>
  </r>
  <r>
    <x v="1"/>
    <s v="oxygen, diff, (815°C) [fossile fuels] calc, ma,-%"/>
    <x v="35"/>
    <x v="2"/>
    <n v="-2.2000000000000002"/>
    <m/>
    <x v="5"/>
    <m/>
    <b v="0"/>
    <m/>
  </r>
  <r>
    <x v="0"/>
    <s v="oxygen, diff, (815°C) [fossile fuels] ma,-% dw"/>
    <x v="35"/>
    <x v="2"/>
    <n v="2.2000000000000002"/>
    <m/>
    <x v="5"/>
    <m/>
    <b v="0"/>
    <m/>
  </r>
  <r>
    <x v="4"/>
    <s v="oxygen, diff, (815°C) [fossile fuels] ma,-% dw"/>
    <x v="35"/>
    <x v="2"/>
    <n v="1.7"/>
    <m/>
    <x v="5"/>
    <m/>
    <b v="0"/>
    <m/>
  </r>
  <r>
    <x v="5"/>
    <s v="oxygen, diff, (815°C) [fossile fuels] ma,-% dw"/>
    <x v="35"/>
    <x v="2"/>
    <n v="0.6"/>
    <m/>
    <x v="5"/>
    <m/>
    <b v="0"/>
    <m/>
  </r>
  <r>
    <x v="6"/>
    <s v="oxygen, diff, (815°C) [fossile fuels] ma,-% dw"/>
    <x v="35"/>
    <x v="2"/>
    <n v="0.4"/>
    <m/>
    <x v="5"/>
    <m/>
    <b v="0"/>
    <m/>
  </r>
  <r>
    <x v="1"/>
    <s v="oxygen, diff, (815°C) [fossile fuels] ma,-% dw"/>
    <x v="35"/>
    <x v="2"/>
    <n v="-2.2999999999999998"/>
    <m/>
    <x v="5"/>
    <m/>
    <b v="0"/>
    <m/>
  </r>
  <r>
    <x v="0"/>
    <s v="o-Xylen"/>
    <x v="36"/>
    <x v="3"/>
    <s v="&lt; 2"/>
    <m/>
    <x v="0"/>
    <m/>
    <b v="1"/>
    <m/>
  </r>
  <r>
    <x v="4"/>
    <s v="o-Xylen"/>
    <x v="36"/>
    <x v="3"/>
    <s v="&lt; 2"/>
    <m/>
    <x v="0"/>
    <m/>
    <b v="1"/>
    <m/>
  </r>
  <r>
    <x v="5"/>
    <s v="o-Xylen"/>
    <x v="36"/>
    <x v="3"/>
    <s v="&lt; 2"/>
    <m/>
    <x v="0"/>
    <m/>
    <b v="1"/>
    <m/>
  </r>
  <r>
    <x v="1"/>
    <s v="o-Xylen"/>
    <x v="36"/>
    <x v="3"/>
    <s v="&lt; 2"/>
    <m/>
    <x v="0"/>
    <m/>
    <b v="1"/>
    <m/>
  </r>
  <r>
    <x v="3"/>
    <s v="PAH(16)"/>
    <x v="37"/>
    <x v="8"/>
    <s v="&lt; 0.60"/>
    <m/>
    <x v="1"/>
    <m/>
    <b v="1"/>
    <m/>
  </r>
  <r>
    <x v="3"/>
    <s v="PAH(16)"/>
    <x v="38"/>
    <x v="8"/>
    <s v="&lt; 0.60"/>
    <m/>
    <x v="1"/>
    <m/>
    <b v="1"/>
    <m/>
  </r>
  <r>
    <x v="3"/>
    <s v="PAH(16)"/>
    <x v="39"/>
    <x v="8"/>
    <s v="&lt; 0.60"/>
    <m/>
    <x v="1"/>
    <m/>
    <b v="1"/>
    <m/>
  </r>
  <r>
    <x v="3"/>
    <s v="PAH(16)"/>
    <x v="40"/>
    <x v="8"/>
    <s v="&lt; 0.60"/>
    <m/>
    <x v="1"/>
    <m/>
    <b v="1"/>
    <m/>
  </r>
  <r>
    <x v="3"/>
    <s v="PAH(16)"/>
    <x v="41"/>
    <x v="8"/>
    <s v="&lt; 0.60"/>
    <m/>
    <x v="1"/>
    <m/>
    <b v="1"/>
    <m/>
  </r>
  <r>
    <x v="3"/>
    <s v="PAH(16)"/>
    <x v="42"/>
    <x v="8"/>
    <s v="&lt; 0.60"/>
    <m/>
    <x v="1"/>
    <m/>
    <b v="1"/>
    <m/>
  </r>
  <r>
    <x v="3"/>
    <s v="PAH(16)"/>
    <x v="43"/>
    <x v="8"/>
    <s v="&lt; 0.60"/>
    <m/>
    <x v="1"/>
    <m/>
    <b v="1"/>
    <m/>
  </r>
  <r>
    <x v="3"/>
    <s v="PAH(16)"/>
    <x v="44"/>
    <x v="8"/>
    <s v="&lt; 0.60"/>
    <m/>
    <x v="1"/>
    <m/>
    <b v="1"/>
    <m/>
  </r>
  <r>
    <x v="3"/>
    <s v="PAH(16)"/>
    <x v="45"/>
    <x v="8"/>
    <s v="&lt; 0.60"/>
    <m/>
    <x v="1"/>
    <m/>
    <b v="1"/>
    <m/>
  </r>
  <r>
    <x v="3"/>
    <s v="PAH(16)"/>
    <x v="46"/>
    <x v="8"/>
    <s v="&lt; 0.60"/>
    <m/>
    <x v="1"/>
    <m/>
    <b v="1"/>
    <m/>
  </r>
  <r>
    <x v="3"/>
    <s v="PAH(16)"/>
    <x v="47"/>
    <x v="8"/>
    <s v="&lt; 0.60"/>
    <m/>
    <x v="1"/>
    <m/>
    <b v="1"/>
    <m/>
  </r>
  <r>
    <x v="3"/>
    <s v="PAH(16)"/>
    <x v="48"/>
    <x v="8"/>
    <s v="&lt; 0.60"/>
    <m/>
    <x v="1"/>
    <m/>
    <b v="1"/>
    <m/>
  </r>
  <r>
    <x v="3"/>
    <s v="PAH(16)"/>
    <x v="49"/>
    <x v="8"/>
    <s v="&lt; 0.60"/>
    <m/>
    <x v="1"/>
    <m/>
    <b v="1"/>
    <m/>
  </r>
  <r>
    <x v="3"/>
    <s v="PAH(16)"/>
    <x v="50"/>
    <x v="8"/>
    <s v="&lt; 0.60"/>
    <m/>
    <x v="1"/>
    <m/>
    <b v="1"/>
    <m/>
  </r>
  <r>
    <x v="3"/>
    <s v="PAH(16)"/>
    <x v="51"/>
    <x v="8"/>
    <s v="&lt; 0.60"/>
    <m/>
    <x v="1"/>
    <m/>
    <b v="1"/>
    <m/>
  </r>
  <r>
    <x v="0"/>
    <s v="PAH(16)"/>
    <x v="52"/>
    <x v="8"/>
    <n v="1.8"/>
    <m/>
    <x v="0"/>
    <n v="0.1"/>
    <b v="0"/>
    <m/>
  </r>
  <r>
    <x v="0"/>
    <s v="PAH(16)"/>
    <x v="44"/>
    <x v="8"/>
    <s v="&lt; 0.1"/>
    <m/>
    <x v="0"/>
    <m/>
    <b v="1"/>
    <m/>
  </r>
  <r>
    <x v="0"/>
    <s v="PAH(16)"/>
    <x v="45"/>
    <x v="8"/>
    <n v="0.4"/>
    <m/>
    <x v="0"/>
    <n v="0.1"/>
    <b v="0"/>
    <m/>
  </r>
  <r>
    <x v="0"/>
    <s v="PAH(16)"/>
    <x v="46"/>
    <x v="8"/>
    <n v="0.1"/>
    <m/>
    <x v="0"/>
    <n v="0.1"/>
    <b v="0"/>
    <m/>
  </r>
  <r>
    <x v="0"/>
    <s v="PAH(16)"/>
    <x v="47"/>
    <x v="8"/>
    <n v="0.2"/>
    <m/>
    <x v="0"/>
    <n v="0.1"/>
    <b v="0"/>
    <m/>
  </r>
  <r>
    <x v="0"/>
    <s v="PAH(16)"/>
    <x v="48"/>
    <x v="8"/>
    <s v="&lt; 0.1"/>
    <m/>
    <x v="0"/>
    <m/>
    <b v="1"/>
    <m/>
  </r>
  <r>
    <x v="0"/>
    <s v="PAH(16)"/>
    <x v="49"/>
    <x v="8"/>
    <s v="&lt; 0.1"/>
    <m/>
    <x v="0"/>
    <m/>
    <b v="1"/>
    <m/>
  </r>
  <r>
    <x v="0"/>
    <s v="PAH(16)"/>
    <x v="50"/>
    <x v="8"/>
    <s v="&lt; 0.1"/>
    <m/>
    <x v="0"/>
    <m/>
    <b v="1"/>
    <m/>
  </r>
  <r>
    <x v="0"/>
    <s v="PAH(16)"/>
    <x v="37"/>
    <x v="8"/>
    <s v="&lt; 0.1"/>
    <m/>
    <x v="0"/>
    <m/>
    <b v="1"/>
    <m/>
  </r>
  <r>
    <x v="0"/>
    <s v="PAH(16)"/>
    <x v="53"/>
    <x v="8"/>
    <s v="&lt; 0.1"/>
    <m/>
    <x v="0"/>
    <m/>
    <b v="1"/>
    <m/>
  </r>
  <r>
    <x v="0"/>
    <s v="PAH(16)"/>
    <x v="54"/>
    <x v="8"/>
    <s v="&lt; 0.1"/>
    <m/>
    <x v="0"/>
    <m/>
    <b v="1"/>
    <m/>
  </r>
  <r>
    <x v="0"/>
    <s v="PAH(16)"/>
    <x v="55"/>
    <x v="8"/>
    <s v="&lt; 0.1"/>
    <m/>
    <x v="0"/>
    <m/>
    <b v="1"/>
    <m/>
  </r>
  <r>
    <x v="0"/>
    <s v="PAH(16)"/>
    <x v="56"/>
    <x v="8"/>
    <s v="&lt; 0.1"/>
    <m/>
    <x v="0"/>
    <m/>
    <b v="1"/>
    <m/>
  </r>
  <r>
    <x v="0"/>
    <s v="PAH(16)"/>
    <x v="41"/>
    <x v="8"/>
    <s v="&lt; 0.1"/>
    <m/>
    <x v="0"/>
    <m/>
    <b v="1"/>
    <m/>
  </r>
  <r>
    <x v="0"/>
    <s v="PAH(16)"/>
    <x v="42"/>
    <x v="8"/>
    <s v="&lt; 0.1"/>
    <m/>
    <x v="0"/>
    <m/>
    <b v="1"/>
    <m/>
  </r>
  <r>
    <x v="0"/>
    <s v="PAH(16)"/>
    <x v="57"/>
    <x v="8"/>
    <s v="&lt; 0.1"/>
    <m/>
    <x v="0"/>
    <m/>
    <b v="1"/>
    <m/>
  </r>
  <r>
    <x v="0"/>
    <s v="PAH(16)"/>
    <x v="58"/>
    <x v="8"/>
    <s v="not calculable"/>
    <m/>
    <x v="0"/>
    <m/>
    <b v="1"/>
    <m/>
  </r>
  <r>
    <x v="0"/>
    <s v="PAH(16)"/>
    <x v="59"/>
    <x v="8"/>
    <n v="2.5"/>
    <m/>
    <x v="0"/>
    <m/>
    <b v="0"/>
    <m/>
  </r>
  <r>
    <x v="4"/>
    <s v="PAH(16)"/>
    <x v="52"/>
    <x v="8"/>
    <n v="1.8"/>
    <m/>
    <x v="0"/>
    <n v="0.1"/>
    <b v="0"/>
    <m/>
  </r>
  <r>
    <x v="4"/>
    <s v="PAH(16)"/>
    <x v="44"/>
    <x v="8"/>
    <s v="&lt; 0.1"/>
    <m/>
    <x v="0"/>
    <m/>
    <b v="1"/>
    <m/>
  </r>
  <r>
    <x v="4"/>
    <s v="PAH(16)"/>
    <x v="45"/>
    <x v="8"/>
    <n v="0.4"/>
    <m/>
    <x v="0"/>
    <n v="0.1"/>
    <b v="0"/>
    <m/>
  </r>
  <r>
    <x v="4"/>
    <s v="PAH(16)"/>
    <x v="46"/>
    <x v="8"/>
    <n v="0.1"/>
    <m/>
    <x v="0"/>
    <n v="0.1"/>
    <b v="0"/>
    <m/>
  </r>
  <r>
    <x v="4"/>
    <s v="PAH(16)"/>
    <x v="47"/>
    <x v="8"/>
    <n v="0.2"/>
    <m/>
    <x v="0"/>
    <n v="0.1"/>
    <b v="0"/>
    <m/>
  </r>
  <r>
    <x v="4"/>
    <s v="PAH(16)"/>
    <x v="48"/>
    <x v="8"/>
    <s v="&lt; 0.1"/>
    <m/>
    <x v="0"/>
    <m/>
    <b v="1"/>
    <m/>
  </r>
  <r>
    <x v="4"/>
    <s v="PAH(16)"/>
    <x v="49"/>
    <x v="8"/>
    <s v="&lt; 0.1"/>
    <m/>
    <x v="0"/>
    <m/>
    <b v="1"/>
    <m/>
  </r>
  <r>
    <x v="4"/>
    <s v="PAH(16)"/>
    <x v="50"/>
    <x v="8"/>
    <s v="&lt; 0.1"/>
    <m/>
    <x v="0"/>
    <m/>
    <b v="1"/>
    <m/>
  </r>
  <r>
    <x v="4"/>
    <s v="PAH(16)"/>
    <x v="37"/>
    <x v="8"/>
    <s v="&lt; 0.1"/>
    <m/>
    <x v="0"/>
    <m/>
    <b v="1"/>
    <m/>
  </r>
  <r>
    <x v="4"/>
    <s v="PAH(16)"/>
    <x v="53"/>
    <x v="8"/>
    <s v="&lt; 0.1"/>
    <m/>
    <x v="0"/>
    <m/>
    <b v="1"/>
    <m/>
  </r>
  <r>
    <x v="4"/>
    <s v="PAH(16)"/>
    <x v="54"/>
    <x v="8"/>
    <s v="&lt; 0.1"/>
    <m/>
    <x v="0"/>
    <m/>
    <b v="1"/>
    <m/>
  </r>
  <r>
    <x v="4"/>
    <s v="PAH(16)"/>
    <x v="55"/>
    <x v="8"/>
    <s v="&lt; 0.1"/>
    <m/>
    <x v="0"/>
    <m/>
    <b v="1"/>
    <m/>
  </r>
  <r>
    <x v="4"/>
    <s v="PAH(16)"/>
    <x v="56"/>
    <x v="8"/>
    <s v="&lt; 0.1"/>
    <m/>
    <x v="0"/>
    <m/>
    <b v="1"/>
    <m/>
  </r>
  <r>
    <x v="4"/>
    <s v="PAH(16)"/>
    <x v="41"/>
    <x v="8"/>
    <s v="&lt; 0.1"/>
    <m/>
    <x v="0"/>
    <m/>
    <b v="1"/>
    <m/>
  </r>
  <r>
    <x v="4"/>
    <s v="PAH(16)"/>
    <x v="42"/>
    <x v="8"/>
    <s v="&lt; 0.1"/>
    <m/>
    <x v="0"/>
    <m/>
    <b v="1"/>
    <m/>
  </r>
  <r>
    <x v="4"/>
    <s v="PAH(16)"/>
    <x v="57"/>
    <x v="8"/>
    <s v="&lt; 0.1"/>
    <m/>
    <x v="0"/>
    <m/>
    <b v="1"/>
    <m/>
  </r>
  <r>
    <x v="4"/>
    <s v="PAH(16)"/>
    <x v="58"/>
    <x v="8"/>
    <s v="not calculable"/>
    <m/>
    <x v="0"/>
    <m/>
    <b v="1"/>
    <m/>
  </r>
  <r>
    <x v="4"/>
    <s v="PAH(16)"/>
    <x v="59"/>
    <x v="8"/>
    <n v="2.5"/>
    <m/>
    <x v="0"/>
    <m/>
    <b v="0"/>
    <m/>
  </r>
  <r>
    <x v="5"/>
    <s v="PAH(16)"/>
    <x v="52"/>
    <x v="8"/>
    <n v="5.0999999999999996"/>
    <m/>
    <x v="0"/>
    <n v="0.1"/>
    <b v="0"/>
    <m/>
  </r>
  <r>
    <x v="5"/>
    <s v="PAH(16)"/>
    <x v="44"/>
    <x v="8"/>
    <s v="&lt; 0.1"/>
    <m/>
    <x v="0"/>
    <m/>
    <b v="1"/>
    <m/>
  </r>
  <r>
    <x v="5"/>
    <s v="PAH(16)"/>
    <x v="45"/>
    <x v="8"/>
    <n v="0.7"/>
    <m/>
    <x v="0"/>
    <n v="0.1"/>
    <b v="0"/>
    <m/>
  </r>
  <r>
    <x v="5"/>
    <s v="PAH(16)"/>
    <x v="46"/>
    <x v="8"/>
    <n v="0.2"/>
    <m/>
    <x v="0"/>
    <n v="0.1"/>
    <b v="0"/>
    <m/>
  </r>
  <r>
    <x v="5"/>
    <s v="PAH(16)"/>
    <x v="47"/>
    <x v="8"/>
    <n v="0.6"/>
    <m/>
    <x v="0"/>
    <n v="0.1"/>
    <b v="0"/>
    <m/>
  </r>
  <r>
    <x v="5"/>
    <s v="PAH(16)"/>
    <x v="48"/>
    <x v="8"/>
    <s v="&lt; 0.1"/>
    <m/>
    <x v="0"/>
    <m/>
    <b v="1"/>
    <m/>
  </r>
  <r>
    <x v="5"/>
    <s v="PAH(16)"/>
    <x v="49"/>
    <x v="8"/>
    <n v="0.2"/>
    <m/>
    <x v="0"/>
    <n v="0.1"/>
    <b v="0"/>
    <m/>
  </r>
  <r>
    <x v="5"/>
    <s v="PAH(16)"/>
    <x v="50"/>
    <x v="8"/>
    <n v="0.2"/>
    <m/>
    <x v="0"/>
    <n v="0.1"/>
    <b v="0"/>
    <m/>
  </r>
  <r>
    <x v="5"/>
    <s v="PAH(16)"/>
    <x v="37"/>
    <x v="8"/>
    <s v="&lt; 0.1"/>
    <m/>
    <x v="0"/>
    <m/>
    <b v="1"/>
    <m/>
  </r>
  <r>
    <x v="5"/>
    <s v="PAH(16)"/>
    <x v="53"/>
    <x v="8"/>
    <s v="&lt; 0.1"/>
    <m/>
    <x v="0"/>
    <m/>
    <b v="1"/>
    <m/>
  </r>
  <r>
    <x v="5"/>
    <s v="PAH(16)"/>
    <x v="54"/>
    <x v="8"/>
    <s v="&lt; 0.1"/>
    <m/>
    <x v="0"/>
    <m/>
    <b v="1"/>
    <m/>
  </r>
  <r>
    <x v="5"/>
    <s v="PAH(16)"/>
    <x v="55"/>
    <x v="8"/>
    <s v="&lt; 0.1"/>
    <m/>
    <x v="0"/>
    <m/>
    <b v="1"/>
    <m/>
  </r>
  <r>
    <x v="5"/>
    <s v="PAH(16)"/>
    <x v="56"/>
    <x v="8"/>
    <s v="&lt; 0.1"/>
    <m/>
    <x v="0"/>
    <m/>
    <b v="1"/>
    <m/>
  </r>
  <r>
    <x v="5"/>
    <s v="PAH(16)"/>
    <x v="41"/>
    <x v="8"/>
    <s v="&lt; 0.1"/>
    <m/>
    <x v="0"/>
    <m/>
    <b v="1"/>
    <m/>
  </r>
  <r>
    <x v="5"/>
    <s v="PAH(16)"/>
    <x v="42"/>
    <x v="8"/>
    <s v="&lt; 0.1"/>
    <m/>
    <x v="0"/>
    <m/>
    <b v="1"/>
    <m/>
  </r>
  <r>
    <x v="5"/>
    <s v="PAH(16)"/>
    <x v="57"/>
    <x v="8"/>
    <s v="&lt; 0.1"/>
    <m/>
    <x v="0"/>
    <m/>
    <b v="1"/>
    <m/>
  </r>
  <r>
    <x v="5"/>
    <s v="PAH(16)"/>
    <x v="58"/>
    <x v="8"/>
    <s v="not calculable"/>
    <m/>
    <x v="0"/>
    <m/>
    <b v="1"/>
    <m/>
  </r>
  <r>
    <x v="5"/>
    <s v="PAH(16)"/>
    <x v="59"/>
    <x v="8"/>
    <n v="7"/>
    <m/>
    <x v="0"/>
    <m/>
    <b v="0"/>
    <m/>
  </r>
  <r>
    <x v="1"/>
    <s v="PAH(16)"/>
    <x v="52"/>
    <x v="8"/>
    <n v="2.2000000000000002"/>
    <m/>
    <x v="0"/>
    <n v="0.1"/>
    <b v="0"/>
    <m/>
  </r>
  <r>
    <x v="1"/>
    <s v="PAH(16)"/>
    <x v="44"/>
    <x v="8"/>
    <s v="&lt; 0.1"/>
    <m/>
    <x v="0"/>
    <m/>
    <b v="1"/>
    <m/>
  </r>
  <r>
    <x v="1"/>
    <s v="PAH(16)"/>
    <x v="45"/>
    <x v="8"/>
    <n v="0.3"/>
    <m/>
    <x v="0"/>
    <n v="0.1"/>
    <b v="0"/>
    <m/>
  </r>
  <r>
    <x v="1"/>
    <s v="PAH(16)"/>
    <x v="46"/>
    <x v="8"/>
    <s v="&lt; 0.1"/>
    <m/>
    <x v="0"/>
    <m/>
    <b v="1"/>
    <m/>
  </r>
  <r>
    <x v="1"/>
    <s v="PAH(16)"/>
    <x v="47"/>
    <x v="8"/>
    <n v="0.2"/>
    <m/>
    <x v="0"/>
    <n v="0.1"/>
    <b v="0"/>
    <m/>
  </r>
  <r>
    <x v="1"/>
    <s v="PAH(16)"/>
    <x v="48"/>
    <x v="8"/>
    <s v="&lt; 0.1"/>
    <m/>
    <x v="0"/>
    <m/>
    <b v="1"/>
    <m/>
  </r>
  <r>
    <x v="1"/>
    <s v="PAH(16)"/>
    <x v="49"/>
    <x v="8"/>
    <s v="&lt; 0.1"/>
    <m/>
    <x v="0"/>
    <m/>
    <b v="1"/>
    <m/>
  </r>
  <r>
    <x v="1"/>
    <s v="PAH(16)"/>
    <x v="50"/>
    <x v="8"/>
    <s v="&lt; 0.1"/>
    <m/>
    <x v="0"/>
    <m/>
    <b v="1"/>
    <m/>
  </r>
  <r>
    <x v="1"/>
    <s v="PAH(16)"/>
    <x v="37"/>
    <x v="8"/>
    <s v="&lt; 0.1"/>
    <m/>
    <x v="0"/>
    <m/>
    <b v="1"/>
    <m/>
  </r>
  <r>
    <x v="1"/>
    <s v="PAH(16)"/>
    <x v="53"/>
    <x v="8"/>
    <s v="&lt; 0.1"/>
    <m/>
    <x v="0"/>
    <m/>
    <b v="1"/>
    <m/>
  </r>
  <r>
    <x v="1"/>
    <s v="PAH(16)"/>
    <x v="54"/>
    <x v="8"/>
    <s v="&lt; 0.1"/>
    <m/>
    <x v="0"/>
    <m/>
    <b v="1"/>
    <m/>
  </r>
  <r>
    <x v="1"/>
    <s v="PAH(16)"/>
    <x v="55"/>
    <x v="8"/>
    <s v="&lt; 0.1"/>
    <m/>
    <x v="0"/>
    <m/>
    <b v="1"/>
    <m/>
  </r>
  <r>
    <x v="1"/>
    <s v="PAH(16)"/>
    <x v="56"/>
    <x v="8"/>
    <s v="&lt; 0.1"/>
    <m/>
    <x v="0"/>
    <m/>
    <b v="1"/>
    <m/>
  </r>
  <r>
    <x v="1"/>
    <s v="PAH(16)"/>
    <x v="41"/>
    <x v="8"/>
    <s v="&lt; 0.1"/>
    <m/>
    <x v="0"/>
    <m/>
    <b v="1"/>
    <m/>
  </r>
  <r>
    <x v="1"/>
    <s v="PAH(16)"/>
    <x v="42"/>
    <x v="8"/>
    <s v="&lt; 0.1"/>
    <m/>
    <x v="0"/>
    <m/>
    <b v="1"/>
    <m/>
  </r>
  <r>
    <x v="1"/>
    <s v="PAH(16)"/>
    <x v="57"/>
    <x v="8"/>
    <s v="&lt; 0.1"/>
    <m/>
    <x v="0"/>
    <m/>
    <b v="1"/>
    <m/>
  </r>
  <r>
    <x v="1"/>
    <s v="PAH(16)"/>
    <x v="58"/>
    <x v="8"/>
    <s v="not calculable"/>
    <m/>
    <x v="0"/>
    <m/>
    <b v="1"/>
    <m/>
  </r>
  <r>
    <x v="1"/>
    <s v="PAH(16)"/>
    <x v="59"/>
    <x v="8"/>
    <n v="2.7"/>
    <m/>
    <x v="0"/>
    <m/>
    <b v="0"/>
    <m/>
  </r>
  <r>
    <x v="3"/>
    <s v="PCB(7)"/>
    <x v="60"/>
    <x v="9"/>
    <s v="&lt; 0.036"/>
    <m/>
    <x v="1"/>
    <m/>
    <b v="1"/>
    <m/>
  </r>
  <r>
    <x v="3"/>
    <s v="PCB(7)"/>
    <x v="61"/>
    <x v="9"/>
    <s v="&lt; 0.036"/>
    <m/>
    <x v="1"/>
    <m/>
    <b v="1"/>
    <m/>
  </r>
  <r>
    <x v="3"/>
    <s v="PCB(7)"/>
    <x v="62"/>
    <x v="9"/>
    <s v="&lt; 0.036"/>
    <m/>
    <x v="1"/>
    <m/>
    <b v="1"/>
    <m/>
  </r>
  <r>
    <x v="3"/>
    <s v="PCB(7)"/>
    <x v="63"/>
    <x v="9"/>
    <s v="&lt; 0.036"/>
    <m/>
    <x v="1"/>
    <m/>
    <b v="1"/>
    <m/>
  </r>
  <r>
    <x v="3"/>
    <s v="PCB(7)"/>
    <x v="64"/>
    <x v="9"/>
    <s v="&lt; 0.036"/>
    <m/>
    <x v="1"/>
    <m/>
    <b v="1"/>
    <m/>
  </r>
  <r>
    <x v="3"/>
    <s v="PCB(7)"/>
    <x v="65"/>
    <x v="9"/>
    <s v="&lt; 0.036"/>
    <m/>
    <x v="1"/>
    <m/>
    <b v="1"/>
    <m/>
  </r>
  <r>
    <x v="3"/>
    <s v="PCB(7)"/>
    <x v="66"/>
    <x v="9"/>
    <s v="&lt; 0.036"/>
    <m/>
    <x v="1"/>
    <m/>
    <b v="1"/>
    <m/>
  </r>
  <r>
    <x v="3"/>
    <s v="PCB(7)"/>
    <x v="67"/>
    <x v="9"/>
    <s v="nd"/>
    <m/>
    <x v="2"/>
    <m/>
    <b v="1"/>
    <m/>
  </r>
  <r>
    <x v="0"/>
    <s v="PCB(7)"/>
    <x v="62"/>
    <x v="9"/>
    <s v="&lt; 0.5"/>
    <m/>
    <x v="0"/>
    <m/>
    <b v="1"/>
    <m/>
  </r>
  <r>
    <x v="0"/>
    <s v="PCB(7)"/>
    <x v="63"/>
    <x v="9"/>
    <s v="&lt; 0.5"/>
    <m/>
    <x v="0"/>
    <m/>
    <b v="1"/>
    <m/>
  </r>
  <r>
    <x v="0"/>
    <s v="PCB(7)"/>
    <x v="64"/>
    <x v="9"/>
    <s v="&lt; 0.5"/>
    <m/>
    <x v="0"/>
    <m/>
    <b v="1"/>
    <m/>
  </r>
  <r>
    <x v="0"/>
    <s v="PCB(7)"/>
    <x v="65"/>
    <x v="9"/>
    <s v="&lt; 0.5"/>
    <m/>
    <x v="0"/>
    <m/>
    <b v="1"/>
    <m/>
  </r>
  <r>
    <x v="0"/>
    <s v="PCB(7)"/>
    <x v="66"/>
    <x v="9"/>
    <s v="&lt; 0.5"/>
    <m/>
    <x v="0"/>
    <m/>
    <b v="1"/>
    <m/>
  </r>
  <r>
    <x v="0"/>
    <s v="PCB(7)"/>
    <x v="60"/>
    <x v="9"/>
    <s v="&lt; 0.5"/>
    <m/>
    <x v="0"/>
    <m/>
    <b v="1"/>
    <m/>
  </r>
  <r>
    <x v="0"/>
    <s v="PCB(7)"/>
    <x v="61"/>
    <x v="9"/>
    <s v="&lt; 0.5"/>
    <m/>
    <x v="0"/>
    <m/>
    <b v="1"/>
    <m/>
  </r>
  <r>
    <x v="0"/>
    <s v="PCB(7)"/>
    <x v="68"/>
    <x v="9"/>
    <s v="not calculable"/>
    <m/>
    <x v="0"/>
    <m/>
    <b v="1"/>
    <m/>
  </r>
  <r>
    <x v="0"/>
    <s v="PCB(7)"/>
    <x v="69"/>
    <x v="9"/>
    <s v="not calculable"/>
    <m/>
    <x v="0"/>
    <m/>
    <b v="1"/>
    <m/>
  </r>
  <r>
    <x v="4"/>
    <s v="PCB(7)"/>
    <x v="62"/>
    <x v="9"/>
    <s v="&lt; 0.5"/>
    <m/>
    <x v="0"/>
    <m/>
    <b v="1"/>
    <m/>
  </r>
  <r>
    <x v="4"/>
    <s v="PCB(7)"/>
    <x v="63"/>
    <x v="9"/>
    <s v="&lt; 0.5"/>
    <m/>
    <x v="0"/>
    <m/>
    <b v="1"/>
    <m/>
  </r>
  <r>
    <x v="4"/>
    <s v="PCB(7)"/>
    <x v="64"/>
    <x v="9"/>
    <s v="&lt; 0.5"/>
    <m/>
    <x v="0"/>
    <m/>
    <b v="1"/>
    <m/>
  </r>
  <r>
    <x v="4"/>
    <s v="PCB(7)"/>
    <x v="65"/>
    <x v="9"/>
    <s v="&lt; 0.5"/>
    <m/>
    <x v="0"/>
    <m/>
    <b v="1"/>
    <m/>
  </r>
  <r>
    <x v="4"/>
    <s v="PCB(7)"/>
    <x v="66"/>
    <x v="9"/>
    <s v="&lt; 0.5"/>
    <m/>
    <x v="0"/>
    <m/>
    <b v="1"/>
    <m/>
  </r>
  <r>
    <x v="4"/>
    <s v="PCB(7)"/>
    <x v="60"/>
    <x v="9"/>
    <s v="&lt; 0.5"/>
    <m/>
    <x v="0"/>
    <m/>
    <b v="1"/>
    <m/>
  </r>
  <r>
    <x v="4"/>
    <s v="PCB(7)"/>
    <x v="61"/>
    <x v="9"/>
    <s v="&lt; 0.5"/>
    <m/>
    <x v="0"/>
    <m/>
    <b v="1"/>
    <m/>
  </r>
  <r>
    <x v="4"/>
    <s v="PCB(7)"/>
    <x v="68"/>
    <x v="9"/>
    <s v="not calculable"/>
    <m/>
    <x v="0"/>
    <m/>
    <b v="1"/>
    <m/>
  </r>
  <r>
    <x v="4"/>
    <s v="PCB(7)"/>
    <x v="69"/>
    <x v="9"/>
    <s v="not calculable"/>
    <m/>
    <x v="0"/>
    <m/>
    <b v="1"/>
    <m/>
  </r>
  <r>
    <x v="5"/>
    <s v="PCB(7)"/>
    <x v="62"/>
    <x v="9"/>
    <s v="&lt; 0.5"/>
    <m/>
    <x v="0"/>
    <m/>
    <b v="1"/>
    <m/>
  </r>
  <r>
    <x v="5"/>
    <s v="PCB(7)"/>
    <x v="63"/>
    <x v="9"/>
    <s v="&lt; 0.5"/>
    <m/>
    <x v="0"/>
    <m/>
    <b v="1"/>
    <m/>
  </r>
  <r>
    <x v="5"/>
    <s v="PCB(7)"/>
    <x v="64"/>
    <x v="9"/>
    <s v="&lt; 0.5"/>
    <m/>
    <x v="0"/>
    <m/>
    <b v="1"/>
    <m/>
  </r>
  <r>
    <x v="5"/>
    <s v="PCB(7)"/>
    <x v="65"/>
    <x v="9"/>
    <s v="&lt; 0.5"/>
    <m/>
    <x v="0"/>
    <m/>
    <b v="1"/>
    <m/>
  </r>
  <r>
    <x v="5"/>
    <s v="PCB(7)"/>
    <x v="66"/>
    <x v="9"/>
    <s v="&lt; 0.5"/>
    <m/>
    <x v="0"/>
    <m/>
    <b v="1"/>
    <m/>
  </r>
  <r>
    <x v="5"/>
    <s v="PCB(7)"/>
    <x v="60"/>
    <x v="9"/>
    <s v="&lt; 0.5"/>
    <m/>
    <x v="0"/>
    <m/>
    <b v="1"/>
    <m/>
  </r>
  <r>
    <x v="5"/>
    <s v="PCB(7)"/>
    <x v="61"/>
    <x v="9"/>
    <s v="&lt; 0.5"/>
    <m/>
    <x v="0"/>
    <m/>
    <b v="1"/>
    <m/>
  </r>
  <r>
    <x v="5"/>
    <s v="PCB(7)"/>
    <x v="68"/>
    <x v="9"/>
    <s v="not calculable"/>
    <m/>
    <x v="0"/>
    <m/>
    <b v="1"/>
    <m/>
  </r>
  <r>
    <x v="5"/>
    <s v="PCB(7)"/>
    <x v="69"/>
    <x v="9"/>
    <s v="not calculable"/>
    <m/>
    <x v="0"/>
    <m/>
    <b v="1"/>
    <m/>
  </r>
  <r>
    <x v="1"/>
    <s v="PCB(7)"/>
    <x v="62"/>
    <x v="9"/>
    <s v="&lt; 0.5"/>
    <m/>
    <x v="0"/>
    <m/>
    <b v="1"/>
    <m/>
  </r>
  <r>
    <x v="1"/>
    <s v="PCB(7)"/>
    <x v="63"/>
    <x v="9"/>
    <s v="&lt; 0.5"/>
    <m/>
    <x v="0"/>
    <m/>
    <b v="1"/>
    <m/>
  </r>
  <r>
    <x v="1"/>
    <s v="PCB(7)"/>
    <x v="64"/>
    <x v="9"/>
    <s v="&lt; 0.5"/>
    <m/>
    <x v="0"/>
    <m/>
    <b v="1"/>
    <m/>
  </r>
  <r>
    <x v="1"/>
    <s v="PCB(7)"/>
    <x v="65"/>
    <x v="9"/>
    <s v="&lt; 0.5"/>
    <m/>
    <x v="0"/>
    <m/>
    <b v="1"/>
    <m/>
  </r>
  <r>
    <x v="1"/>
    <s v="PCB(7)"/>
    <x v="66"/>
    <x v="9"/>
    <s v="&lt; 0.5"/>
    <m/>
    <x v="0"/>
    <m/>
    <b v="1"/>
    <m/>
  </r>
  <r>
    <x v="1"/>
    <s v="PCB(7)"/>
    <x v="60"/>
    <x v="9"/>
    <s v="&lt; 0.5"/>
    <m/>
    <x v="0"/>
    <m/>
    <b v="1"/>
    <m/>
  </r>
  <r>
    <x v="1"/>
    <s v="PCB(7)"/>
    <x v="61"/>
    <x v="9"/>
    <s v="&lt; 0.5"/>
    <m/>
    <x v="0"/>
    <m/>
    <b v="1"/>
    <m/>
  </r>
  <r>
    <x v="1"/>
    <s v="PCB(7)"/>
    <x v="68"/>
    <x v="9"/>
    <s v="not calculable"/>
    <m/>
    <x v="0"/>
    <m/>
    <b v="1"/>
    <m/>
  </r>
  <r>
    <x v="1"/>
    <s v="PCB(7)"/>
    <x v="69"/>
    <x v="9"/>
    <s v="not calculable"/>
    <m/>
    <x v="0"/>
    <m/>
    <b v="1"/>
    <m/>
  </r>
  <r>
    <x v="2"/>
    <s v="pH"/>
    <x v="70"/>
    <x v="10"/>
    <n v="8"/>
    <m/>
    <x v="2"/>
    <n v="2"/>
    <b v="0"/>
    <n v="0.2"/>
  </r>
  <r>
    <x v="3"/>
    <s v="pH"/>
    <x v="70"/>
    <x v="10"/>
    <n v="5.9"/>
    <m/>
    <x v="2"/>
    <n v="2"/>
    <b v="0"/>
    <n v="0.2"/>
  </r>
  <r>
    <x v="3"/>
    <s v="Plausibilitet brenselrapport"/>
    <x v="71"/>
    <x v="11"/>
    <s v="OK"/>
    <m/>
    <x v="2"/>
    <m/>
    <b v="1"/>
    <m/>
  </r>
  <r>
    <x v="0"/>
    <s v="Plausibilitet brenselrapport"/>
    <x v="71"/>
    <x v="11"/>
    <s v="OK"/>
    <m/>
    <x v="2"/>
    <m/>
    <b v="1"/>
    <m/>
  </r>
  <r>
    <x v="4"/>
    <s v="Plausibilitet brenselrapport"/>
    <x v="71"/>
    <x v="11"/>
    <s v="OK"/>
    <m/>
    <x v="2"/>
    <m/>
    <b v="1"/>
    <m/>
  </r>
  <r>
    <x v="5"/>
    <s v="Plausibilitet brenselrapport"/>
    <x v="71"/>
    <x v="11"/>
    <s v="OK"/>
    <m/>
    <x v="2"/>
    <m/>
    <b v="1"/>
    <m/>
  </r>
  <r>
    <x v="6"/>
    <s v="Plausibilitet brenselrapport"/>
    <x v="71"/>
    <x v="11"/>
    <s v="OK"/>
    <m/>
    <x v="2"/>
    <m/>
    <b v="1"/>
    <m/>
  </r>
  <r>
    <x v="1"/>
    <s v="Plausibilitet brenselrapport"/>
    <x v="71"/>
    <x v="11"/>
    <s v="see Attachment"/>
    <m/>
    <x v="2"/>
    <m/>
    <b v="1"/>
    <m/>
  </r>
  <r>
    <x v="3"/>
    <s v="Sink (Zn)"/>
    <x v="72"/>
    <x v="0"/>
    <n v="330"/>
    <m/>
    <x v="1"/>
    <n v="2.4"/>
    <b v="0"/>
    <n v="0.25"/>
  </r>
  <r>
    <x v="0"/>
    <s v="Sink (Zn)"/>
    <x v="72"/>
    <x v="0"/>
    <n v="571"/>
    <m/>
    <x v="0"/>
    <n v="1"/>
    <b v="0"/>
    <n v="160"/>
  </r>
  <r>
    <x v="4"/>
    <s v="Sink (Zn)"/>
    <x v="72"/>
    <x v="0"/>
    <n v="616"/>
    <m/>
    <x v="0"/>
    <n v="1"/>
    <b v="0"/>
    <n v="170"/>
  </r>
  <r>
    <x v="5"/>
    <s v="Sink (Zn)"/>
    <x v="72"/>
    <x v="0"/>
    <n v="600"/>
    <m/>
    <x v="0"/>
    <n v="1"/>
    <b v="0"/>
    <n v="170"/>
  </r>
  <r>
    <x v="1"/>
    <s v="Sink (Zn)"/>
    <x v="72"/>
    <x v="0"/>
    <n v="594"/>
    <m/>
    <x v="0"/>
    <n v="1"/>
    <b v="0"/>
    <n v="160"/>
  </r>
  <r>
    <x v="0"/>
    <s v="Sulfat-S"/>
    <x v="73"/>
    <x v="1"/>
    <n v="5.0999999999999997E-2"/>
    <m/>
    <x v="5"/>
    <n v="0.01"/>
    <b v="0"/>
    <m/>
  </r>
  <r>
    <x v="4"/>
    <s v="Sulfat-S"/>
    <x v="73"/>
    <x v="1"/>
    <n v="0.08"/>
    <m/>
    <x v="5"/>
    <n v="0.01"/>
    <b v="0"/>
    <m/>
  </r>
  <r>
    <x v="5"/>
    <s v="Sulfat-S"/>
    <x v="73"/>
    <x v="1"/>
    <n v="1.7999999999999999E-2"/>
    <m/>
    <x v="5"/>
    <n v="0.01"/>
    <b v="0"/>
    <m/>
  </r>
  <r>
    <x v="1"/>
    <s v="Sulfat-S"/>
    <x v="73"/>
    <x v="1"/>
    <n v="2.8000000000000001E-2"/>
    <m/>
    <x v="5"/>
    <n v="0.01"/>
    <b v="0"/>
    <m/>
  </r>
  <r>
    <x v="3"/>
    <s v="Summeringer PAH"/>
    <x v="74"/>
    <x v="8"/>
    <s v="nd"/>
    <m/>
    <x v="2"/>
    <m/>
    <b v="1"/>
    <m/>
  </r>
  <r>
    <x v="3"/>
    <s v="Summeringer PAH"/>
    <x v="75"/>
    <x v="8"/>
    <s v="nd"/>
    <m/>
    <x v="2"/>
    <m/>
    <b v="1"/>
    <m/>
  </r>
  <r>
    <x v="3"/>
    <s v="Svovel (S)"/>
    <x v="76"/>
    <x v="5"/>
    <n v="0.35499999999999998"/>
    <m/>
    <x v="5"/>
    <n v="5.0000000000000001E-3"/>
    <b v="0"/>
    <n v="3.9E-2"/>
  </r>
  <r>
    <x v="3"/>
    <s v="Svovel (S)"/>
    <x v="76"/>
    <x v="5"/>
    <n v="0.41899999999999998"/>
    <m/>
    <x v="5"/>
    <n v="5.0000000000000001E-3"/>
    <b v="0"/>
    <n v="4.5999999999999999E-2"/>
  </r>
  <r>
    <x v="0"/>
    <s v="Svovel (S) "/>
    <x v="76"/>
    <x v="5"/>
    <n v="0.34"/>
    <m/>
    <x v="5"/>
    <n v="0.03"/>
    <b v="0"/>
    <m/>
  </r>
  <r>
    <x v="0"/>
    <s v="Svovel (S) "/>
    <x v="76"/>
    <x v="5"/>
    <n v="0.35"/>
    <m/>
    <x v="5"/>
    <n v="0.03"/>
    <b v="0"/>
    <m/>
  </r>
  <r>
    <x v="4"/>
    <s v="Svovel (S) "/>
    <x v="76"/>
    <x v="5"/>
    <n v="0.32"/>
    <m/>
    <x v="5"/>
    <n v="0.03"/>
    <b v="0"/>
    <m/>
  </r>
  <r>
    <x v="4"/>
    <s v="Svovel (S) "/>
    <x v="76"/>
    <x v="5"/>
    <n v="0.33"/>
    <m/>
    <x v="5"/>
    <n v="0.03"/>
    <b v="0"/>
    <m/>
  </r>
  <r>
    <x v="5"/>
    <s v="Svovel (S) "/>
    <x v="76"/>
    <x v="5"/>
    <n v="0.34"/>
    <m/>
    <x v="5"/>
    <n v="0.03"/>
    <b v="0"/>
    <m/>
  </r>
  <r>
    <x v="5"/>
    <s v="Svovel (S) "/>
    <x v="76"/>
    <x v="5"/>
    <n v="0.35"/>
    <m/>
    <x v="5"/>
    <n v="0.03"/>
    <b v="0"/>
    <m/>
  </r>
  <r>
    <x v="6"/>
    <s v="Svovel (S) "/>
    <x v="76"/>
    <x v="5"/>
    <n v="0.34"/>
    <m/>
    <x v="5"/>
    <n v="0.03"/>
    <b v="0"/>
    <m/>
  </r>
  <r>
    <x v="6"/>
    <s v="Svovel (S) "/>
    <x v="76"/>
    <x v="5"/>
    <n v="0.35"/>
    <m/>
    <x v="5"/>
    <n v="0.03"/>
    <b v="0"/>
    <m/>
  </r>
  <r>
    <x v="1"/>
    <s v="Svovel (S) "/>
    <x v="76"/>
    <x v="5"/>
    <n v="0.34"/>
    <m/>
    <x v="5"/>
    <n v="0.03"/>
    <b v="0"/>
    <m/>
  </r>
  <r>
    <x v="1"/>
    <s v="Svovel (S) "/>
    <x v="76"/>
    <x v="5"/>
    <n v="0.35"/>
    <m/>
    <x v="5"/>
    <n v="0.03"/>
    <b v="0"/>
    <m/>
  </r>
  <r>
    <x v="0"/>
    <s v="TOC (total org, carbon) [fossile fuels] ma,-%"/>
    <x v="77"/>
    <x v="2"/>
    <n v="27.4"/>
    <m/>
    <x v="5"/>
    <n v="0.1"/>
    <b v="0"/>
    <m/>
  </r>
  <r>
    <x v="4"/>
    <s v="TOC (total org, carbon) [fossile fuels] ma,-%"/>
    <x v="77"/>
    <x v="2"/>
    <n v="27.7"/>
    <m/>
    <x v="5"/>
    <n v="0.1"/>
    <b v="0"/>
    <m/>
  </r>
  <r>
    <x v="5"/>
    <s v="TOC (total org, carbon) [fossile fuels] ma,-%"/>
    <x v="77"/>
    <x v="2"/>
    <n v="28"/>
    <m/>
    <x v="5"/>
    <n v="0.1"/>
    <b v="0"/>
    <m/>
  </r>
  <r>
    <x v="1"/>
    <s v="TOC (total org, carbon) [fossile fuels] ma,-%"/>
    <x v="77"/>
    <x v="2"/>
    <n v="28.4"/>
    <m/>
    <x v="5"/>
    <n v="0.1"/>
    <b v="0"/>
    <m/>
  </r>
  <r>
    <x v="2"/>
    <s v="TOC i slam"/>
    <x v="77"/>
    <x v="2"/>
    <n v="32.299999999999997"/>
    <m/>
    <x v="9"/>
    <n v="0.1"/>
    <b v="0"/>
    <m/>
  </r>
  <r>
    <x v="0"/>
    <s v="Toluen"/>
    <x v="78"/>
    <x v="3"/>
    <s v="&lt; 2"/>
    <m/>
    <x v="0"/>
    <m/>
    <b v="1"/>
    <m/>
  </r>
  <r>
    <x v="4"/>
    <s v="Toluen"/>
    <x v="78"/>
    <x v="3"/>
    <s v="&lt; 2"/>
    <m/>
    <x v="0"/>
    <m/>
    <b v="1"/>
    <m/>
  </r>
  <r>
    <x v="5"/>
    <s v="Toluen"/>
    <x v="78"/>
    <x v="3"/>
    <s v="&lt; 2"/>
    <m/>
    <x v="0"/>
    <m/>
    <b v="1"/>
    <m/>
  </r>
  <r>
    <x v="1"/>
    <s v="Toluen"/>
    <x v="78"/>
    <x v="3"/>
    <s v="&lt; 2"/>
    <m/>
    <x v="0"/>
    <m/>
    <b v="1"/>
    <m/>
  </r>
  <r>
    <x v="0"/>
    <s v="Total karbon (TC) - %"/>
    <x v="79"/>
    <x v="2"/>
    <n v="27.5"/>
    <m/>
    <x v="5"/>
    <n v="0.2"/>
    <b v="0"/>
    <m/>
  </r>
  <r>
    <x v="4"/>
    <s v="Total karbon (TC) - %"/>
    <x v="79"/>
    <x v="2"/>
    <n v="27.7"/>
    <m/>
    <x v="5"/>
    <n v="0.2"/>
    <b v="0"/>
    <m/>
  </r>
  <r>
    <x v="5"/>
    <s v="Total karbon (TC) - %"/>
    <x v="79"/>
    <x v="2"/>
    <n v="28"/>
    <m/>
    <x v="5"/>
    <n v="0.2"/>
    <b v="0"/>
    <m/>
  </r>
  <r>
    <x v="6"/>
    <s v="Total karbon (TC) - %"/>
    <x v="79"/>
    <x v="2"/>
    <n v="27.7"/>
    <m/>
    <x v="5"/>
    <n v="0.2"/>
    <b v="0"/>
    <m/>
  </r>
  <r>
    <x v="1"/>
    <s v="Total karbon (TC) - %"/>
    <x v="79"/>
    <x v="2"/>
    <n v="28.4"/>
    <m/>
    <x v="5"/>
    <n v="0.2"/>
    <b v="0"/>
    <m/>
  </r>
  <r>
    <x v="0"/>
    <s v="Total karbon (TC) - % TS"/>
    <x v="80"/>
    <x v="2"/>
    <n v="28.1"/>
    <m/>
    <x v="5"/>
    <n v="0.2"/>
    <b v="0"/>
    <m/>
  </r>
  <r>
    <x v="4"/>
    <s v="Total karbon (TC) - % TS"/>
    <x v="80"/>
    <x v="2"/>
    <n v="28.3"/>
    <m/>
    <x v="5"/>
    <n v="0.2"/>
    <b v="0"/>
    <m/>
  </r>
  <r>
    <x v="5"/>
    <s v="Total karbon (TC) - % TS"/>
    <x v="80"/>
    <x v="2"/>
    <n v="28.6"/>
    <m/>
    <x v="5"/>
    <n v="0.2"/>
    <b v="0"/>
    <m/>
  </r>
  <r>
    <x v="6"/>
    <s v="Total karbon (TC) - % TS"/>
    <x v="80"/>
    <x v="2"/>
    <n v="28.3"/>
    <m/>
    <x v="5"/>
    <n v="0.2"/>
    <b v="0"/>
    <m/>
  </r>
  <r>
    <x v="1"/>
    <s v="Total karbon (TC) - % TS"/>
    <x v="80"/>
    <x v="2"/>
    <n v="29"/>
    <m/>
    <x v="5"/>
    <n v="0.2"/>
    <b v="0"/>
    <m/>
  </r>
  <r>
    <x v="3"/>
    <s v="Totalt organisk karbon (TOC)"/>
    <x v="77"/>
    <x v="2"/>
    <n v="30"/>
    <m/>
    <x v="9"/>
    <n v="0.1"/>
    <b v="0"/>
    <n v="8.6999999999999993"/>
  </r>
  <r>
    <x v="0"/>
    <s v="Totalt organisk karbon (TOC) "/>
    <x v="77"/>
    <x v="2"/>
    <n v="28.1"/>
    <m/>
    <x v="5"/>
    <n v="0.1"/>
    <b v="0"/>
    <m/>
  </r>
  <r>
    <x v="4"/>
    <s v="Totalt organisk karbon (TOC) "/>
    <x v="77"/>
    <x v="2"/>
    <n v="28.3"/>
    <m/>
    <x v="5"/>
    <n v="0.1"/>
    <b v="0"/>
    <m/>
  </r>
  <r>
    <x v="5"/>
    <s v="Totalt organisk karbon (TOC) "/>
    <x v="77"/>
    <x v="2"/>
    <n v="28.6"/>
    <m/>
    <x v="5"/>
    <n v="0.1"/>
    <b v="0"/>
    <m/>
  </r>
  <r>
    <x v="1"/>
    <s v="Totalt organisk karbon (TOC) "/>
    <x v="77"/>
    <x v="2"/>
    <n v="29"/>
    <m/>
    <x v="5"/>
    <n v="0.1"/>
    <b v="0"/>
    <m/>
  </r>
  <r>
    <x v="2"/>
    <s v="Tørrstoff"/>
    <x v="81"/>
    <x v="10"/>
    <n v="25"/>
    <m/>
    <x v="10"/>
    <n v="0.1"/>
    <b v="0"/>
    <n v="0.1"/>
  </r>
  <r>
    <x v="3"/>
    <s v="Tørrstoff"/>
    <x v="81"/>
    <x v="10"/>
    <n v="82.5"/>
    <m/>
    <x v="10"/>
    <n v="0.1"/>
    <b v="0"/>
    <n v="0.1"/>
  </r>
  <r>
    <x v="0"/>
    <s v="Tørrstoff"/>
    <x v="82"/>
    <x v="10"/>
    <s v="&lt;0.1"/>
    <m/>
    <x v="10"/>
    <m/>
    <b v="1"/>
    <m/>
  </r>
  <r>
    <x v="0"/>
    <s v="Tørrstoff"/>
    <x v="81"/>
    <x v="10"/>
    <s v="blank value/Imported"/>
    <m/>
    <x v="2"/>
    <m/>
    <b v="1"/>
    <m/>
  </r>
  <r>
    <x v="0"/>
    <s v="Tørrstoff"/>
    <x v="81"/>
    <x v="10"/>
    <n v="100"/>
    <m/>
    <x v="10"/>
    <n v="0.1"/>
    <b v="0"/>
    <m/>
  </r>
  <r>
    <x v="4"/>
    <s v="Tørrstoff"/>
    <x v="82"/>
    <x v="10"/>
    <s v="&lt;0.1"/>
    <m/>
    <x v="10"/>
    <m/>
    <b v="1"/>
    <m/>
  </r>
  <r>
    <x v="4"/>
    <s v="Tørrstoff"/>
    <x v="81"/>
    <x v="10"/>
    <n v="100"/>
    <m/>
    <x v="10"/>
    <n v="0.1"/>
    <b v="0"/>
    <m/>
  </r>
  <r>
    <x v="4"/>
    <s v="Tørrstoff"/>
    <x v="81"/>
    <x v="10"/>
    <s v="blank value/Imported"/>
    <m/>
    <x v="2"/>
    <m/>
    <b v="1"/>
    <m/>
  </r>
  <r>
    <x v="5"/>
    <s v="Tørrstoff"/>
    <x v="82"/>
    <x v="10"/>
    <s v="&lt;0.1"/>
    <m/>
    <x v="10"/>
    <m/>
    <b v="1"/>
    <m/>
  </r>
  <r>
    <x v="5"/>
    <s v="Tørrstoff"/>
    <x v="81"/>
    <x v="10"/>
    <s v="blank value/Imported"/>
    <m/>
    <x v="2"/>
    <m/>
    <b v="1"/>
    <m/>
  </r>
  <r>
    <x v="5"/>
    <s v="Tørrstoff"/>
    <x v="81"/>
    <x v="10"/>
    <n v="99.9"/>
    <m/>
    <x v="10"/>
    <n v="0.1"/>
    <b v="0"/>
    <m/>
  </r>
  <r>
    <x v="6"/>
    <s v="Tørrstoff"/>
    <x v="82"/>
    <x v="10"/>
    <s v="&lt;0.1"/>
    <m/>
    <x v="10"/>
    <m/>
    <b v="1"/>
    <m/>
  </r>
  <r>
    <x v="6"/>
    <s v="Tørrstoff"/>
    <x v="81"/>
    <x v="10"/>
    <s v="blank value/Imported"/>
    <m/>
    <x v="2"/>
    <m/>
    <b v="1"/>
    <m/>
  </r>
  <r>
    <x v="6"/>
    <s v="Tørrstoff"/>
    <x v="81"/>
    <x v="10"/>
    <n v="100"/>
    <m/>
    <x v="10"/>
    <n v="0.1"/>
    <b v="0"/>
    <m/>
  </r>
  <r>
    <x v="1"/>
    <s v="Tørrstoff"/>
    <x v="82"/>
    <x v="10"/>
    <s v="&lt;0.1"/>
    <m/>
    <x v="10"/>
    <m/>
    <b v="1"/>
    <m/>
  </r>
  <r>
    <x v="1"/>
    <s v="Tørrstoff"/>
    <x v="81"/>
    <x v="10"/>
    <n v="100"/>
    <m/>
    <x v="10"/>
    <n v="0.1"/>
    <b v="0"/>
    <m/>
  </r>
  <r>
    <x v="1"/>
    <s v="Tørrstoff"/>
    <x v="81"/>
    <x v="10"/>
    <s v="blank value/Imported"/>
    <m/>
    <x v="2"/>
    <m/>
    <b v="1"/>
    <m/>
  </r>
  <r>
    <x v="0"/>
    <s v="Vannholdingskapasitet (WHC)"/>
    <x v="83"/>
    <x v="2"/>
    <n v="61.3"/>
    <m/>
    <x v="10"/>
    <m/>
    <b v="0"/>
    <m/>
  </r>
  <r>
    <x v="1"/>
    <s v="Vannholdingskapasitet (WHC)"/>
    <x v="83"/>
    <x v="2"/>
    <n v="42.1"/>
    <m/>
    <x v="10"/>
    <m/>
    <b v="0"/>
    <m/>
  </r>
  <r>
    <x v="2"/>
    <s v="Vanninnhold"/>
    <x v="84"/>
    <x v="2"/>
    <n v="75"/>
    <m/>
    <x v="11"/>
    <n v="0.1"/>
    <b v="0"/>
    <m/>
  </r>
  <r>
    <x v="3"/>
    <s v="Vanninnhold"/>
    <x v="84"/>
    <x v="2"/>
    <n v="15.2"/>
    <m/>
    <x v="5"/>
    <n v="0.1"/>
    <b v="0"/>
    <m/>
  </r>
  <r>
    <x v="0"/>
    <s v="Vanninnhold"/>
    <x v="84"/>
    <x v="2"/>
    <n v="2.2999999999999998"/>
    <m/>
    <x v="5"/>
    <n v="0.1"/>
    <b v="0"/>
    <n v="6.9000000000000006E-2"/>
  </r>
  <r>
    <x v="4"/>
    <s v="Vanninnhold"/>
    <x v="84"/>
    <x v="2"/>
    <n v="2.2000000000000002"/>
    <m/>
    <x v="5"/>
    <n v="0.1"/>
    <b v="0"/>
    <n v="6.6000000000000003E-2"/>
  </r>
  <r>
    <x v="5"/>
    <s v="Vanninnhold"/>
    <x v="84"/>
    <x v="2"/>
    <n v="2.1"/>
    <m/>
    <x v="5"/>
    <n v="0.1"/>
    <b v="0"/>
    <n v="6.3E-2"/>
  </r>
  <r>
    <x v="6"/>
    <s v="Vanninnhold"/>
    <x v="84"/>
    <x v="2"/>
    <n v="2.1"/>
    <m/>
    <x v="5"/>
    <n v="0.1"/>
    <b v="0"/>
    <n v="6.3E-2"/>
  </r>
  <r>
    <x v="1"/>
    <s v="Vanninnhold"/>
    <x v="84"/>
    <x v="2"/>
    <n v="2"/>
    <m/>
    <x v="5"/>
    <n v="0.1"/>
    <b v="0"/>
    <n v="0.06"/>
  </r>
  <r>
    <x v="0"/>
    <s v="P-AL"/>
    <x v="70"/>
    <x v="12"/>
    <n v="8.4"/>
    <m/>
    <x v="2"/>
    <m/>
    <m/>
    <m/>
  </r>
  <r>
    <x v="4"/>
    <s v="P-AL"/>
    <x v="70"/>
    <x v="12"/>
    <n v="8"/>
    <m/>
    <x v="2"/>
    <m/>
    <m/>
    <m/>
  </r>
  <r>
    <x v="5"/>
    <s v="P-AL"/>
    <x v="70"/>
    <x v="12"/>
    <n v="8.9"/>
    <m/>
    <x v="2"/>
    <m/>
    <m/>
    <m/>
  </r>
  <r>
    <x v="6"/>
    <s v="P-AL"/>
    <x v="70"/>
    <x v="12"/>
    <n v="8"/>
    <m/>
    <x v="2"/>
    <m/>
    <m/>
    <m/>
  </r>
  <r>
    <x v="1"/>
    <s v="P-AL"/>
    <x v="70"/>
    <x v="12"/>
    <n v="8.6999999999999993"/>
    <m/>
    <x v="2"/>
    <m/>
    <m/>
    <m/>
  </r>
  <r>
    <x v="0"/>
    <s v="P-AL"/>
    <x v="85"/>
    <x v="12"/>
    <n v="45"/>
    <m/>
    <x v="2"/>
    <m/>
    <m/>
    <m/>
  </r>
  <r>
    <x v="4"/>
    <s v="P-AL"/>
    <x v="85"/>
    <x v="12"/>
    <n v="62"/>
    <m/>
    <x v="2"/>
    <m/>
    <m/>
    <m/>
  </r>
  <r>
    <x v="5"/>
    <s v="P-AL"/>
    <x v="85"/>
    <x v="12"/>
    <n v="50"/>
    <m/>
    <x v="2"/>
    <m/>
    <m/>
    <m/>
  </r>
  <r>
    <x v="6"/>
    <s v="P-AL"/>
    <x v="85"/>
    <x v="12"/>
    <n v="74"/>
    <m/>
    <x v="2"/>
    <m/>
    <m/>
    <m/>
  </r>
  <r>
    <x v="1"/>
    <s v="P-AL"/>
    <x v="85"/>
    <x v="12"/>
    <n v="110"/>
    <m/>
    <x v="2"/>
    <m/>
    <m/>
    <m/>
  </r>
  <r>
    <x v="0"/>
    <s v="P-AL"/>
    <x v="86"/>
    <x v="12"/>
    <n v="117"/>
    <m/>
    <x v="2"/>
    <m/>
    <m/>
    <m/>
  </r>
  <r>
    <x v="4"/>
    <s v="P-AL"/>
    <x v="86"/>
    <x v="12"/>
    <n v="126"/>
    <m/>
    <x v="2"/>
    <m/>
    <m/>
    <m/>
  </r>
  <r>
    <x v="5"/>
    <s v="P-AL"/>
    <x v="86"/>
    <x v="12"/>
    <n v="131"/>
    <m/>
    <x v="2"/>
    <m/>
    <m/>
    <m/>
  </r>
  <r>
    <x v="6"/>
    <s v="P-AL"/>
    <x v="86"/>
    <x v="12"/>
    <n v="146"/>
    <m/>
    <x v="2"/>
    <m/>
    <m/>
    <m/>
  </r>
  <r>
    <x v="1"/>
    <s v="P-AL"/>
    <x v="87"/>
    <x v="12"/>
    <n v="156"/>
    <m/>
    <x v="2"/>
    <m/>
    <m/>
    <m/>
  </r>
  <r>
    <x v="0"/>
    <s v="P-AL"/>
    <x v="87"/>
    <x v="12"/>
    <n v="41"/>
    <m/>
    <x v="2"/>
    <m/>
    <m/>
    <m/>
  </r>
  <r>
    <x v="4"/>
    <s v="P-AL"/>
    <x v="87"/>
    <x v="12"/>
    <n v="46"/>
    <m/>
    <x v="2"/>
    <m/>
    <m/>
    <m/>
  </r>
  <r>
    <x v="5"/>
    <s v="P-AL"/>
    <x v="87"/>
    <x v="12"/>
    <n v="49"/>
    <m/>
    <x v="2"/>
    <m/>
    <m/>
    <m/>
  </r>
  <r>
    <x v="6"/>
    <s v="P-AL"/>
    <x v="87"/>
    <x v="12"/>
    <n v="50"/>
    <m/>
    <x v="2"/>
    <m/>
    <m/>
    <m/>
  </r>
  <r>
    <x v="1"/>
    <s v="P-AL"/>
    <x v="87"/>
    <x v="12"/>
    <n v="58"/>
    <m/>
    <x v="2"/>
    <m/>
    <m/>
    <m/>
  </r>
  <r>
    <x v="0"/>
    <s v="P-AL"/>
    <x v="88"/>
    <x v="12"/>
    <n v="294"/>
    <m/>
    <x v="2"/>
    <m/>
    <m/>
    <m/>
  </r>
  <r>
    <x v="4"/>
    <s v="P-AL"/>
    <x v="88"/>
    <x v="12"/>
    <n v="267"/>
    <m/>
    <x v="2"/>
    <m/>
    <m/>
    <m/>
  </r>
  <r>
    <x v="5"/>
    <s v="P-AL"/>
    <x v="88"/>
    <x v="12"/>
    <n v="313"/>
    <m/>
    <x v="2"/>
    <m/>
    <m/>
    <m/>
  </r>
  <r>
    <x v="6"/>
    <s v="P-AL"/>
    <x v="88"/>
    <x v="12"/>
    <n v="298"/>
    <m/>
    <x v="2"/>
    <m/>
    <m/>
    <m/>
  </r>
  <r>
    <x v="1"/>
    <s v="P-AL"/>
    <x v="88"/>
    <x v="12"/>
    <n v="339"/>
    <m/>
    <x v="2"/>
    <m/>
    <m/>
    <m/>
  </r>
  <r>
    <x v="0"/>
    <s v="P-AL"/>
    <x v="89"/>
    <x v="12"/>
    <n v="2.9"/>
    <m/>
    <x v="2"/>
    <m/>
    <m/>
    <m/>
  </r>
  <r>
    <x v="4"/>
    <s v="P-AL"/>
    <x v="89"/>
    <x v="12"/>
    <n v="2.7"/>
    <m/>
    <x v="2"/>
    <m/>
    <m/>
    <m/>
  </r>
  <r>
    <x v="5"/>
    <s v="P-AL"/>
    <x v="89"/>
    <x v="12"/>
    <n v="2.6"/>
    <m/>
    <x v="2"/>
    <m/>
    <m/>
    <m/>
  </r>
  <r>
    <x v="6"/>
    <s v="P-AL"/>
    <x v="89"/>
    <x v="12"/>
    <n v="2.9"/>
    <m/>
    <x v="2"/>
    <m/>
    <m/>
    <m/>
  </r>
  <r>
    <x v="1"/>
    <s v="P-AL"/>
    <x v="89"/>
    <x v="12"/>
    <n v="2.7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04EC3-A566-4C67-AEC1-0C25B652AF8E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F110" firstHeaderRow="1" firstDataRow="3" firstDataCol="1"/>
  <pivotFields count="10">
    <pivotField axis="axisCol" showAll="0">
      <items count="13">
        <item x="2"/>
        <item x="3"/>
        <item x="0"/>
        <item x="4"/>
        <item x="5"/>
        <item x="6"/>
        <item x="1"/>
        <item m="1" x="7"/>
        <item m="1" x="10"/>
        <item m="1" x="11"/>
        <item m="1" x="9"/>
        <item m="1" x="8"/>
        <item t="default"/>
      </items>
    </pivotField>
    <pivotField showAll="0"/>
    <pivotField axis="axisRow" showAll="0">
      <items count="93">
        <item x="45"/>
        <item x="44"/>
        <item x="0"/>
        <item x="1"/>
        <item x="2"/>
        <item x="48"/>
        <item x="3"/>
        <item x="4"/>
        <item x="5"/>
        <item x="6"/>
        <item x="39"/>
        <item x="37"/>
        <item x="40"/>
        <item x="56"/>
        <item x="54"/>
        <item x="51"/>
        <item x="57"/>
        <item x="55"/>
        <item x="7"/>
        <item x="8"/>
        <item x="9"/>
        <item x="88"/>
        <item x="42"/>
        <item x="10"/>
        <item x="11"/>
        <item x="47"/>
        <item x="12"/>
        <item x="49"/>
        <item x="46"/>
        <item x="13"/>
        <item x="14"/>
        <item x="82"/>
        <item m="1" x="90"/>
        <item x="15"/>
        <item x="41"/>
        <item x="16"/>
        <item x="17"/>
        <item x="86"/>
        <item x="89"/>
        <item x="18"/>
        <item x="19"/>
        <item x="20"/>
        <item x="21"/>
        <item x="22"/>
        <item x="23"/>
        <item x="24"/>
        <item x="25"/>
        <item x="53"/>
        <item x="38"/>
        <item x="26"/>
        <item x="27"/>
        <item x="28"/>
        <item x="87"/>
        <item x="43"/>
        <item x="52"/>
        <item x="29"/>
        <item x="30"/>
        <item x="31"/>
        <item m="1" x="91"/>
        <item x="32"/>
        <item x="34"/>
        <item x="35"/>
        <item x="36"/>
        <item x="85"/>
        <item x="62"/>
        <item x="63"/>
        <item x="64"/>
        <item x="65"/>
        <item x="66"/>
        <item x="60"/>
        <item x="61"/>
        <item x="70"/>
        <item x="71"/>
        <item x="50"/>
        <item x="72"/>
        <item x="73"/>
        <item x="68"/>
        <item x="67"/>
        <item x="58"/>
        <item x="74"/>
        <item x="59"/>
        <item x="75"/>
        <item x="69"/>
        <item x="76"/>
        <item x="78"/>
        <item x="79"/>
        <item x="80"/>
        <item x="33"/>
        <item x="77"/>
        <item x="81"/>
        <item x="83"/>
        <item x="84"/>
        <item t="default"/>
      </items>
    </pivotField>
    <pivotField axis="axisRow" showAll="0">
      <items count="15">
        <item x="3"/>
        <item m="1" x="13"/>
        <item x="7"/>
        <item x="5"/>
        <item x="10"/>
        <item x="6"/>
        <item x="2"/>
        <item x="0"/>
        <item x="1"/>
        <item x="8"/>
        <item x="12"/>
        <item x="9"/>
        <item x="11"/>
        <item x="4"/>
        <item t="default"/>
      </items>
    </pivotField>
    <pivotField dataField="1" showAll="0"/>
    <pivotField showAll="0"/>
    <pivotField axis="axisCol" showAll="0">
      <items count="13">
        <item x="10"/>
        <item x="5"/>
        <item x="9"/>
        <item x="11"/>
        <item x="7"/>
        <item x="3"/>
        <item x="4"/>
        <item x="6"/>
        <item x="0"/>
        <item x="1"/>
        <item x="8"/>
        <item x="2"/>
        <item t="default"/>
      </items>
    </pivotField>
    <pivotField showAll="0"/>
    <pivotField showAll="0"/>
    <pivotField showAll="0"/>
  </pivotFields>
  <rowFields count="2">
    <field x="3"/>
    <field x="2"/>
  </rowFields>
  <rowItems count="105">
    <i>
      <x/>
    </i>
    <i r="1">
      <x v="9"/>
    </i>
    <i r="1">
      <x v="20"/>
    </i>
    <i r="1">
      <x v="24"/>
    </i>
    <i r="1">
      <x v="50"/>
    </i>
    <i r="1">
      <x v="62"/>
    </i>
    <i r="1">
      <x v="84"/>
    </i>
    <i>
      <x v="2"/>
    </i>
    <i r="1">
      <x v="45"/>
    </i>
    <i>
      <x v="3"/>
    </i>
    <i r="1">
      <x v="33"/>
    </i>
    <i r="1">
      <x v="42"/>
    </i>
    <i r="1">
      <x v="59"/>
    </i>
    <i r="1">
      <x v="60"/>
    </i>
    <i r="1">
      <x v="83"/>
    </i>
    <i r="1">
      <x v="87"/>
    </i>
    <i>
      <x v="4"/>
    </i>
    <i r="1">
      <x v="31"/>
    </i>
    <i r="1">
      <x v="71"/>
    </i>
    <i r="1">
      <x v="89"/>
    </i>
    <i>
      <x v="5"/>
    </i>
    <i r="1">
      <x v="43"/>
    </i>
    <i>
      <x v="6"/>
    </i>
    <i r="1">
      <x v="7"/>
    </i>
    <i r="1">
      <x v="8"/>
    </i>
    <i r="1">
      <x v="19"/>
    </i>
    <i r="1">
      <x v="26"/>
    </i>
    <i r="1">
      <x v="29"/>
    </i>
    <i r="1">
      <x v="35"/>
    </i>
    <i r="1">
      <x v="36"/>
    </i>
    <i r="1">
      <x v="56"/>
    </i>
    <i r="1">
      <x v="61"/>
    </i>
    <i r="1">
      <x v="85"/>
    </i>
    <i r="1">
      <x v="86"/>
    </i>
    <i r="1">
      <x v="88"/>
    </i>
    <i r="1">
      <x v="90"/>
    </i>
    <i r="1">
      <x v="91"/>
    </i>
    <i>
      <x v="7"/>
    </i>
    <i r="1">
      <x v="2"/>
    </i>
    <i r="1">
      <x v="6"/>
    </i>
    <i r="1">
      <x v="18"/>
    </i>
    <i r="1">
      <x v="39"/>
    </i>
    <i r="1">
      <x v="44"/>
    </i>
    <i r="1">
      <x v="46"/>
    </i>
    <i r="1">
      <x v="49"/>
    </i>
    <i r="1">
      <x v="57"/>
    </i>
    <i r="1">
      <x v="74"/>
    </i>
    <i>
      <x v="8"/>
    </i>
    <i r="1">
      <x v="3"/>
    </i>
    <i r="1">
      <x v="4"/>
    </i>
    <i r="1">
      <x v="30"/>
    </i>
    <i r="1">
      <x v="40"/>
    </i>
    <i r="1">
      <x v="41"/>
    </i>
    <i r="1">
      <x v="51"/>
    </i>
    <i r="1">
      <x v="55"/>
    </i>
    <i r="1">
      <x v="75"/>
    </i>
    <i>
      <x v="9"/>
    </i>
    <i r="1">
      <x/>
    </i>
    <i r="1">
      <x v="1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2"/>
    </i>
    <i r="1">
      <x v="25"/>
    </i>
    <i r="1">
      <x v="27"/>
    </i>
    <i r="1">
      <x v="28"/>
    </i>
    <i r="1">
      <x v="34"/>
    </i>
    <i r="1">
      <x v="47"/>
    </i>
    <i r="1">
      <x v="48"/>
    </i>
    <i r="1">
      <x v="53"/>
    </i>
    <i r="1">
      <x v="54"/>
    </i>
    <i r="1">
      <x v="73"/>
    </i>
    <i r="1">
      <x v="78"/>
    </i>
    <i r="1">
      <x v="79"/>
    </i>
    <i r="1">
      <x v="80"/>
    </i>
    <i r="1">
      <x v="81"/>
    </i>
    <i>
      <x v="10"/>
    </i>
    <i r="1">
      <x v="21"/>
    </i>
    <i r="1">
      <x v="37"/>
    </i>
    <i r="1">
      <x v="38"/>
    </i>
    <i r="1">
      <x v="52"/>
    </i>
    <i r="1">
      <x v="63"/>
    </i>
    <i r="1">
      <x v="71"/>
    </i>
    <i>
      <x v="1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6"/>
    </i>
    <i r="1">
      <x v="77"/>
    </i>
    <i r="1">
      <x v="82"/>
    </i>
    <i>
      <x v="12"/>
    </i>
    <i r="1">
      <x v="72"/>
    </i>
    <i>
      <x v="13"/>
    </i>
    <i r="1">
      <x v="23"/>
    </i>
    <i t="grand">
      <x/>
    </i>
  </rowItems>
  <colFields count="2">
    <field x="0"/>
    <field x="6"/>
  </colFields>
  <colItems count="57">
    <i>
      <x/>
      <x/>
    </i>
    <i r="1">
      <x v="2"/>
    </i>
    <i r="1">
      <x v="3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7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11"/>
    </i>
    <i t="default">
      <x v="2"/>
    </i>
    <i>
      <x v="3"/>
      <x/>
    </i>
    <i r="1">
      <x v="1"/>
    </i>
    <i r="1">
      <x v="5"/>
    </i>
    <i r="1">
      <x v="6"/>
    </i>
    <i r="1">
      <x v="7"/>
    </i>
    <i r="1">
      <x v="8"/>
    </i>
    <i r="1">
      <x v="11"/>
    </i>
    <i t="default">
      <x v="3"/>
    </i>
    <i>
      <x v="4"/>
      <x/>
    </i>
    <i r="1">
      <x v="1"/>
    </i>
    <i r="1">
      <x v="5"/>
    </i>
    <i r="1">
      <x v="6"/>
    </i>
    <i r="1">
      <x v="7"/>
    </i>
    <i r="1">
      <x v="8"/>
    </i>
    <i r="1">
      <x v="11"/>
    </i>
    <i t="default">
      <x v="4"/>
    </i>
    <i>
      <x v="5"/>
      <x/>
    </i>
    <i r="1">
      <x v="1"/>
    </i>
    <i r="1">
      <x v="5"/>
    </i>
    <i r="1">
      <x v="6"/>
    </i>
    <i r="1">
      <x v="7"/>
    </i>
    <i r="1">
      <x v="11"/>
    </i>
    <i t="default">
      <x v="5"/>
    </i>
    <i>
      <x v="6"/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11"/>
    </i>
    <i t="default">
      <x v="6"/>
    </i>
    <i t="grand">
      <x/>
    </i>
  </colItems>
  <dataFields count="1">
    <dataField name="Sum of conc" fld="4" baseField="2" baseItem="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6557-C47A-4112-B886-9D19C8E70EFC}">
  <dimension ref="A1:I488"/>
  <sheetViews>
    <sheetView tabSelected="1" zoomScale="90" zoomScaleNormal="90" workbookViewId="0">
      <pane ySplit="1" topLeftCell="A71" activePane="bottomLeft" state="frozen"/>
      <selection pane="bottomLeft" activeCell="E103" sqref="E103"/>
    </sheetView>
  </sheetViews>
  <sheetFormatPr defaultRowHeight="15" x14ac:dyDescent="0.25"/>
  <cols>
    <col min="1" max="1" width="21.7109375" customWidth="1"/>
    <col min="2" max="2" width="40.85546875" customWidth="1"/>
    <col min="3" max="4" width="41.42578125" customWidth="1"/>
    <col min="5" max="5" width="20.28515625" customWidth="1"/>
    <col min="6" max="6" width="10.85546875" bestFit="1" customWidth="1"/>
    <col min="7" max="7" width="6.5703125" customWidth="1"/>
    <col min="8" max="8" width="13.5703125" bestFit="1" customWidth="1"/>
    <col min="9" max="9" width="6.5703125" customWidth="1"/>
    <col min="10" max="10" width="16.85546875" bestFit="1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172</v>
      </c>
      <c r="E1" t="s">
        <v>157</v>
      </c>
      <c r="F1" t="s">
        <v>158</v>
      </c>
      <c r="G1" t="s">
        <v>0</v>
      </c>
      <c r="H1" t="s">
        <v>159</v>
      </c>
      <c r="I1" t="s">
        <v>1</v>
      </c>
    </row>
    <row r="2" spans="1:9" x14ac:dyDescent="0.25">
      <c r="A2" t="s">
        <v>177</v>
      </c>
      <c r="B2" t="s">
        <v>68</v>
      </c>
      <c r="C2" t="s">
        <v>69</v>
      </c>
      <c r="D2" t="s">
        <v>173</v>
      </c>
      <c r="E2">
        <v>3680</v>
      </c>
      <c r="F2" t="s">
        <v>53</v>
      </c>
      <c r="G2">
        <v>10</v>
      </c>
      <c r="H2" t="b">
        <f>IF(ISNUMBER(E2),FALSE,TRUE)</f>
        <v>0</v>
      </c>
    </row>
    <row r="3" spans="1:9" x14ac:dyDescent="0.25">
      <c r="A3" t="s">
        <v>181</v>
      </c>
      <c r="B3" t="s">
        <v>68</v>
      </c>
      <c r="C3" t="s">
        <v>69</v>
      </c>
      <c r="D3" t="s">
        <v>173</v>
      </c>
      <c r="E3">
        <v>6710</v>
      </c>
      <c r="F3" t="s">
        <v>53</v>
      </c>
      <c r="G3">
        <v>10</v>
      </c>
      <c r="H3" t="b">
        <f>IF(ISNUMBER(E3),FALSE,TRUE)</f>
        <v>0</v>
      </c>
    </row>
    <row r="4" spans="1:9" x14ac:dyDescent="0.25">
      <c r="A4" t="s">
        <v>135</v>
      </c>
      <c r="B4" t="s">
        <v>5</v>
      </c>
      <c r="C4" t="s">
        <v>6</v>
      </c>
      <c r="D4" t="s">
        <v>174</v>
      </c>
      <c r="E4">
        <v>14000</v>
      </c>
      <c r="F4" t="s">
        <v>7</v>
      </c>
      <c r="G4">
        <v>1</v>
      </c>
      <c r="H4" t="b">
        <f>IF(ISNUMBER(E4),FALSE,TRUE)</f>
        <v>0</v>
      </c>
      <c r="I4">
        <v>0.15</v>
      </c>
    </row>
    <row r="5" spans="1:9" x14ac:dyDescent="0.25">
      <c r="A5" t="s">
        <v>2</v>
      </c>
      <c r="B5" t="s">
        <v>5</v>
      </c>
      <c r="C5" t="s">
        <v>6</v>
      </c>
      <c r="D5" t="s">
        <v>174</v>
      </c>
      <c r="E5">
        <v>4600</v>
      </c>
      <c r="F5" t="s">
        <v>7</v>
      </c>
      <c r="G5">
        <v>1</v>
      </c>
      <c r="H5" t="b">
        <f>IF(ISNUMBER(E5),FALSE,TRUE)</f>
        <v>0</v>
      </c>
      <c r="I5">
        <v>0.15</v>
      </c>
    </row>
    <row r="6" spans="1:9" x14ac:dyDescent="0.25">
      <c r="A6" t="s">
        <v>177</v>
      </c>
      <c r="B6" t="s">
        <v>6</v>
      </c>
      <c r="C6" t="s">
        <v>6</v>
      </c>
      <c r="D6" t="s">
        <v>198</v>
      </c>
      <c r="E6">
        <v>100</v>
      </c>
      <c r="F6" t="s">
        <v>193</v>
      </c>
      <c r="H6" t="b">
        <f>IF(ISNUMBER(E6),FALSE,TRUE)</f>
        <v>0</v>
      </c>
    </row>
    <row r="7" spans="1:9" x14ac:dyDescent="0.25">
      <c r="A7" t="s">
        <v>178</v>
      </c>
      <c r="B7" t="s">
        <v>6</v>
      </c>
      <c r="C7" t="s">
        <v>6</v>
      </c>
      <c r="D7" t="s">
        <v>198</v>
      </c>
      <c r="E7">
        <v>71</v>
      </c>
      <c r="F7" t="s">
        <v>193</v>
      </c>
      <c r="H7" t="b">
        <f>IF(ISNUMBER(E7),FALSE,TRUE)</f>
        <v>0</v>
      </c>
    </row>
    <row r="8" spans="1:9" x14ac:dyDescent="0.25">
      <c r="A8" t="s">
        <v>179</v>
      </c>
      <c r="B8" t="s">
        <v>6</v>
      </c>
      <c r="C8" t="s">
        <v>6</v>
      </c>
      <c r="D8" t="s">
        <v>198</v>
      </c>
      <c r="E8">
        <v>83</v>
      </c>
      <c r="F8" t="s">
        <v>193</v>
      </c>
      <c r="H8" t="b">
        <f>IF(ISNUMBER(E8),FALSE,TRUE)</f>
        <v>0</v>
      </c>
    </row>
    <row r="9" spans="1:9" x14ac:dyDescent="0.25">
      <c r="A9" t="s">
        <v>180</v>
      </c>
      <c r="B9" t="s">
        <v>6</v>
      </c>
      <c r="C9" t="s">
        <v>6</v>
      </c>
      <c r="D9" t="s">
        <v>198</v>
      </c>
      <c r="E9">
        <v>71</v>
      </c>
      <c r="F9" t="s">
        <v>193</v>
      </c>
      <c r="H9" t="b">
        <f>IF(ISNUMBER(E9),FALSE,TRUE)</f>
        <v>0</v>
      </c>
    </row>
    <row r="10" spans="1:9" x14ac:dyDescent="0.25">
      <c r="A10" t="s">
        <v>181</v>
      </c>
      <c r="B10" t="s">
        <v>6</v>
      </c>
      <c r="C10" t="s">
        <v>6</v>
      </c>
      <c r="D10" t="s">
        <v>198</v>
      </c>
      <c r="E10">
        <v>69</v>
      </c>
      <c r="F10" t="s">
        <v>193</v>
      </c>
      <c r="H10" t="b">
        <f>IF(ISNUMBER(E10),FALSE,TRUE)</f>
        <v>0</v>
      </c>
    </row>
    <row r="11" spans="1:9" x14ac:dyDescent="0.25">
      <c r="A11" t="s">
        <v>194</v>
      </c>
      <c r="B11" t="s">
        <v>6</v>
      </c>
      <c r="C11" t="s">
        <v>6</v>
      </c>
      <c r="D11" t="s">
        <v>198</v>
      </c>
      <c r="E11">
        <v>73</v>
      </c>
      <c r="F11" t="s">
        <v>193</v>
      </c>
      <c r="H11" t="b">
        <f>IF(ISNUMBER(E11),FALSE,TRUE)</f>
        <v>0</v>
      </c>
    </row>
    <row r="12" spans="1:9" x14ac:dyDescent="0.25">
      <c r="A12" t="s">
        <v>195</v>
      </c>
      <c r="B12" t="s">
        <v>6</v>
      </c>
      <c r="C12" t="s">
        <v>6</v>
      </c>
      <c r="D12" t="s">
        <v>198</v>
      </c>
      <c r="E12">
        <v>66</v>
      </c>
      <c r="F12" t="s">
        <v>193</v>
      </c>
      <c r="H12" t="b">
        <f>IF(ISNUMBER(E12),FALSE,TRUE)</f>
        <v>0</v>
      </c>
    </row>
    <row r="13" spans="1:9" x14ac:dyDescent="0.25">
      <c r="A13" t="s">
        <v>196</v>
      </c>
      <c r="B13" t="s">
        <v>6</v>
      </c>
      <c r="C13" t="s">
        <v>6</v>
      </c>
      <c r="D13" t="s">
        <v>198</v>
      </c>
      <c r="E13">
        <v>75</v>
      </c>
      <c r="F13" t="s">
        <v>193</v>
      </c>
      <c r="H13" t="b">
        <f>IF(ISNUMBER(E13),FALSE,TRUE)</f>
        <v>0</v>
      </c>
    </row>
    <row r="14" spans="1:9" x14ac:dyDescent="0.25">
      <c r="A14" t="s">
        <v>197</v>
      </c>
      <c r="B14" t="s">
        <v>6</v>
      </c>
      <c r="C14" t="s">
        <v>6</v>
      </c>
      <c r="D14" t="s">
        <v>198</v>
      </c>
      <c r="E14">
        <v>6.8</v>
      </c>
      <c r="F14" t="s">
        <v>193</v>
      </c>
      <c r="H14" t="b">
        <f>IF(ISNUMBER(E14),FALSE,TRUE)</f>
        <v>0</v>
      </c>
    </row>
    <row r="15" spans="1:9" x14ac:dyDescent="0.25">
      <c r="A15" t="s">
        <v>177</v>
      </c>
      <c r="B15" t="s">
        <v>70</v>
      </c>
      <c r="C15" t="s">
        <v>201</v>
      </c>
      <c r="D15" t="s">
        <v>174</v>
      </c>
      <c r="E15" t="s">
        <v>72</v>
      </c>
      <c r="H15" t="b">
        <f>IF(ISNUMBER(E15),FALSE,TRUE)</f>
        <v>1</v>
      </c>
    </row>
    <row r="16" spans="1:9" x14ac:dyDescent="0.25">
      <c r="A16" t="s">
        <v>177</v>
      </c>
      <c r="B16" t="s">
        <v>70</v>
      </c>
      <c r="C16" t="s">
        <v>201</v>
      </c>
      <c r="D16" t="s">
        <v>174</v>
      </c>
      <c r="E16" t="s">
        <v>73</v>
      </c>
      <c r="F16" t="s">
        <v>74</v>
      </c>
      <c r="H16" t="b">
        <f>IF(ISNUMBER(E16),FALSE,TRUE)</f>
        <v>1</v>
      </c>
    </row>
    <row r="17" spans="1:9" x14ac:dyDescent="0.25">
      <c r="A17" t="s">
        <v>177</v>
      </c>
      <c r="B17" t="s">
        <v>70</v>
      </c>
      <c r="C17" t="s">
        <v>201</v>
      </c>
      <c r="D17" t="s">
        <v>174</v>
      </c>
      <c r="E17" t="s">
        <v>73</v>
      </c>
      <c r="F17" t="s">
        <v>75</v>
      </c>
      <c r="H17" t="b">
        <f>IF(ISNUMBER(E17),FALSE,TRUE)</f>
        <v>1</v>
      </c>
    </row>
    <row r="18" spans="1:9" x14ac:dyDescent="0.25">
      <c r="A18" t="s">
        <v>178</v>
      </c>
      <c r="B18" t="s">
        <v>70</v>
      </c>
      <c r="C18" t="s">
        <v>201</v>
      </c>
      <c r="D18" t="s">
        <v>174</v>
      </c>
      <c r="E18" t="s">
        <v>72</v>
      </c>
      <c r="H18" t="b">
        <f>IF(ISNUMBER(E18),FALSE,TRUE)</f>
        <v>1</v>
      </c>
    </row>
    <row r="19" spans="1:9" x14ac:dyDescent="0.25">
      <c r="A19" t="s">
        <v>178</v>
      </c>
      <c r="B19" t="s">
        <v>70</v>
      </c>
      <c r="C19" t="s">
        <v>201</v>
      </c>
      <c r="D19" t="s">
        <v>174</v>
      </c>
      <c r="E19" t="s">
        <v>73</v>
      </c>
      <c r="F19" t="s">
        <v>74</v>
      </c>
      <c r="H19" t="b">
        <f>IF(ISNUMBER(E19),FALSE,TRUE)</f>
        <v>1</v>
      </c>
    </row>
    <row r="20" spans="1:9" x14ac:dyDescent="0.25">
      <c r="A20" t="s">
        <v>178</v>
      </c>
      <c r="B20" t="s">
        <v>70</v>
      </c>
      <c r="C20" t="s">
        <v>201</v>
      </c>
      <c r="D20" t="s">
        <v>174</v>
      </c>
      <c r="E20" t="s">
        <v>73</v>
      </c>
      <c r="F20" t="s">
        <v>75</v>
      </c>
      <c r="H20" t="b">
        <f>IF(ISNUMBER(E20),FALSE,TRUE)</f>
        <v>1</v>
      </c>
    </row>
    <row r="21" spans="1:9" x14ac:dyDescent="0.25">
      <c r="A21" t="s">
        <v>179</v>
      </c>
      <c r="B21" t="s">
        <v>70</v>
      </c>
      <c r="C21" t="s">
        <v>201</v>
      </c>
      <c r="D21" t="s">
        <v>174</v>
      </c>
      <c r="E21" t="s">
        <v>72</v>
      </c>
      <c r="H21" t="b">
        <f>IF(ISNUMBER(E21),FALSE,TRUE)</f>
        <v>1</v>
      </c>
    </row>
    <row r="22" spans="1:9" x14ac:dyDescent="0.25">
      <c r="A22" t="s">
        <v>179</v>
      </c>
      <c r="B22" t="s">
        <v>70</v>
      </c>
      <c r="C22" t="s">
        <v>201</v>
      </c>
      <c r="D22" t="s">
        <v>174</v>
      </c>
      <c r="E22" t="s">
        <v>73</v>
      </c>
      <c r="F22" t="s">
        <v>74</v>
      </c>
      <c r="H22" t="b">
        <f>IF(ISNUMBER(E22),FALSE,TRUE)</f>
        <v>1</v>
      </c>
    </row>
    <row r="23" spans="1:9" x14ac:dyDescent="0.25">
      <c r="A23" t="s">
        <v>179</v>
      </c>
      <c r="B23" t="s">
        <v>70</v>
      </c>
      <c r="C23" t="s">
        <v>201</v>
      </c>
      <c r="D23" t="s">
        <v>174</v>
      </c>
      <c r="E23" t="s">
        <v>73</v>
      </c>
      <c r="F23" t="s">
        <v>75</v>
      </c>
      <c r="H23" t="b">
        <f>IF(ISNUMBER(E23),FALSE,TRUE)</f>
        <v>1</v>
      </c>
    </row>
    <row r="24" spans="1:9" x14ac:dyDescent="0.25">
      <c r="A24" t="s">
        <v>180</v>
      </c>
      <c r="B24" t="s">
        <v>70</v>
      </c>
      <c r="C24" t="s">
        <v>201</v>
      </c>
      <c r="D24" t="s">
        <v>174</v>
      </c>
      <c r="E24" t="s">
        <v>72</v>
      </c>
      <c r="H24" t="b">
        <f>IF(ISNUMBER(E24),FALSE,TRUE)</f>
        <v>1</v>
      </c>
    </row>
    <row r="25" spans="1:9" x14ac:dyDescent="0.25">
      <c r="A25" t="s">
        <v>180</v>
      </c>
      <c r="B25" t="s">
        <v>70</v>
      </c>
      <c r="C25" t="s">
        <v>201</v>
      </c>
      <c r="D25" t="s">
        <v>174</v>
      </c>
      <c r="E25" t="s">
        <v>73</v>
      </c>
      <c r="F25" t="s">
        <v>74</v>
      </c>
      <c r="H25" t="b">
        <f>IF(ISNUMBER(E25),FALSE,TRUE)</f>
        <v>1</v>
      </c>
    </row>
    <row r="26" spans="1:9" x14ac:dyDescent="0.25">
      <c r="A26" t="s">
        <v>180</v>
      </c>
      <c r="B26" t="s">
        <v>70</v>
      </c>
      <c r="C26" t="s">
        <v>201</v>
      </c>
      <c r="D26" t="s">
        <v>174</v>
      </c>
      <c r="E26" t="s">
        <v>73</v>
      </c>
      <c r="F26" t="s">
        <v>75</v>
      </c>
      <c r="H26" t="b">
        <f>IF(ISNUMBER(E26),FALSE,TRUE)</f>
        <v>1</v>
      </c>
    </row>
    <row r="27" spans="1:9" x14ac:dyDescent="0.25">
      <c r="A27" t="s">
        <v>181</v>
      </c>
      <c r="B27" t="s">
        <v>70</v>
      </c>
      <c r="C27" t="s">
        <v>201</v>
      </c>
      <c r="D27" t="s">
        <v>174</v>
      </c>
      <c r="E27" t="s">
        <v>72</v>
      </c>
      <c r="H27" t="b">
        <f>IF(ISNUMBER(E27),FALSE,TRUE)</f>
        <v>1</v>
      </c>
    </row>
    <row r="28" spans="1:9" x14ac:dyDescent="0.25">
      <c r="A28" t="s">
        <v>181</v>
      </c>
      <c r="B28" t="s">
        <v>70</v>
      </c>
      <c r="C28" t="s">
        <v>201</v>
      </c>
      <c r="D28" t="s">
        <v>174</v>
      </c>
      <c r="E28" t="s">
        <v>73</v>
      </c>
      <c r="F28" t="s">
        <v>74</v>
      </c>
      <c r="H28" t="b">
        <f>IF(ISNUMBER(E28),FALSE,TRUE)</f>
        <v>1</v>
      </c>
    </row>
    <row r="29" spans="1:9" x14ac:dyDescent="0.25">
      <c r="A29" t="s">
        <v>181</v>
      </c>
      <c r="B29" t="s">
        <v>70</v>
      </c>
      <c r="C29" t="s">
        <v>201</v>
      </c>
      <c r="D29" t="s">
        <v>174</v>
      </c>
      <c r="E29" t="s">
        <v>73</v>
      </c>
      <c r="F29" t="s">
        <v>75</v>
      </c>
      <c r="H29" t="b">
        <f>IF(ISNUMBER(E29),FALSE,TRUE)</f>
        <v>1</v>
      </c>
    </row>
    <row r="30" spans="1:9" x14ac:dyDescent="0.25">
      <c r="A30" t="s">
        <v>2</v>
      </c>
      <c r="B30" t="s">
        <v>11</v>
      </c>
      <c r="C30" t="s">
        <v>11</v>
      </c>
      <c r="D30" t="s">
        <v>173</v>
      </c>
      <c r="E30">
        <v>2.7</v>
      </c>
      <c r="F30" t="s">
        <v>7</v>
      </c>
      <c r="G30">
        <v>1.1000000000000001</v>
      </c>
      <c r="H30" t="b">
        <f>IF(ISNUMBER(E30),FALSE,TRUE)</f>
        <v>0</v>
      </c>
      <c r="I30">
        <v>0.3</v>
      </c>
    </row>
    <row r="31" spans="1:9" x14ac:dyDescent="0.25">
      <c r="A31" t="s">
        <v>177</v>
      </c>
      <c r="B31" t="s">
        <v>52</v>
      </c>
      <c r="C31" t="s">
        <v>11</v>
      </c>
      <c r="D31" t="s">
        <v>173</v>
      </c>
      <c r="E31">
        <v>3.7</v>
      </c>
      <c r="F31" t="s">
        <v>53</v>
      </c>
      <c r="G31">
        <v>0.8</v>
      </c>
      <c r="H31" t="b">
        <f>IF(ISNUMBER(E31),FALSE,TRUE)</f>
        <v>0</v>
      </c>
    </row>
    <row r="32" spans="1:9" x14ac:dyDescent="0.25">
      <c r="A32" t="s">
        <v>178</v>
      </c>
      <c r="B32" t="s">
        <v>52</v>
      </c>
      <c r="C32" t="s">
        <v>11</v>
      </c>
      <c r="D32" t="s">
        <v>173</v>
      </c>
      <c r="E32">
        <v>4.3</v>
      </c>
      <c r="F32" t="s">
        <v>53</v>
      </c>
      <c r="G32">
        <v>0.8</v>
      </c>
      <c r="H32" t="b">
        <f>IF(ISNUMBER(E32),FALSE,TRUE)</f>
        <v>0</v>
      </c>
    </row>
    <row r="33" spans="1:8" x14ac:dyDescent="0.25">
      <c r="A33" t="s">
        <v>179</v>
      </c>
      <c r="B33" t="s">
        <v>52</v>
      </c>
      <c r="C33" t="s">
        <v>11</v>
      </c>
      <c r="D33" t="s">
        <v>173</v>
      </c>
      <c r="E33">
        <v>4.4000000000000004</v>
      </c>
      <c r="F33" t="s">
        <v>53</v>
      </c>
      <c r="G33">
        <v>0.8</v>
      </c>
      <c r="H33" t="b">
        <f>IF(ISNUMBER(E33),FALSE,TRUE)</f>
        <v>0</v>
      </c>
    </row>
    <row r="34" spans="1:8" x14ac:dyDescent="0.25">
      <c r="A34" t="s">
        <v>181</v>
      </c>
      <c r="B34" t="s">
        <v>52</v>
      </c>
      <c r="C34" t="s">
        <v>11</v>
      </c>
      <c r="D34" t="s">
        <v>173</v>
      </c>
      <c r="E34">
        <v>4.5</v>
      </c>
      <c r="F34" t="s">
        <v>53</v>
      </c>
      <c r="G34">
        <v>0.8</v>
      </c>
      <c r="H34" t="b">
        <f>IF(ISNUMBER(E34),FALSE,TRUE)</f>
        <v>0</v>
      </c>
    </row>
    <row r="35" spans="1:8" x14ac:dyDescent="0.25">
      <c r="A35" t="s">
        <v>2</v>
      </c>
      <c r="B35" t="s">
        <v>76</v>
      </c>
      <c r="C35" t="s">
        <v>76</v>
      </c>
      <c r="D35" t="s">
        <v>175</v>
      </c>
      <c r="E35">
        <v>29</v>
      </c>
      <c r="F35" t="s">
        <v>210</v>
      </c>
      <c r="G35">
        <v>0.1</v>
      </c>
      <c r="H35" t="b">
        <f>IF(ISNUMBER(E35),FALSE,TRUE)</f>
        <v>0</v>
      </c>
    </row>
    <row r="36" spans="1:8" x14ac:dyDescent="0.25">
      <c r="A36" t="s">
        <v>177</v>
      </c>
      <c r="B36" t="s">
        <v>76</v>
      </c>
      <c r="C36" t="s">
        <v>76</v>
      </c>
      <c r="D36" t="s">
        <v>175</v>
      </c>
      <c r="E36">
        <v>67.5</v>
      </c>
      <c r="F36" t="s">
        <v>77</v>
      </c>
      <c r="G36">
        <v>0.1</v>
      </c>
      <c r="H36" t="b">
        <f>IF(ISNUMBER(E36),FALSE,TRUE)</f>
        <v>0</v>
      </c>
    </row>
    <row r="37" spans="1:8" x14ac:dyDescent="0.25">
      <c r="A37" t="s">
        <v>178</v>
      </c>
      <c r="B37" t="s">
        <v>76</v>
      </c>
      <c r="C37" t="s">
        <v>76</v>
      </c>
      <c r="D37" t="s">
        <v>175</v>
      </c>
      <c r="E37">
        <v>68.2</v>
      </c>
      <c r="F37" t="s">
        <v>77</v>
      </c>
      <c r="G37">
        <v>0.1</v>
      </c>
      <c r="H37" t="b">
        <f>IF(ISNUMBER(E37),FALSE,TRUE)</f>
        <v>0</v>
      </c>
    </row>
    <row r="38" spans="1:8" x14ac:dyDescent="0.25">
      <c r="A38" t="s">
        <v>179</v>
      </c>
      <c r="B38" t="s">
        <v>76</v>
      </c>
      <c r="C38" t="s">
        <v>76</v>
      </c>
      <c r="D38" t="s">
        <v>175</v>
      </c>
      <c r="E38">
        <v>68.8</v>
      </c>
      <c r="F38" t="s">
        <v>77</v>
      </c>
      <c r="G38">
        <v>0.1</v>
      </c>
      <c r="H38" t="b">
        <f>IF(ISNUMBER(E38),FALSE,TRUE)</f>
        <v>0</v>
      </c>
    </row>
    <row r="39" spans="1:8" x14ac:dyDescent="0.25">
      <c r="A39" t="s">
        <v>180</v>
      </c>
      <c r="B39" t="s">
        <v>76</v>
      </c>
      <c r="C39" t="s">
        <v>76</v>
      </c>
      <c r="D39" t="s">
        <v>175</v>
      </c>
      <c r="E39">
        <v>69.7</v>
      </c>
      <c r="F39" t="s">
        <v>77</v>
      </c>
      <c r="G39">
        <v>0.1</v>
      </c>
      <c r="H39" t="b">
        <f>IF(ISNUMBER(E39),FALSE,TRUE)</f>
        <v>0</v>
      </c>
    </row>
    <row r="40" spans="1:8" x14ac:dyDescent="0.25">
      <c r="A40" t="s">
        <v>181</v>
      </c>
      <c r="B40" t="s">
        <v>76</v>
      </c>
      <c r="C40" t="s">
        <v>76</v>
      </c>
      <c r="D40" t="s">
        <v>175</v>
      </c>
      <c r="E40">
        <v>71.599999999999994</v>
      </c>
      <c r="F40" t="s">
        <v>77</v>
      </c>
      <c r="G40">
        <v>0.1</v>
      </c>
      <c r="H40" t="b">
        <f>IF(ISNUMBER(E40),FALSE,TRUE)</f>
        <v>0</v>
      </c>
    </row>
    <row r="41" spans="1:8" x14ac:dyDescent="0.25">
      <c r="A41" t="s">
        <v>2</v>
      </c>
      <c r="B41" t="s">
        <v>131</v>
      </c>
      <c r="C41" t="s">
        <v>76</v>
      </c>
      <c r="D41" t="s">
        <v>175</v>
      </c>
      <c r="E41">
        <v>24.6</v>
      </c>
      <c r="F41" t="s">
        <v>77</v>
      </c>
      <c r="G41">
        <v>0.1</v>
      </c>
      <c r="H41" t="b">
        <f>IF(ISNUMBER(E41),FALSE,TRUE)</f>
        <v>0</v>
      </c>
    </row>
    <row r="42" spans="1:8" x14ac:dyDescent="0.25">
      <c r="A42" t="s">
        <v>177</v>
      </c>
      <c r="B42" t="s">
        <v>78</v>
      </c>
      <c r="C42" t="s">
        <v>79</v>
      </c>
      <c r="D42" t="s">
        <v>175</v>
      </c>
      <c r="E42">
        <v>65.5</v>
      </c>
      <c r="F42" t="s">
        <v>77</v>
      </c>
      <c r="G42">
        <v>0.1</v>
      </c>
      <c r="H42" t="b">
        <f>IF(ISNUMBER(E42),FALSE,TRUE)</f>
        <v>0</v>
      </c>
    </row>
    <row r="43" spans="1:8" x14ac:dyDescent="0.25">
      <c r="A43" t="s">
        <v>178</v>
      </c>
      <c r="B43" t="s">
        <v>78</v>
      </c>
      <c r="C43" t="s">
        <v>79</v>
      </c>
      <c r="D43" t="s">
        <v>175</v>
      </c>
      <c r="E43">
        <v>66.3</v>
      </c>
      <c r="F43" t="s">
        <v>77</v>
      </c>
      <c r="G43">
        <v>0.1</v>
      </c>
      <c r="H43" t="b">
        <f>IF(ISNUMBER(E43),FALSE,TRUE)</f>
        <v>0</v>
      </c>
    </row>
    <row r="44" spans="1:8" x14ac:dyDescent="0.25">
      <c r="A44" t="s">
        <v>179</v>
      </c>
      <c r="B44" t="s">
        <v>78</v>
      </c>
      <c r="C44" t="s">
        <v>79</v>
      </c>
      <c r="D44" t="s">
        <v>175</v>
      </c>
      <c r="E44">
        <v>67.099999999999994</v>
      </c>
      <c r="F44" t="s">
        <v>77</v>
      </c>
      <c r="G44">
        <v>0.1</v>
      </c>
      <c r="H44" t="b">
        <f>IF(ISNUMBER(E44),FALSE,TRUE)</f>
        <v>0</v>
      </c>
    </row>
    <row r="45" spans="1:8" x14ac:dyDescent="0.25">
      <c r="A45" t="s">
        <v>180</v>
      </c>
      <c r="B45" t="s">
        <v>78</v>
      </c>
      <c r="C45" t="s">
        <v>79</v>
      </c>
      <c r="D45" t="s">
        <v>175</v>
      </c>
      <c r="E45">
        <v>68</v>
      </c>
      <c r="F45" t="s">
        <v>77</v>
      </c>
      <c r="G45">
        <v>0.1</v>
      </c>
      <c r="H45" t="b">
        <f>IF(ISNUMBER(E45),FALSE,TRUE)</f>
        <v>0</v>
      </c>
    </row>
    <row r="46" spans="1:8" x14ac:dyDescent="0.25">
      <c r="A46" t="s">
        <v>181</v>
      </c>
      <c r="B46" t="s">
        <v>78</v>
      </c>
      <c r="C46" t="s">
        <v>79</v>
      </c>
      <c r="D46" t="s">
        <v>175</v>
      </c>
      <c r="E46">
        <v>70</v>
      </c>
      <c r="F46" t="s">
        <v>77</v>
      </c>
      <c r="G46">
        <v>0.1</v>
      </c>
      <c r="H46" t="b">
        <f>IF(ISNUMBER(E46),FALSE,TRUE)</f>
        <v>0</v>
      </c>
    </row>
    <row r="47" spans="1:8" x14ac:dyDescent="0.25">
      <c r="A47" t="s">
        <v>177</v>
      </c>
      <c r="B47" t="s">
        <v>139</v>
      </c>
      <c r="C47" t="s">
        <v>79</v>
      </c>
      <c r="D47" t="s">
        <v>175</v>
      </c>
      <c r="E47">
        <v>67.099999999999994</v>
      </c>
      <c r="F47" t="s">
        <v>77</v>
      </c>
      <c r="G47">
        <v>0.1</v>
      </c>
      <c r="H47" t="b">
        <f>IF(ISNUMBER(E47),FALSE,TRUE)</f>
        <v>0</v>
      </c>
    </row>
    <row r="48" spans="1:8" x14ac:dyDescent="0.25">
      <c r="A48" t="s">
        <v>178</v>
      </c>
      <c r="B48" t="s">
        <v>139</v>
      </c>
      <c r="C48" t="s">
        <v>79</v>
      </c>
      <c r="D48" t="s">
        <v>175</v>
      </c>
      <c r="E48">
        <v>67.900000000000006</v>
      </c>
      <c r="F48" t="s">
        <v>77</v>
      </c>
      <c r="G48">
        <v>0.1</v>
      </c>
      <c r="H48" t="b">
        <f>IF(ISNUMBER(E48),FALSE,TRUE)</f>
        <v>0</v>
      </c>
    </row>
    <row r="49" spans="1:9" x14ac:dyDescent="0.25">
      <c r="A49" t="s">
        <v>179</v>
      </c>
      <c r="B49" t="s">
        <v>139</v>
      </c>
      <c r="C49" t="s">
        <v>79</v>
      </c>
      <c r="D49" t="s">
        <v>175</v>
      </c>
      <c r="E49">
        <v>68.599999999999994</v>
      </c>
      <c r="F49" t="s">
        <v>77</v>
      </c>
      <c r="G49">
        <v>0.1</v>
      </c>
      <c r="H49" t="b">
        <f>IF(ISNUMBER(E49),FALSE,TRUE)</f>
        <v>0</v>
      </c>
    </row>
    <row r="50" spans="1:9" x14ac:dyDescent="0.25">
      <c r="A50" t="s">
        <v>180</v>
      </c>
      <c r="B50" t="s">
        <v>139</v>
      </c>
      <c r="C50" t="s">
        <v>79</v>
      </c>
      <c r="D50" t="s">
        <v>175</v>
      </c>
      <c r="E50">
        <v>69.400000000000006</v>
      </c>
      <c r="F50" t="s">
        <v>77</v>
      </c>
      <c r="G50">
        <v>0.1</v>
      </c>
      <c r="H50" t="b">
        <f>IF(ISNUMBER(E50),FALSE,TRUE)</f>
        <v>0</v>
      </c>
    </row>
    <row r="51" spans="1:9" x14ac:dyDescent="0.25">
      <c r="A51" t="s">
        <v>181</v>
      </c>
      <c r="B51" t="s">
        <v>139</v>
      </c>
      <c r="C51" t="s">
        <v>79</v>
      </c>
      <c r="D51" t="s">
        <v>175</v>
      </c>
      <c r="E51">
        <v>71.400000000000006</v>
      </c>
      <c r="F51" t="s">
        <v>77</v>
      </c>
      <c r="G51">
        <v>0.1</v>
      </c>
      <c r="H51" t="b">
        <f>IF(ISNUMBER(E51),FALSE,TRUE)</f>
        <v>0</v>
      </c>
    </row>
    <row r="52" spans="1:9" x14ac:dyDescent="0.25">
      <c r="A52" t="s">
        <v>177</v>
      </c>
      <c r="B52" t="s">
        <v>80</v>
      </c>
      <c r="C52" t="s">
        <v>80</v>
      </c>
      <c r="D52" t="s">
        <v>176</v>
      </c>
      <c r="E52" t="s">
        <v>81</v>
      </c>
      <c r="F52" t="s">
        <v>53</v>
      </c>
      <c r="H52" t="b">
        <f>IF(ISNUMBER(E52),FALSE,TRUE)</f>
        <v>1</v>
      </c>
    </row>
    <row r="53" spans="1:9" x14ac:dyDescent="0.25">
      <c r="A53" t="s">
        <v>178</v>
      </c>
      <c r="B53" t="s">
        <v>80</v>
      </c>
      <c r="C53" t="s">
        <v>80</v>
      </c>
      <c r="D53" t="s">
        <v>176</v>
      </c>
      <c r="E53" t="s">
        <v>81</v>
      </c>
      <c r="F53" t="s">
        <v>53</v>
      </c>
      <c r="H53" t="b">
        <f>IF(ISNUMBER(E53),FALSE,TRUE)</f>
        <v>1</v>
      </c>
    </row>
    <row r="54" spans="1:9" x14ac:dyDescent="0.25">
      <c r="A54" t="s">
        <v>179</v>
      </c>
      <c r="B54" t="s">
        <v>80</v>
      </c>
      <c r="C54" t="s">
        <v>80</v>
      </c>
      <c r="D54" t="s">
        <v>176</v>
      </c>
      <c r="E54" t="s">
        <v>81</v>
      </c>
      <c r="F54" t="s">
        <v>53</v>
      </c>
      <c r="H54" t="b">
        <f>IF(ISNUMBER(E54),FALSE,TRUE)</f>
        <v>1</v>
      </c>
    </row>
    <row r="55" spans="1:9" x14ac:dyDescent="0.25">
      <c r="A55" t="s">
        <v>181</v>
      </c>
      <c r="B55" t="s">
        <v>80</v>
      </c>
      <c r="C55" t="s">
        <v>80</v>
      </c>
      <c r="D55" t="s">
        <v>176</v>
      </c>
      <c r="E55" t="s">
        <v>81</v>
      </c>
      <c r="F55" t="s">
        <v>53</v>
      </c>
      <c r="H55" t="b">
        <f>IF(ISNUMBER(E55),FALSE,TRUE)</f>
        <v>1</v>
      </c>
    </row>
    <row r="56" spans="1:9" x14ac:dyDescent="0.25">
      <c r="A56" t="s">
        <v>2</v>
      </c>
      <c r="B56" t="s">
        <v>12</v>
      </c>
      <c r="C56" t="s">
        <v>12</v>
      </c>
      <c r="D56" t="s">
        <v>173</v>
      </c>
      <c r="E56">
        <v>11</v>
      </c>
      <c r="F56" t="s">
        <v>7</v>
      </c>
      <c r="G56">
        <v>1.1000000000000001</v>
      </c>
      <c r="H56" t="b">
        <f>IF(ISNUMBER(E56),FALSE,TRUE)</f>
        <v>0</v>
      </c>
      <c r="I56">
        <v>0.4</v>
      </c>
    </row>
    <row r="57" spans="1:9" x14ac:dyDescent="0.25">
      <c r="A57" t="s">
        <v>177</v>
      </c>
      <c r="B57" t="s">
        <v>54</v>
      </c>
      <c r="C57" t="s">
        <v>12</v>
      </c>
      <c r="D57" t="s">
        <v>173</v>
      </c>
      <c r="E57">
        <v>21</v>
      </c>
      <c r="F57" t="s">
        <v>53</v>
      </c>
      <c r="G57">
        <v>2</v>
      </c>
      <c r="H57" t="b">
        <f>IF(ISNUMBER(E57),FALSE,TRUE)</f>
        <v>0</v>
      </c>
    </row>
    <row r="58" spans="1:9" x14ac:dyDescent="0.25">
      <c r="A58" t="s">
        <v>178</v>
      </c>
      <c r="B58" t="s">
        <v>54</v>
      </c>
      <c r="C58" t="s">
        <v>12</v>
      </c>
      <c r="D58" t="s">
        <v>173</v>
      </c>
      <c r="E58">
        <v>22</v>
      </c>
      <c r="F58" t="s">
        <v>53</v>
      </c>
      <c r="G58">
        <v>2</v>
      </c>
      <c r="H58" t="b">
        <f>IF(ISNUMBER(E58),FALSE,TRUE)</f>
        <v>0</v>
      </c>
    </row>
    <row r="59" spans="1:9" x14ac:dyDescent="0.25">
      <c r="A59" t="s">
        <v>179</v>
      </c>
      <c r="B59" t="s">
        <v>54</v>
      </c>
      <c r="C59" t="s">
        <v>12</v>
      </c>
      <c r="D59" t="s">
        <v>173</v>
      </c>
      <c r="E59">
        <v>22</v>
      </c>
      <c r="F59" t="s">
        <v>53</v>
      </c>
      <c r="G59">
        <v>2</v>
      </c>
      <c r="H59" t="b">
        <f>IF(ISNUMBER(E59),FALSE,TRUE)</f>
        <v>0</v>
      </c>
    </row>
    <row r="60" spans="1:9" x14ac:dyDescent="0.25">
      <c r="A60" t="s">
        <v>181</v>
      </c>
      <c r="B60" t="s">
        <v>54</v>
      </c>
      <c r="C60" t="s">
        <v>12</v>
      </c>
      <c r="D60" t="s">
        <v>173</v>
      </c>
      <c r="E60">
        <v>19</v>
      </c>
      <c r="F60" t="s">
        <v>53</v>
      </c>
      <c r="G60">
        <v>2</v>
      </c>
      <c r="H60" t="b">
        <f>IF(ISNUMBER(E60),FALSE,TRUE)</f>
        <v>0</v>
      </c>
    </row>
    <row r="61" spans="1:9" x14ac:dyDescent="0.25">
      <c r="A61" t="s">
        <v>2</v>
      </c>
      <c r="B61" t="s">
        <v>82</v>
      </c>
      <c r="C61" t="s">
        <v>82</v>
      </c>
      <c r="D61" t="s">
        <v>175</v>
      </c>
      <c r="E61">
        <v>13400</v>
      </c>
      <c r="F61" t="s">
        <v>83</v>
      </c>
      <c r="G61">
        <v>200</v>
      </c>
      <c r="H61" t="b">
        <f>IF(ISNUMBER(E61),FALSE,TRUE)</f>
        <v>0</v>
      </c>
    </row>
    <row r="62" spans="1:9" x14ac:dyDescent="0.25">
      <c r="A62" t="s">
        <v>177</v>
      </c>
      <c r="B62" t="s">
        <v>82</v>
      </c>
      <c r="C62" t="s">
        <v>82</v>
      </c>
      <c r="D62" t="s">
        <v>175</v>
      </c>
      <c r="E62">
        <v>10200</v>
      </c>
      <c r="F62" t="s">
        <v>83</v>
      </c>
      <c r="G62">
        <v>200</v>
      </c>
      <c r="H62" t="b">
        <f>IF(ISNUMBER(E62),FALSE,TRUE)</f>
        <v>0</v>
      </c>
    </row>
    <row r="63" spans="1:9" x14ac:dyDescent="0.25">
      <c r="A63" t="s">
        <v>178</v>
      </c>
      <c r="B63" t="s">
        <v>82</v>
      </c>
      <c r="C63" t="s">
        <v>82</v>
      </c>
      <c r="D63" t="s">
        <v>175</v>
      </c>
      <c r="E63">
        <v>10000</v>
      </c>
      <c r="F63" t="s">
        <v>83</v>
      </c>
      <c r="G63">
        <v>200</v>
      </c>
      <c r="H63" t="b">
        <f>IF(ISNUMBER(E63),FALSE,TRUE)</f>
        <v>0</v>
      </c>
    </row>
    <row r="64" spans="1:9" x14ac:dyDescent="0.25">
      <c r="A64" t="s">
        <v>179</v>
      </c>
      <c r="B64" t="s">
        <v>82</v>
      </c>
      <c r="C64" t="s">
        <v>82</v>
      </c>
      <c r="D64" t="s">
        <v>175</v>
      </c>
      <c r="E64">
        <v>10400</v>
      </c>
      <c r="F64" t="s">
        <v>83</v>
      </c>
      <c r="G64">
        <v>200</v>
      </c>
      <c r="H64" t="b">
        <f>IF(ISNUMBER(E64),FALSE,TRUE)</f>
        <v>0</v>
      </c>
    </row>
    <row r="65" spans="1:8" x14ac:dyDescent="0.25">
      <c r="A65" t="s">
        <v>180</v>
      </c>
      <c r="B65" t="s">
        <v>82</v>
      </c>
      <c r="C65" t="s">
        <v>82</v>
      </c>
      <c r="D65" t="s">
        <v>175</v>
      </c>
      <c r="E65">
        <v>9940</v>
      </c>
      <c r="F65" t="s">
        <v>83</v>
      </c>
      <c r="G65">
        <v>200</v>
      </c>
      <c r="H65" t="b">
        <f>IF(ISNUMBER(E65),FALSE,TRUE)</f>
        <v>0</v>
      </c>
    </row>
    <row r="66" spans="1:8" x14ac:dyDescent="0.25">
      <c r="A66" t="s">
        <v>181</v>
      </c>
      <c r="B66" t="s">
        <v>82</v>
      </c>
      <c r="C66" t="s">
        <v>82</v>
      </c>
      <c r="D66" t="s">
        <v>175</v>
      </c>
      <c r="E66">
        <v>11300</v>
      </c>
      <c r="F66" t="s">
        <v>83</v>
      </c>
      <c r="G66">
        <v>200</v>
      </c>
      <c r="H66" t="b">
        <f>IF(ISNUMBER(E66),FALSE,TRUE)</f>
        <v>0</v>
      </c>
    </row>
    <row r="67" spans="1:8" x14ac:dyDescent="0.25">
      <c r="A67" t="s">
        <v>177</v>
      </c>
      <c r="B67" t="s">
        <v>84</v>
      </c>
      <c r="C67" t="s">
        <v>82</v>
      </c>
      <c r="D67" t="s">
        <v>175</v>
      </c>
      <c r="E67">
        <v>10400</v>
      </c>
      <c r="F67" t="s">
        <v>209</v>
      </c>
      <c r="G67">
        <v>200</v>
      </c>
      <c r="H67" t="b">
        <f>IF(ISNUMBER(E67),FALSE,TRUE)</f>
        <v>0</v>
      </c>
    </row>
    <row r="68" spans="1:8" x14ac:dyDescent="0.25">
      <c r="A68" t="s">
        <v>178</v>
      </c>
      <c r="B68" t="s">
        <v>84</v>
      </c>
      <c r="C68" t="s">
        <v>82</v>
      </c>
      <c r="D68" t="s">
        <v>175</v>
      </c>
      <c r="E68">
        <v>10200</v>
      </c>
      <c r="F68" t="s">
        <v>209</v>
      </c>
      <c r="G68">
        <v>200</v>
      </c>
      <c r="H68" t="b">
        <f>IF(ISNUMBER(E68),FALSE,TRUE)</f>
        <v>0</v>
      </c>
    </row>
    <row r="69" spans="1:8" x14ac:dyDescent="0.25">
      <c r="A69" t="s">
        <v>179</v>
      </c>
      <c r="B69" t="s">
        <v>84</v>
      </c>
      <c r="C69" t="s">
        <v>82</v>
      </c>
      <c r="D69" t="s">
        <v>175</v>
      </c>
      <c r="E69">
        <v>10600</v>
      </c>
      <c r="F69" t="s">
        <v>209</v>
      </c>
      <c r="G69">
        <v>200</v>
      </c>
      <c r="H69" t="b">
        <f>IF(ISNUMBER(E69),FALSE,TRUE)</f>
        <v>0</v>
      </c>
    </row>
    <row r="70" spans="1:8" x14ac:dyDescent="0.25">
      <c r="A70" t="s">
        <v>180</v>
      </c>
      <c r="B70" t="s">
        <v>84</v>
      </c>
      <c r="C70" t="s">
        <v>82</v>
      </c>
      <c r="D70" t="s">
        <v>175</v>
      </c>
      <c r="E70">
        <v>10100</v>
      </c>
      <c r="F70" t="s">
        <v>209</v>
      </c>
      <c r="G70">
        <v>200</v>
      </c>
      <c r="H70" t="b">
        <f>IF(ISNUMBER(E70),FALSE,TRUE)</f>
        <v>0</v>
      </c>
    </row>
    <row r="71" spans="1:8" x14ac:dyDescent="0.25">
      <c r="A71" t="s">
        <v>181</v>
      </c>
      <c r="B71" t="s">
        <v>84</v>
      </c>
      <c r="C71" t="s">
        <v>82</v>
      </c>
      <c r="D71" t="s">
        <v>175</v>
      </c>
      <c r="E71">
        <v>11500</v>
      </c>
      <c r="F71" t="s">
        <v>209</v>
      </c>
      <c r="G71">
        <v>200</v>
      </c>
      <c r="H71" t="b">
        <f>IF(ISNUMBER(E71),FALSE,TRUE)</f>
        <v>0</v>
      </c>
    </row>
    <row r="72" spans="1:8" x14ac:dyDescent="0.25">
      <c r="A72" t="s">
        <v>2</v>
      </c>
      <c r="B72" t="s">
        <v>132</v>
      </c>
      <c r="C72" t="s">
        <v>82</v>
      </c>
      <c r="D72" t="s">
        <v>175</v>
      </c>
      <c r="E72">
        <v>15800</v>
      </c>
      <c r="F72" t="s">
        <v>83</v>
      </c>
      <c r="G72">
        <v>200</v>
      </c>
      <c r="H72" t="b">
        <f>IF(ISNUMBER(E72),FALSE,TRUE)</f>
        <v>0</v>
      </c>
    </row>
    <row r="73" spans="1:8" x14ac:dyDescent="0.25">
      <c r="A73" t="s">
        <v>177</v>
      </c>
      <c r="B73" t="s">
        <v>85</v>
      </c>
      <c r="C73" t="s">
        <v>85</v>
      </c>
      <c r="D73" t="s">
        <v>176</v>
      </c>
      <c r="E73" t="s">
        <v>66</v>
      </c>
      <c r="F73" t="s">
        <v>53</v>
      </c>
      <c r="H73" t="b">
        <f>IF(ISNUMBER(E73),FALSE,TRUE)</f>
        <v>1</v>
      </c>
    </row>
    <row r="74" spans="1:8" x14ac:dyDescent="0.25">
      <c r="A74" t="s">
        <v>178</v>
      </c>
      <c r="B74" t="s">
        <v>85</v>
      </c>
      <c r="C74" t="s">
        <v>85</v>
      </c>
      <c r="D74" t="s">
        <v>176</v>
      </c>
      <c r="E74" t="s">
        <v>66</v>
      </c>
      <c r="F74" t="s">
        <v>53</v>
      </c>
      <c r="H74" t="b">
        <f>IF(ISNUMBER(E74),FALSE,TRUE)</f>
        <v>1</v>
      </c>
    </row>
    <row r="75" spans="1:8" x14ac:dyDescent="0.25">
      <c r="A75" t="s">
        <v>179</v>
      </c>
      <c r="B75" t="s">
        <v>85</v>
      </c>
      <c r="C75" t="s">
        <v>85</v>
      </c>
      <c r="D75" t="s">
        <v>176</v>
      </c>
      <c r="E75" t="s">
        <v>66</v>
      </c>
      <c r="F75" t="s">
        <v>53</v>
      </c>
      <c r="H75" t="b">
        <f>IF(ISNUMBER(E75),FALSE,TRUE)</f>
        <v>1</v>
      </c>
    </row>
    <row r="76" spans="1:8" x14ac:dyDescent="0.25">
      <c r="A76" t="s">
        <v>181</v>
      </c>
      <c r="B76" t="s">
        <v>85</v>
      </c>
      <c r="C76" t="s">
        <v>85</v>
      </c>
      <c r="D76" t="s">
        <v>176</v>
      </c>
      <c r="E76" t="s">
        <v>66</v>
      </c>
      <c r="F76" t="s">
        <v>53</v>
      </c>
      <c r="H76" t="b">
        <f>IF(ISNUMBER(E76),FALSE,TRUE)</f>
        <v>1</v>
      </c>
    </row>
    <row r="77" spans="1:8" x14ac:dyDescent="0.25">
      <c r="A77" t="s">
        <v>2</v>
      </c>
      <c r="B77" t="s">
        <v>146</v>
      </c>
      <c r="C77" t="s">
        <v>146</v>
      </c>
      <c r="E77">
        <v>14600</v>
      </c>
      <c r="F77" t="s">
        <v>209</v>
      </c>
      <c r="G77">
        <v>200</v>
      </c>
      <c r="H77" t="b">
        <f>IF(ISNUMBER(E77),FALSE,TRUE)</f>
        <v>0</v>
      </c>
    </row>
    <row r="78" spans="1:8" x14ac:dyDescent="0.25">
      <c r="A78" t="s">
        <v>2</v>
      </c>
      <c r="B78" t="s">
        <v>144</v>
      </c>
      <c r="C78" t="s">
        <v>145</v>
      </c>
      <c r="E78">
        <v>12000</v>
      </c>
      <c r="F78" t="s">
        <v>83</v>
      </c>
      <c r="G78">
        <v>200</v>
      </c>
      <c r="H78" t="b">
        <f>IF(ISNUMBER(E78),FALSE,TRUE)</f>
        <v>0</v>
      </c>
    </row>
    <row r="79" spans="1:8" x14ac:dyDescent="0.25">
      <c r="A79" t="s">
        <v>177</v>
      </c>
      <c r="B79" t="s">
        <v>86</v>
      </c>
      <c r="C79" t="s">
        <v>86</v>
      </c>
      <c r="D79" t="s">
        <v>176</v>
      </c>
      <c r="E79" t="s">
        <v>81</v>
      </c>
      <c r="F79" t="s">
        <v>53</v>
      </c>
      <c r="H79" t="b">
        <f>IF(ISNUMBER(E79),FALSE,TRUE)</f>
        <v>1</v>
      </c>
    </row>
    <row r="80" spans="1:8" x14ac:dyDescent="0.25">
      <c r="A80" t="s">
        <v>178</v>
      </c>
      <c r="B80" t="s">
        <v>86</v>
      </c>
      <c r="C80" t="s">
        <v>86</v>
      </c>
      <c r="D80" t="s">
        <v>176</v>
      </c>
      <c r="E80" t="s">
        <v>81</v>
      </c>
      <c r="F80" t="s">
        <v>53</v>
      </c>
      <c r="H80" t="b">
        <f>IF(ISNUMBER(E80),FALSE,TRUE)</f>
        <v>1</v>
      </c>
    </row>
    <row r="81" spans="1:8" x14ac:dyDescent="0.25">
      <c r="A81" t="s">
        <v>179</v>
      </c>
      <c r="B81" t="s">
        <v>86</v>
      </c>
      <c r="C81" t="s">
        <v>86</v>
      </c>
      <c r="D81" t="s">
        <v>176</v>
      </c>
      <c r="E81" t="s">
        <v>81</v>
      </c>
      <c r="F81" t="s">
        <v>53</v>
      </c>
      <c r="H81" t="b">
        <f>IF(ISNUMBER(E81),FALSE,TRUE)</f>
        <v>1</v>
      </c>
    </row>
    <row r="82" spans="1:8" x14ac:dyDescent="0.25">
      <c r="A82" t="s">
        <v>181</v>
      </c>
      <c r="B82" t="s">
        <v>86</v>
      </c>
      <c r="C82" t="s">
        <v>86</v>
      </c>
      <c r="D82" t="s">
        <v>176</v>
      </c>
      <c r="E82" t="s">
        <v>81</v>
      </c>
      <c r="F82" t="s">
        <v>53</v>
      </c>
      <c r="H82" t="b">
        <f>IF(ISNUMBER(E82),FALSE,TRUE)</f>
        <v>1</v>
      </c>
    </row>
    <row r="83" spans="1:8" x14ac:dyDescent="0.25">
      <c r="A83" t="s">
        <v>177</v>
      </c>
      <c r="B83" t="s">
        <v>87</v>
      </c>
      <c r="C83" t="s">
        <v>87</v>
      </c>
      <c r="D83" t="s">
        <v>175</v>
      </c>
      <c r="E83">
        <v>24.3</v>
      </c>
      <c r="F83" t="s">
        <v>77</v>
      </c>
      <c r="H83" t="b">
        <f>IF(ISNUMBER(E83),FALSE,TRUE)</f>
        <v>0</v>
      </c>
    </row>
    <row r="84" spans="1:8" x14ac:dyDescent="0.25">
      <c r="A84" t="s">
        <v>178</v>
      </c>
      <c r="B84" t="s">
        <v>87</v>
      </c>
      <c r="C84" t="s">
        <v>87</v>
      </c>
      <c r="D84" t="s">
        <v>175</v>
      </c>
      <c r="E84">
        <v>26.4</v>
      </c>
      <c r="F84" t="s">
        <v>77</v>
      </c>
      <c r="H84" t="b">
        <f>IF(ISNUMBER(E84),FALSE,TRUE)</f>
        <v>0</v>
      </c>
    </row>
    <row r="85" spans="1:8" x14ac:dyDescent="0.25">
      <c r="A85" t="s">
        <v>179</v>
      </c>
      <c r="B85" t="s">
        <v>87</v>
      </c>
      <c r="C85" t="s">
        <v>87</v>
      </c>
      <c r="D85" t="s">
        <v>175</v>
      </c>
      <c r="E85">
        <v>26.3</v>
      </c>
      <c r="F85" t="s">
        <v>77</v>
      </c>
      <c r="H85" t="b">
        <f>IF(ISNUMBER(E85),FALSE,TRUE)</f>
        <v>0</v>
      </c>
    </row>
    <row r="86" spans="1:8" x14ac:dyDescent="0.25">
      <c r="A86" t="s">
        <v>180</v>
      </c>
      <c r="B86" t="s">
        <v>87</v>
      </c>
      <c r="C86" t="s">
        <v>87</v>
      </c>
      <c r="D86" t="s">
        <v>175</v>
      </c>
      <c r="E86">
        <v>26</v>
      </c>
      <c r="F86" t="s">
        <v>77</v>
      </c>
      <c r="H86" t="b">
        <f>IF(ISNUMBER(E86),FALSE,TRUE)</f>
        <v>0</v>
      </c>
    </row>
    <row r="87" spans="1:8" x14ac:dyDescent="0.25">
      <c r="A87" t="s">
        <v>181</v>
      </c>
      <c r="B87" t="s">
        <v>87</v>
      </c>
      <c r="C87" t="s">
        <v>87</v>
      </c>
      <c r="D87" t="s">
        <v>175</v>
      </c>
      <c r="E87">
        <v>27.9</v>
      </c>
      <c r="F87" t="s">
        <v>77</v>
      </c>
      <c r="H87" t="b">
        <f>IF(ISNUMBER(E87),FALSE,TRUE)</f>
        <v>0</v>
      </c>
    </row>
    <row r="88" spans="1:8" x14ac:dyDescent="0.25">
      <c r="A88" t="s">
        <v>177</v>
      </c>
      <c r="B88" t="s">
        <v>140</v>
      </c>
      <c r="C88" t="s">
        <v>87</v>
      </c>
      <c r="D88" t="s">
        <v>175</v>
      </c>
      <c r="E88">
        <v>23.7</v>
      </c>
      <c r="F88" t="s">
        <v>77</v>
      </c>
      <c r="H88" t="b">
        <f>IF(ISNUMBER(E88),FALSE,TRUE)</f>
        <v>0</v>
      </c>
    </row>
    <row r="89" spans="1:8" x14ac:dyDescent="0.25">
      <c r="A89" t="s">
        <v>178</v>
      </c>
      <c r="B89" t="s">
        <v>140</v>
      </c>
      <c r="C89" t="s">
        <v>87</v>
      </c>
      <c r="D89" t="s">
        <v>175</v>
      </c>
      <c r="E89">
        <v>25.8</v>
      </c>
      <c r="F89" t="s">
        <v>77</v>
      </c>
      <c r="H89" t="b">
        <f>IF(ISNUMBER(E89),FALSE,TRUE)</f>
        <v>0</v>
      </c>
    </row>
    <row r="90" spans="1:8" x14ac:dyDescent="0.25">
      <c r="A90" t="s">
        <v>179</v>
      </c>
      <c r="B90" t="s">
        <v>140</v>
      </c>
      <c r="C90" t="s">
        <v>87</v>
      </c>
      <c r="D90" t="s">
        <v>175</v>
      </c>
      <c r="E90">
        <v>25.8</v>
      </c>
      <c r="F90" t="s">
        <v>77</v>
      </c>
      <c r="H90" t="b">
        <f>IF(ISNUMBER(E90),FALSE,TRUE)</f>
        <v>0</v>
      </c>
    </row>
    <row r="91" spans="1:8" x14ac:dyDescent="0.25">
      <c r="A91" t="s">
        <v>180</v>
      </c>
      <c r="B91" t="s">
        <v>140</v>
      </c>
      <c r="C91" t="s">
        <v>87</v>
      </c>
      <c r="D91" t="s">
        <v>175</v>
      </c>
      <c r="E91">
        <v>25.5</v>
      </c>
      <c r="F91" t="s">
        <v>77</v>
      </c>
      <c r="H91" t="b">
        <f>IF(ISNUMBER(E91),FALSE,TRUE)</f>
        <v>0</v>
      </c>
    </row>
    <row r="92" spans="1:8" x14ac:dyDescent="0.25">
      <c r="A92" t="s">
        <v>181</v>
      </c>
      <c r="B92" t="s">
        <v>140</v>
      </c>
      <c r="C92" t="s">
        <v>87</v>
      </c>
      <c r="D92" t="s">
        <v>175</v>
      </c>
      <c r="E92">
        <v>27.4</v>
      </c>
      <c r="F92" t="s">
        <v>77</v>
      </c>
      <c r="H92" t="b">
        <f>IF(ISNUMBER(E92),FALSE,TRUE)</f>
        <v>0</v>
      </c>
    </row>
    <row r="93" spans="1:8" x14ac:dyDescent="0.25">
      <c r="A93" t="s">
        <v>2</v>
      </c>
      <c r="B93" t="s">
        <v>89</v>
      </c>
      <c r="C93" t="s">
        <v>89</v>
      </c>
      <c r="D93" t="s">
        <v>175</v>
      </c>
      <c r="E93">
        <v>52.7</v>
      </c>
      <c r="F93" t="s">
        <v>77</v>
      </c>
      <c r="G93">
        <v>0.2</v>
      </c>
      <c r="H93" t="b">
        <f>IF(ISNUMBER(E93),FALSE,TRUE)</f>
        <v>0</v>
      </c>
    </row>
    <row r="94" spans="1:8" x14ac:dyDescent="0.25">
      <c r="A94" t="s">
        <v>2</v>
      </c>
      <c r="B94" t="s">
        <v>89</v>
      </c>
      <c r="C94" t="s">
        <v>89</v>
      </c>
      <c r="D94" t="s">
        <v>175</v>
      </c>
      <c r="E94">
        <v>62.1</v>
      </c>
      <c r="F94" t="s">
        <v>210</v>
      </c>
      <c r="G94">
        <v>0.2</v>
      </c>
      <c r="H94" t="b">
        <f>IF(ISNUMBER(E94),FALSE,TRUE)</f>
        <v>0</v>
      </c>
    </row>
    <row r="95" spans="1:8" x14ac:dyDescent="0.25">
      <c r="A95" t="s">
        <v>177</v>
      </c>
      <c r="B95" t="s">
        <v>88</v>
      </c>
      <c r="C95" t="s">
        <v>89</v>
      </c>
      <c r="D95" t="s">
        <v>175</v>
      </c>
      <c r="E95">
        <v>8.5</v>
      </c>
      <c r="F95" t="s">
        <v>77</v>
      </c>
      <c r="G95">
        <v>0.2</v>
      </c>
      <c r="H95" t="b">
        <f>IF(ISNUMBER(E95),FALSE,TRUE)</f>
        <v>0</v>
      </c>
    </row>
    <row r="96" spans="1:8" x14ac:dyDescent="0.25">
      <c r="A96" t="s">
        <v>177</v>
      </c>
      <c r="B96" t="s">
        <v>88</v>
      </c>
      <c r="C96" t="s">
        <v>89</v>
      </c>
      <c r="D96" t="s">
        <v>175</v>
      </c>
      <c r="E96">
        <v>8.6999999999999993</v>
      </c>
      <c r="F96" t="s">
        <v>210</v>
      </c>
      <c r="G96">
        <v>0.2</v>
      </c>
      <c r="H96" t="b">
        <f>IF(ISNUMBER(E96),FALSE,TRUE)</f>
        <v>0</v>
      </c>
    </row>
    <row r="97" spans="1:9" x14ac:dyDescent="0.25">
      <c r="A97" t="s">
        <v>178</v>
      </c>
      <c r="B97" t="s">
        <v>88</v>
      </c>
      <c r="C97" t="s">
        <v>89</v>
      </c>
      <c r="D97" t="s">
        <v>175</v>
      </c>
      <c r="E97">
        <v>5.7</v>
      </c>
      <c r="F97" t="s">
        <v>77</v>
      </c>
      <c r="G97">
        <v>0.2</v>
      </c>
      <c r="H97" t="b">
        <f>IF(ISNUMBER(E97),FALSE,TRUE)</f>
        <v>0</v>
      </c>
    </row>
    <row r="98" spans="1:9" x14ac:dyDescent="0.25">
      <c r="A98" t="s">
        <v>178</v>
      </c>
      <c r="B98" t="s">
        <v>88</v>
      </c>
      <c r="C98" t="s">
        <v>89</v>
      </c>
      <c r="D98" t="s">
        <v>175</v>
      </c>
      <c r="E98">
        <v>5.8</v>
      </c>
      <c r="F98" t="s">
        <v>210</v>
      </c>
      <c r="G98">
        <v>0.2</v>
      </c>
      <c r="H98" t="b">
        <f>IF(ISNUMBER(E98),FALSE,TRUE)</f>
        <v>0</v>
      </c>
    </row>
    <row r="99" spans="1:9" x14ac:dyDescent="0.25">
      <c r="A99" t="s">
        <v>179</v>
      </c>
      <c r="B99" t="s">
        <v>88</v>
      </c>
      <c r="C99" t="s">
        <v>89</v>
      </c>
      <c r="D99" t="s">
        <v>175</v>
      </c>
      <c r="E99">
        <v>5</v>
      </c>
      <c r="F99" t="s">
        <v>77</v>
      </c>
      <c r="G99">
        <v>0.2</v>
      </c>
      <c r="H99" t="b">
        <f>IF(ISNUMBER(E99),FALSE,TRUE)</f>
        <v>0</v>
      </c>
    </row>
    <row r="100" spans="1:9" x14ac:dyDescent="0.25">
      <c r="A100" t="s">
        <v>179</v>
      </c>
      <c r="B100" t="s">
        <v>88</v>
      </c>
      <c r="C100" t="s">
        <v>89</v>
      </c>
      <c r="D100" t="s">
        <v>175</v>
      </c>
      <c r="E100">
        <v>5.0999999999999996</v>
      </c>
      <c r="F100" t="s">
        <v>210</v>
      </c>
      <c r="G100">
        <v>0.2</v>
      </c>
      <c r="H100" t="b">
        <f>IF(ISNUMBER(E100),FALSE,TRUE)</f>
        <v>0</v>
      </c>
    </row>
    <row r="101" spans="1:9" x14ac:dyDescent="0.25">
      <c r="A101" t="s">
        <v>180</v>
      </c>
      <c r="B101" t="s">
        <v>88</v>
      </c>
      <c r="C101" t="s">
        <v>89</v>
      </c>
      <c r="D101" t="s">
        <v>175</v>
      </c>
      <c r="E101">
        <v>4.4000000000000004</v>
      </c>
      <c r="F101" t="s">
        <v>77</v>
      </c>
      <c r="G101">
        <v>0.2</v>
      </c>
      <c r="H101" t="b">
        <f>IF(ISNUMBER(E101),FALSE,TRUE)</f>
        <v>0</v>
      </c>
    </row>
    <row r="102" spans="1:9" x14ac:dyDescent="0.25">
      <c r="A102" t="s">
        <v>180</v>
      </c>
      <c r="B102" t="s">
        <v>88</v>
      </c>
      <c r="C102" t="s">
        <v>89</v>
      </c>
      <c r="D102" t="s">
        <v>175</v>
      </c>
      <c r="E102">
        <v>4.5</v>
      </c>
      <c r="F102" t="s">
        <v>210</v>
      </c>
      <c r="G102">
        <v>0.2</v>
      </c>
      <c r="H102" t="b">
        <f>IF(ISNUMBER(E102),FALSE,TRUE)</f>
        <v>0</v>
      </c>
    </row>
    <row r="103" spans="1:9" x14ac:dyDescent="0.25">
      <c r="A103" t="s">
        <v>181</v>
      </c>
      <c r="B103" t="s">
        <v>88</v>
      </c>
      <c r="C103" t="s">
        <v>89</v>
      </c>
      <c r="D103" t="s">
        <v>175</v>
      </c>
      <c r="E103">
        <v>0.7</v>
      </c>
      <c r="F103" t="s">
        <v>77</v>
      </c>
      <c r="G103">
        <v>0.2</v>
      </c>
      <c r="H103" t="b">
        <f>IF(ISNUMBER(E103),FALSE,TRUE)</f>
        <v>0</v>
      </c>
    </row>
    <row r="104" spans="1:9" x14ac:dyDescent="0.25">
      <c r="A104" t="s">
        <v>181</v>
      </c>
      <c r="B104" t="s">
        <v>88</v>
      </c>
      <c r="C104" t="s">
        <v>89</v>
      </c>
      <c r="D104" t="s">
        <v>175</v>
      </c>
      <c r="E104">
        <v>0.7</v>
      </c>
      <c r="F104" t="s">
        <v>210</v>
      </c>
      <c r="G104">
        <v>0.2</v>
      </c>
      <c r="H104" t="b">
        <f>IF(ISNUMBER(E104),FALSE,TRUE)</f>
        <v>0</v>
      </c>
    </row>
    <row r="105" spans="1:9" x14ac:dyDescent="0.25">
      <c r="A105" t="s">
        <v>135</v>
      </c>
      <c r="B105" t="s">
        <v>10</v>
      </c>
      <c r="C105" t="s">
        <v>10</v>
      </c>
      <c r="D105" t="s">
        <v>174</v>
      </c>
      <c r="E105">
        <v>19000</v>
      </c>
      <c r="F105" t="s">
        <v>7</v>
      </c>
      <c r="G105">
        <v>30</v>
      </c>
      <c r="H105" t="b">
        <f>IF(ISNUMBER(E105),FALSE,TRUE)</f>
        <v>0</v>
      </c>
      <c r="I105">
        <v>0.25</v>
      </c>
    </row>
    <row r="106" spans="1:9" x14ac:dyDescent="0.25">
      <c r="A106" t="s">
        <v>2</v>
      </c>
      <c r="B106" t="s">
        <v>10</v>
      </c>
      <c r="C106" t="s">
        <v>10</v>
      </c>
      <c r="D106" t="s">
        <v>174</v>
      </c>
      <c r="E106">
        <v>19000</v>
      </c>
      <c r="F106" t="s">
        <v>7</v>
      </c>
      <c r="G106">
        <v>30</v>
      </c>
      <c r="H106" t="b">
        <f>IF(ISNUMBER(E106),FALSE,TRUE)</f>
        <v>0</v>
      </c>
      <c r="I106">
        <v>0.25</v>
      </c>
    </row>
    <row r="107" spans="1:9" x14ac:dyDescent="0.25">
      <c r="A107" t="s">
        <v>2</v>
      </c>
      <c r="B107" t="s">
        <v>92</v>
      </c>
      <c r="C107" t="s">
        <v>92</v>
      </c>
      <c r="D107" t="s">
        <v>188</v>
      </c>
      <c r="E107">
        <v>4.9000000000000004</v>
      </c>
      <c r="F107" t="s">
        <v>77</v>
      </c>
      <c r="G107">
        <v>0.1</v>
      </c>
      <c r="H107" t="b">
        <f>IF(ISNUMBER(E107),FALSE,TRUE)</f>
        <v>0</v>
      </c>
    </row>
    <row r="108" spans="1:9" x14ac:dyDescent="0.25">
      <c r="A108" t="s">
        <v>2</v>
      </c>
      <c r="B108" t="s">
        <v>92</v>
      </c>
      <c r="C108" t="s">
        <v>92</v>
      </c>
      <c r="D108" t="s">
        <v>188</v>
      </c>
      <c r="E108">
        <v>5.7</v>
      </c>
      <c r="F108" t="s">
        <v>210</v>
      </c>
      <c r="G108">
        <v>0.1</v>
      </c>
      <c r="H108" t="b">
        <f>IF(ISNUMBER(E108),FALSE,TRUE)</f>
        <v>0</v>
      </c>
    </row>
    <row r="109" spans="1:9" x14ac:dyDescent="0.25">
      <c r="A109" t="s">
        <v>177</v>
      </c>
      <c r="B109" t="s">
        <v>91</v>
      </c>
      <c r="C109" t="s">
        <v>92</v>
      </c>
      <c r="D109" t="s">
        <v>188</v>
      </c>
      <c r="E109">
        <v>0.9</v>
      </c>
      <c r="F109" t="s">
        <v>77</v>
      </c>
      <c r="G109">
        <v>0.1</v>
      </c>
      <c r="H109" t="b">
        <f>IF(ISNUMBER(E109),FALSE,TRUE)</f>
        <v>0</v>
      </c>
    </row>
    <row r="110" spans="1:9" x14ac:dyDescent="0.25">
      <c r="A110" t="s">
        <v>177</v>
      </c>
      <c r="B110" t="s">
        <v>91</v>
      </c>
      <c r="C110" t="s">
        <v>92</v>
      </c>
      <c r="D110" t="s">
        <v>188</v>
      </c>
      <c r="E110">
        <v>0.9</v>
      </c>
      <c r="F110" t="s">
        <v>210</v>
      </c>
      <c r="G110">
        <v>0.1</v>
      </c>
      <c r="H110" t="b">
        <f>IF(ISNUMBER(E110),FALSE,TRUE)</f>
        <v>0</v>
      </c>
    </row>
    <row r="111" spans="1:9" x14ac:dyDescent="0.25">
      <c r="A111" t="s">
        <v>178</v>
      </c>
      <c r="B111" t="s">
        <v>91</v>
      </c>
      <c r="C111" t="s">
        <v>92</v>
      </c>
      <c r="D111" t="s">
        <v>188</v>
      </c>
      <c r="E111">
        <v>0.8</v>
      </c>
      <c r="F111" t="s">
        <v>77</v>
      </c>
      <c r="G111">
        <v>0.1</v>
      </c>
      <c r="H111" t="b">
        <f>IF(ISNUMBER(E111),FALSE,TRUE)</f>
        <v>0</v>
      </c>
    </row>
    <row r="112" spans="1:9" x14ac:dyDescent="0.25">
      <c r="A112" t="s">
        <v>178</v>
      </c>
      <c r="B112" t="s">
        <v>91</v>
      </c>
      <c r="C112" t="s">
        <v>92</v>
      </c>
      <c r="D112" t="s">
        <v>188</v>
      </c>
      <c r="E112">
        <v>0.8</v>
      </c>
      <c r="F112" t="s">
        <v>210</v>
      </c>
      <c r="G112">
        <v>0.1</v>
      </c>
      <c r="H112" t="b">
        <f>IF(ISNUMBER(E112),FALSE,TRUE)</f>
        <v>0</v>
      </c>
    </row>
    <row r="113" spans="1:9" x14ac:dyDescent="0.25">
      <c r="A113" t="s">
        <v>179</v>
      </c>
      <c r="B113" t="s">
        <v>91</v>
      </c>
      <c r="C113" t="s">
        <v>92</v>
      </c>
      <c r="D113" t="s">
        <v>188</v>
      </c>
      <c r="E113">
        <v>0.8</v>
      </c>
      <c r="F113" t="s">
        <v>77</v>
      </c>
      <c r="G113">
        <v>0.1</v>
      </c>
      <c r="H113" t="b">
        <f>IF(ISNUMBER(E113),FALSE,TRUE)</f>
        <v>0</v>
      </c>
    </row>
    <row r="114" spans="1:9" x14ac:dyDescent="0.25">
      <c r="A114" t="s">
        <v>179</v>
      </c>
      <c r="B114" t="s">
        <v>91</v>
      </c>
      <c r="C114" t="s">
        <v>92</v>
      </c>
      <c r="D114" t="s">
        <v>188</v>
      </c>
      <c r="E114">
        <v>0.8</v>
      </c>
      <c r="F114" t="s">
        <v>210</v>
      </c>
      <c r="G114">
        <v>0.1</v>
      </c>
      <c r="H114" t="b">
        <f>IF(ISNUMBER(E114),FALSE,TRUE)</f>
        <v>0</v>
      </c>
    </row>
    <row r="115" spans="1:9" x14ac:dyDescent="0.25">
      <c r="A115" t="s">
        <v>180</v>
      </c>
      <c r="B115" t="s">
        <v>91</v>
      </c>
      <c r="C115" t="s">
        <v>92</v>
      </c>
      <c r="D115" t="s">
        <v>188</v>
      </c>
      <c r="E115">
        <v>0.7</v>
      </c>
      <c r="F115" t="s">
        <v>77</v>
      </c>
      <c r="G115">
        <v>0.1</v>
      </c>
      <c r="H115" t="b">
        <f>IF(ISNUMBER(E115),FALSE,TRUE)</f>
        <v>0</v>
      </c>
    </row>
    <row r="116" spans="1:9" x14ac:dyDescent="0.25">
      <c r="A116" t="s">
        <v>180</v>
      </c>
      <c r="B116" t="s">
        <v>91</v>
      </c>
      <c r="C116" t="s">
        <v>92</v>
      </c>
      <c r="D116" t="s">
        <v>188</v>
      </c>
      <c r="E116">
        <v>0.8</v>
      </c>
      <c r="F116" t="s">
        <v>210</v>
      </c>
      <c r="G116">
        <v>0.1</v>
      </c>
      <c r="H116" t="b">
        <f>IF(ISNUMBER(E116),FALSE,TRUE)</f>
        <v>0</v>
      </c>
    </row>
    <row r="117" spans="1:9" x14ac:dyDescent="0.25">
      <c r="A117" t="s">
        <v>181</v>
      </c>
      <c r="B117" t="s">
        <v>91</v>
      </c>
      <c r="C117" t="s">
        <v>92</v>
      </c>
      <c r="D117" t="s">
        <v>188</v>
      </c>
      <c r="E117">
        <v>0.8</v>
      </c>
      <c r="F117" t="s">
        <v>77</v>
      </c>
      <c r="G117">
        <v>0.1</v>
      </c>
      <c r="H117" t="b">
        <f>IF(ISNUMBER(E117),FALSE,TRUE)</f>
        <v>0</v>
      </c>
    </row>
    <row r="118" spans="1:9" x14ac:dyDescent="0.25">
      <c r="A118" t="s">
        <v>181</v>
      </c>
      <c r="B118" t="s">
        <v>91</v>
      </c>
      <c r="C118" t="s">
        <v>92</v>
      </c>
      <c r="D118" t="s">
        <v>188</v>
      </c>
      <c r="E118">
        <v>0.8</v>
      </c>
      <c r="F118" t="s">
        <v>210</v>
      </c>
      <c r="G118">
        <v>0.1</v>
      </c>
      <c r="H118" t="b">
        <f>IF(ISNUMBER(E118),FALSE,TRUE)</f>
        <v>0</v>
      </c>
    </row>
    <row r="119" spans="1:9" x14ac:dyDescent="0.25">
      <c r="A119" t="s">
        <v>177</v>
      </c>
      <c r="B119" t="s">
        <v>93</v>
      </c>
      <c r="C119" t="s">
        <v>94</v>
      </c>
      <c r="D119" t="s">
        <v>175</v>
      </c>
      <c r="E119">
        <v>42.7</v>
      </c>
      <c r="F119" t="s">
        <v>95</v>
      </c>
      <c r="G119">
        <v>0.1</v>
      </c>
      <c r="H119" t="b">
        <f>IF(ISNUMBER(E119),FALSE,TRUE)</f>
        <v>0</v>
      </c>
    </row>
    <row r="120" spans="1:9" x14ac:dyDescent="0.25">
      <c r="A120" t="s">
        <v>181</v>
      </c>
      <c r="B120" t="s">
        <v>93</v>
      </c>
      <c r="C120" t="s">
        <v>94</v>
      </c>
      <c r="D120" t="s">
        <v>175</v>
      </c>
      <c r="E120">
        <v>44.8</v>
      </c>
      <c r="F120" t="s">
        <v>95</v>
      </c>
      <c r="G120">
        <v>0.1</v>
      </c>
      <c r="H120" t="b">
        <f>IF(ISNUMBER(E120),FALSE,TRUE)</f>
        <v>0</v>
      </c>
    </row>
    <row r="121" spans="1:9" x14ac:dyDescent="0.25">
      <c r="A121" t="s">
        <v>177</v>
      </c>
      <c r="B121" t="s">
        <v>96</v>
      </c>
      <c r="C121" t="s">
        <v>97</v>
      </c>
      <c r="D121" t="s">
        <v>175</v>
      </c>
      <c r="E121">
        <v>9</v>
      </c>
      <c r="F121" t="s">
        <v>77</v>
      </c>
      <c r="G121">
        <v>0.1</v>
      </c>
      <c r="H121" t="b">
        <f>IF(ISNUMBER(E121),FALSE,TRUE)</f>
        <v>0</v>
      </c>
    </row>
    <row r="122" spans="1:9" x14ac:dyDescent="0.25">
      <c r="A122" t="s">
        <v>178</v>
      </c>
      <c r="B122" t="s">
        <v>96</v>
      </c>
      <c r="C122" t="s">
        <v>97</v>
      </c>
      <c r="D122" t="s">
        <v>175</v>
      </c>
      <c r="E122">
        <v>12.4</v>
      </c>
      <c r="F122" t="s">
        <v>77</v>
      </c>
      <c r="G122">
        <v>0.1</v>
      </c>
      <c r="H122" t="b">
        <f>IF(ISNUMBER(E122),FALSE,TRUE)</f>
        <v>0</v>
      </c>
    </row>
    <row r="123" spans="1:9" x14ac:dyDescent="0.25">
      <c r="A123" t="s">
        <v>179</v>
      </c>
      <c r="B123" t="s">
        <v>96</v>
      </c>
      <c r="C123" t="s">
        <v>97</v>
      </c>
      <c r="D123" t="s">
        <v>175</v>
      </c>
      <c r="E123">
        <v>9.4</v>
      </c>
      <c r="F123" t="s">
        <v>77</v>
      </c>
      <c r="G123">
        <v>0.1</v>
      </c>
      <c r="H123" t="b">
        <f>IF(ISNUMBER(E123),FALSE,TRUE)</f>
        <v>0</v>
      </c>
    </row>
    <row r="124" spans="1:9" x14ac:dyDescent="0.25">
      <c r="A124" t="s">
        <v>180</v>
      </c>
      <c r="B124" t="s">
        <v>96</v>
      </c>
      <c r="C124" t="s">
        <v>97</v>
      </c>
      <c r="D124" t="s">
        <v>175</v>
      </c>
      <c r="E124">
        <v>9.4</v>
      </c>
      <c r="F124" t="s">
        <v>77</v>
      </c>
      <c r="G124">
        <v>0.1</v>
      </c>
      <c r="H124" t="b">
        <f>IF(ISNUMBER(E124),FALSE,TRUE)</f>
        <v>0</v>
      </c>
    </row>
    <row r="125" spans="1:9" x14ac:dyDescent="0.25">
      <c r="A125" t="s">
        <v>181</v>
      </c>
      <c r="B125" t="s">
        <v>96</v>
      </c>
      <c r="C125" t="s">
        <v>97</v>
      </c>
      <c r="D125" t="s">
        <v>175</v>
      </c>
      <c r="E125">
        <v>8.9</v>
      </c>
      <c r="F125" t="s">
        <v>77</v>
      </c>
      <c r="G125">
        <v>0.1</v>
      </c>
      <c r="H125" t="b">
        <f>IF(ISNUMBER(E125),FALSE,TRUE)</f>
        <v>0</v>
      </c>
    </row>
    <row r="126" spans="1:9" x14ac:dyDescent="0.25">
      <c r="A126" t="s">
        <v>2</v>
      </c>
      <c r="B126" t="s">
        <v>13</v>
      </c>
      <c r="C126" t="s">
        <v>13</v>
      </c>
      <c r="D126" t="s">
        <v>173</v>
      </c>
      <c r="E126">
        <v>0.49</v>
      </c>
      <c r="F126" t="s">
        <v>7</v>
      </c>
      <c r="G126">
        <v>0.22</v>
      </c>
      <c r="H126" t="b">
        <f>IF(ISNUMBER(E126),FALSE,TRUE)</f>
        <v>0</v>
      </c>
      <c r="I126">
        <v>0.25</v>
      </c>
    </row>
    <row r="127" spans="1:9" x14ac:dyDescent="0.25">
      <c r="A127" t="s">
        <v>177</v>
      </c>
      <c r="B127" t="s">
        <v>55</v>
      </c>
      <c r="C127" t="s">
        <v>13</v>
      </c>
      <c r="D127" t="s">
        <v>173</v>
      </c>
      <c r="E127" t="s">
        <v>149</v>
      </c>
      <c r="F127" t="s">
        <v>53</v>
      </c>
      <c r="H127" t="b">
        <f>IF(ISNUMBER(E127),FALSE,TRUE)</f>
        <v>1</v>
      </c>
    </row>
    <row r="128" spans="1:9" x14ac:dyDescent="0.25">
      <c r="A128" t="s">
        <v>178</v>
      </c>
      <c r="B128" t="s">
        <v>55</v>
      </c>
      <c r="C128" t="s">
        <v>13</v>
      </c>
      <c r="D128" t="s">
        <v>173</v>
      </c>
      <c r="E128" t="s">
        <v>149</v>
      </c>
      <c r="F128" t="s">
        <v>53</v>
      </c>
      <c r="H128" t="b">
        <f>IF(ISNUMBER(E128),FALSE,TRUE)</f>
        <v>1</v>
      </c>
    </row>
    <row r="129" spans="1:8" x14ac:dyDescent="0.25">
      <c r="A129" t="s">
        <v>179</v>
      </c>
      <c r="B129" t="s">
        <v>55</v>
      </c>
      <c r="C129" t="s">
        <v>13</v>
      </c>
      <c r="D129" t="s">
        <v>173</v>
      </c>
      <c r="E129" t="s">
        <v>149</v>
      </c>
      <c r="F129" t="s">
        <v>53</v>
      </c>
      <c r="H129" t="b">
        <f>IF(ISNUMBER(E129),FALSE,TRUE)</f>
        <v>1</v>
      </c>
    </row>
    <row r="130" spans="1:8" x14ac:dyDescent="0.25">
      <c r="A130" t="s">
        <v>181</v>
      </c>
      <c r="B130" t="s">
        <v>55</v>
      </c>
      <c r="C130" t="s">
        <v>13</v>
      </c>
      <c r="D130" t="s">
        <v>173</v>
      </c>
      <c r="E130" t="s">
        <v>149</v>
      </c>
      <c r="F130" t="s">
        <v>53</v>
      </c>
      <c r="H130" t="b">
        <f>IF(ISNUMBER(E130),FALSE,TRUE)</f>
        <v>1</v>
      </c>
    </row>
    <row r="131" spans="1:8" x14ac:dyDescent="0.25">
      <c r="A131" t="s">
        <v>177</v>
      </c>
      <c r="B131" t="s">
        <v>98</v>
      </c>
      <c r="C131" t="s">
        <v>98</v>
      </c>
      <c r="D131" t="s">
        <v>198</v>
      </c>
      <c r="E131">
        <v>13</v>
      </c>
      <c r="F131" t="s">
        <v>193</v>
      </c>
      <c r="H131" t="b">
        <f>IF(ISNUMBER(E131),FALSE,TRUE)</f>
        <v>0</v>
      </c>
    </row>
    <row r="132" spans="1:8" x14ac:dyDescent="0.25">
      <c r="A132" t="s">
        <v>178</v>
      </c>
      <c r="B132" t="s">
        <v>98</v>
      </c>
      <c r="C132" t="s">
        <v>98</v>
      </c>
      <c r="D132" t="s">
        <v>198</v>
      </c>
      <c r="E132">
        <v>12</v>
      </c>
      <c r="F132" t="s">
        <v>193</v>
      </c>
      <c r="H132" t="b">
        <f>IF(ISNUMBER(E132),FALSE,TRUE)</f>
        <v>0</v>
      </c>
    </row>
    <row r="133" spans="1:8" x14ac:dyDescent="0.25">
      <c r="A133" t="s">
        <v>179</v>
      </c>
      <c r="B133" t="s">
        <v>98</v>
      </c>
      <c r="C133" t="s">
        <v>98</v>
      </c>
      <c r="D133" t="s">
        <v>198</v>
      </c>
      <c r="E133">
        <v>14</v>
      </c>
      <c r="F133" t="s">
        <v>193</v>
      </c>
      <c r="H133" t="b">
        <f>IF(ISNUMBER(E133),FALSE,TRUE)</f>
        <v>0</v>
      </c>
    </row>
    <row r="134" spans="1:8" x14ac:dyDescent="0.25">
      <c r="A134" t="s">
        <v>180</v>
      </c>
      <c r="B134" t="s">
        <v>98</v>
      </c>
      <c r="C134" t="s">
        <v>98</v>
      </c>
      <c r="D134" t="s">
        <v>198</v>
      </c>
      <c r="E134">
        <v>13</v>
      </c>
      <c r="F134" t="s">
        <v>193</v>
      </c>
      <c r="H134" t="b">
        <f>IF(ISNUMBER(E134),FALSE,TRUE)</f>
        <v>0</v>
      </c>
    </row>
    <row r="135" spans="1:8" x14ac:dyDescent="0.25">
      <c r="A135" t="s">
        <v>181</v>
      </c>
      <c r="B135" t="s">
        <v>98</v>
      </c>
      <c r="C135" t="s">
        <v>98</v>
      </c>
      <c r="D135" t="s">
        <v>198</v>
      </c>
      <c r="E135">
        <v>17</v>
      </c>
      <c r="F135" t="s">
        <v>193</v>
      </c>
      <c r="H135" t="b">
        <f>IF(ISNUMBER(E135),FALSE,TRUE)</f>
        <v>0</v>
      </c>
    </row>
    <row r="136" spans="1:8" x14ac:dyDescent="0.25">
      <c r="A136" t="s">
        <v>194</v>
      </c>
      <c r="B136" t="s">
        <v>98</v>
      </c>
      <c r="C136" t="s">
        <v>98</v>
      </c>
      <c r="D136" t="s">
        <v>198</v>
      </c>
      <c r="E136">
        <v>12</v>
      </c>
      <c r="F136" t="s">
        <v>193</v>
      </c>
      <c r="H136" t="b">
        <f>IF(ISNUMBER(E136),FALSE,TRUE)</f>
        <v>0</v>
      </c>
    </row>
    <row r="137" spans="1:8" x14ac:dyDescent="0.25">
      <c r="A137" t="s">
        <v>195</v>
      </c>
      <c r="B137" t="s">
        <v>98</v>
      </c>
      <c r="C137" t="s">
        <v>98</v>
      </c>
      <c r="D137" t="s">
        <v>198</v>
      </c>
      <c r="E137">
        <v>13</v>
      </c>
      <c r="F137" t="s">
        <v>193</v>
      </c>
      <c r="H137" t="b">
        <f>IF(ISNUMBER(E137),FALSE,TRUE)</f>
        <v>0</v>
      </c>
    </row>
    <row r="138" spans="1:8" x14ac:dyDescent="0.25">
      <c r="A138" t="s">
        <v>196</v>
      </c>
      <c r="B138" t="s">
        <v>98</v>
      </c>
      <c r="C138" t="s">
        <v>98</v>
      </c>
      <c r="D138" t="s">
        <v>198</v>
      </c>
      <c r="E138">
        <v>13</v>
      </c>
      <c r="F138" t="s">
        <v>193</v>
      </c>
      <c r="H138" t="b">
        <f>IF(ISNUMBER(E138),FALSE,TRUE)</f>
        <v>0</v>
      </c>
    </row>
    <row r="139" spans="1:8" x14ac:dyDescent="0.25">
      <c r="A139" t="s">
        <v>197</v>
      </c>
      <c r="B139" t="s">
        <v>98</v>
      </c>
      <c r="C139" t="s">
        <v>98</v>
      </c>
      <c r="D139" t="s">
        <v>198</v>
      </c>
      <c r="E139">
        <v>0.19</v>
      </c>
      <c r="F139" t="s">
        <v>193</v>
      </c>
      <c r="H139" t="b">
        <f>IF(ISNUMBER(E139),FALSE,TRUE)</f>
        <v>0</v>
      </c>
    </row>
    <row r="140" spans="1:8" x14ac:dyDescent="0.25">
      <c r="A140" t="s">
        <v>177</v>
      </c>
      <c r="B140" t="s">
        <v>98</v>
      </c>
      <c r="C140" t="s">
        <v>98</v>
      </c>
      <c r="D140" t="s">
        <v>174</v>
      </c>
      <c r="E140">
        <v>2040</v>
      </c>
      <c r="F140" t="s">
        <v>53</v>
      </c>
      <c r="G140">
        <v>5</v>
      </c>
      <c r="H140" t="b">
        <f>IF(ISNUMBER(E140),FALSE,TRUE)</f>
        <v>0</v>
      </c>
    </row>
    <row r="141" spans="1:8" x14ac:dyDescent="0.25">
      <c r="A141" t="s">
        <v>178</v>
      </c>
      <c r="B141" t="s">
        <v>98</v>
      </c>
      <c r="C141" t="s">
        <v>98</v>
      </c>
      <c r="D141" t="s">
        <v>174</v>
      </c>
      <c r="E141">
        <v>1970</v>
      </c>
      <c r="F141" t="s">
        <v>53</v>
      </c>
      <c r="G141">
        <v>5</v>
      </c>
      <c r="H141" t="b">
        <f>IF(ISNUMBER(E141),FALSE,TRUE)</f>
        <v>0</v>
      </c>
    </row>
    <row r="142" spans="1:8" x14ac:dyDescent="0.25">
      <c r="A142" t="s">
        <v>179</v>
      </c>
      <c r="B142" t="s">
        <v>98</v>
      </c>
      <c r="C142" t="s">
        <v>98</v>
      </c>
      <c r="D142" t="s">
        <v>174</v>
      </c>
      <c r="E142">
        <v>2040</v>
      </c>
      <c r="F142" t="s">
        <v>53</v>
      </c>
      <c r="G142">
        <v>5</v>
      </c>
      <c r="H142" t="b">
        <f>IF(ISNUMBER(E142),FALSE,TRUE)</f>
        <v>0</v>
      </c>
    </row>
    <row r="143" spans="1:8" x14ac:dyDescent="0.25">
      <c r="A143" t="s">
        <v>181</v>
      </c>
      <c r="B143" t="s">
        <v>98</v>
      </c>
      <c r="C143" t="s">
        <v>98</v>
      </c>
      <c r="D143" t="s">
        <v>174</v>
      </c>
      <c r="E143">
        <v>2260</v>
      </c>
      <c r="F143" t="s">
        <v>53</v>
      </c>
      <c r="G143">
        <v>5</v>
      </c>
      <c r="H143" t="b">
        <f>IF(ISNUMBER(E143),FALSE,TRUE)</f>
        <v>0</v>
      </c>
    </row>
    <row r="144" spans="1:8" x14ac:dyDescent="0.25">
      <c r="A144" t="s">
        <v>177</v>
      </c>
      <c r="B144" t="s">
        <v>100</v>
      </c>
      <c r="C144" t="s">
        <v>100</v>
      </c>
      <c r="D144" t="s">
        <v>198</v>
      </c>
      <c r="E144">
        <v>66</v>
      </c>
      <c r="F144" t="s">
        <v>193</v>
      </c>
      <c r="H144" t="b">
        <f>IF(ISNUMBER(E144),FALSE,TRUE)</f>
        <v>0</v>
      </c>
    </row>
    <row r="145" spans="1:8" x14ac:dyDescent="0.25">
      <c r="A145" t="s">
        <v>178</v>
      </c>
      <c r="B145" t="s">
        <v>100</v>
      </c>
      <c r="C145" t="s">
        <v>100</v>
      </c>
      <c r="D145" t="s">
        <v>198</v>
      </c>
      <c r="E145">
        <v>34</v>
      </c>
      <c r="F145" t="s">
        <v>193</v>
      </c>
      <c r="H145" t="b">
        <f>IF(ISNUMBER(E145),FALSE,TRUE)</f>
        <v>0</v>
      </c>
    </row>
    <row r="146" spans="1:8" x14ac:dyDescent="0.25">
      <c r="A146" t="s">
        <v>179</v>
      </c>
      <c r="B146" t="s">
        <v>100</v>
      </c>
      <c r="C146" t="s">
        <v>100</v>
      </c>
      <c r="D146" t="s">
        <v>198</v>
      </c>
      <c r="E146">
        <v>52</v>
      </c>
      <c r="F146" t="s">
        <v>193</v>
      </c>
      <c r="H146" t="b">
        <f>IF(ISNUMBER(E146),FALSE,TRUE)</f>
        <v>0</v>
      </c>
    </row>
    <row r="147" spans="1:8" x14ac:dyDescent="0.25">
      <c r="A147" t="s">
        <v>180</v>
      </c>
      <c r="B147" t="s">
        <v>100</v>
      </c>
      <c r="C147" t="s">
        <v>100</v>
      </c>
      <c r="D147" t="s">
        <v>198</v>
      </c>
      <c r="E147">
        <v>39</v>
      </c>
      <c r="F147" t="s">
        <v>193</v>
      </c>
      <c r="H147" t="b">
        <f>IF(ISNUMBER(E147),FALSE,TRUE)</f>
        <v>0</v>
      </c>
    </row>
    <row r="148" spans="1:8" x14ac:dyDescent="0.25">
      <c r="A148" t="s">
        <v>181</v>
      </c>
      <c r="B148" t="s">
        <v>100</v>
      </c>
      <c r="C148" t="s">
        <v>100</v>
      </c>
      <c r="D148" t="s">
        <v>198</v>
      </c>
      <c r="E148">
        <v>37</v>
      </c>
      <c r="F148" t="s">
        <v>193</v>
      </c>
      <c r="H148" t="b">
        <f>IF(ISNUMBER(E148),FALSE,TRUE)</f>
        <v>0</v>
      </c>
    </row>
    <row r="149" spans="1:8" x14ac:dyDescent="0.25">
      <c r="A149" t="s">
        <v>194</v>
      </c>
      <c r="B149" t="s">
        <v>100</v>
      </c>
      <c r="C149" t="s">
        <v>100</v>
      </c>
      <c r="D149" t="s">
        <v>198</v>
      </c>
      <c r="E149">
        <v>52</v>
      </c>
      <c r="F149" t="s">
        <v>193</v>
      </c>
      <c r="H149" t="b">
        <f>IF(ISNUMBER(E149),FALSE,TRUE)</f>
        <v>0</v>
      </c>
    </row>
    <row r="150" spans="1:8" x14ac:dyDescent="0.25">
      <c r="A150" t="s">
        <v>195</v>
      </c>
      <c r="B150" t="s">
        <v>100</v>
      </c>
      <c r="C150" t="s">
        <v>100</v>
      </c>
      <c r="D150" t="s">
        <v>198</v>
      </c>
      <c r="E150">
        <v>43</v>
      </c>
      <c r="F150" t="s">
        <v>193</v>
      </c>
      <c r="H150" t="b">
        <f>IF(ISNUMBER(E150),FALSE,TRUE)</f>
        <v>0</v>
      </c>
    </row>
    <row r="151" spans="1:8" x14ac:dyDescent="0.25">
      <c r="A151" t="s">
        <v>196</v>
      </c>
      <c r="B151" t="s">
        <v>100</v>
      </c>
      <c r="C151" t="s">
        <v>100</v>
      </c>
      <c r="D151" t="s">
        <v>198</v>
      </c>
      <c r="E151">
        <v>57</v>
      </c>
      <c r="F151" t="s">
        <v>193</v>
      </c>
      <c r="H151" t="b">
        <f>IF(ISNUMBER(E151),FALSE,TRUE)</f>
        <v>0</v>
      </c>
    </row>
    <row r="152" spans="1:8" x14ac:dyDescent="0.25">
      <c r="A152" t="s">
        <v>197</v>
      </c>
      <c r="B152" t="s">
        <v>100</v>
      </c>
      <c r="C152" t="s">
        <v>100</v>
      </c>
      <c r="D152" t="s">
        <v>198</v>
      </c>
      <c r="E152">
        <v>16</v>
      </c>
      <c r="F152" t="s">
        <v>193</v>
      </c>
      <c r="H152" t="b">
        <f>IF(ISNUMBER(E152),FALSE,TRUE)</f>
        <v>0</v>
      </c>
    </row>
    <row r="153" spans="1:8" x14ac:dyDescent="0.25">
      <c r="A153" t="s">
        <v>177</v>
      </c>
      <c r="B153" t="s">
        <v>99</v>
      </c>
      <c r="C153" t="s">
        <v>100</v>
      </c>
      <c r="D153" t="s">
        <v>174</v>
      </c>
      <c r="E153">
        <v>2370</v>
      </c>
      <c r="F153" t="s">
        <v>53</v>
      </c>
      <c r="G153">
        <v>20</v>
      </c>
      <c r="H153" t="b">
        <f>IF(ISNUMBER(E153),FALSE,TRUE)</f>
        <v>0</v>
      </c>
    </row>
    <row r="154" spans="1:8" x14ac:dyDescent="0.25">
      <c r="A154" t="s">
        <v>178</v>
      </c>
      <c r="B154" t="s">
        <v>99</v>
      </c>
      <c r="C154" t="s">
        <v>100</v>
      </c>
      <c r="D154" t="s">
        <v>174</v>
      </c>
      <c r="E154">
        <v>3940</v>
      </c>
      <c r="F154" t="s">
        <v>53</v>
      </c>
      <c r="G154">
        <v>20</v>
      </c>
      <c r="H154" t="b">
        <f>IF(ISNUMBER(E154),FALSE,TRUE)</f>
        <v>0</v>
      </c>
    </row>
    <row r="155" spans="1:8" x14ac:dyDescent="0.25">
      <c r="A155" t="s">
        <v>179</v>
      </c>
      <c r="B155" t="s">
        <v>99</v>
      </c>
      <c r="C155" t="s">
        <v>100</v>
      </c>
      <c r="D155" t="s">
        <v>174</v>
      </c>
      <c r="E155">
        <v>2900</v>
      </c>
      <c r="F155" t="s">
        <v>53</v>
      </c>
      <c r="G155">
        <v>20</v>
      </c>
      <c r="H155" t="b">
        <f>IF(ISNUMBER(E155),FALSE,TRUE)</f>
        <v>0</v>
      </c>
    </row>
    <row r="156" spans="1:8" x14ac:dyDescent="0.25">
      <c r="A156" t="s">
        <v>181</v>
      </c>
      <c r="B156" t="s">
        <v>99</v>
      </c>
      <c r="C156" t="s">
        <v>100</v>
      </c>
      <c r="D156" t="s">
        <v>174</v>
      </c>
      <c r="E156">
        <v>5390</v>
      </c>
      <c r="F156" t="s">
        <v>53</v>
      </c>
      <c r="G156">
        <v>20</v>
      </c>
      <c r="H156" t="b">
        <f>IF(ISNUMBER(E156),FALSE,TRUE)</f>
        <v>0</v>
      </c>
    </row>
    <row r="157" spans="1:8" x14ac:dyDescent="0.25">
      <c r="A157" t="s">
        <v>2</v>
      </c>
      <c r="B157" t="s">
        <v>200</v>
      </c>
      <c r="C157" t="s">
        <v>200</v>
      </c>
      <c r="D157" t="s">
        <v>188</v>
      </c>
      <c r="E157">
        <v>31.7</v>
      </c>
      <c r="F157" t="s">
        <v>77</v>
      </c>
      <c r="G157">
        <v>0.2</v>
      </c>
      <c r="H157" t="b">
        <f>IF(ISNUMBER(E157),FALSE,TRUE)</f>
        <v>0</v>
      </c>
    </row>
    <row r="158" spans="1:8" x14ac:dyDescent="0.25">
      <c r="A158" t="s">
        <v>2</v>
      </c>
      <c r="B158" t="s">
        <v>200</v>
      </c>
      <c r="C158" t="s">
        <v>200</v>
      </c>
      <c r="D158" t="s">
        <v>188</v>
      </c>
      <c r="E158">
        <v>37.4</v>
      </c>
      <c r="F158" t="s">
        <v>210</v>
      </c>
      <c r="G158">
        <v>0.2</v>
      </c>
      <c r="H158" t="b">
        <f>IF(ISNUMBER(E158),FALSE,TRUE)</f>
        <v>0</v>
      </c>
    </row>
    <row r="159" spans="1:8" x14ac:dyDescent="0.25">
      <c r="A159" t="s">
        <v>177</v>
      </c>
      <c r="B159" t="s">
        <v>101</v>
      </c>
      <c r="C159" t="s">
        <v>101</v>
      </c>
      <c r="E159">
        <v>570</v>
      </c>
      <c r="F159" t="s">
        <v>53</v>
      </c>
      <c r="G159">
        <v>50</v>
      </c>
      <c r="H159" t="b">
        <f>IF(ISNUMBER(E159),FALSE,TRUE)</f>
        <v>0</v>
      </c>
    </row>
    <row r="160" spans="1:8" x14ac:dyDescent="0.25">
      <c r="A160" t="s">
        <v>178</v>
      </c>
      <c r="B160" t="s">
        <v>101</v>
      </c>
      <c r="C160" t="s">
        <v>101</v>
      </c>
      <c r="E160">
        <v>500</v>
      </c>
      <c r="F160" t="s">
        <v>53</v>
      </c>
      <c r="G160">
        <v>50</v>
      </c>
      <c r="H160" t="b">
        <f>IF(ISNUMBER(E160),FALSE,TRUE)</f>
        <v>0</v>
      </c>
    </row>
    <row r="161" spans="1:9" x14ac:dyDescent="0.25">
      <c r="A161" t="s">
        <v>179</v>
      </c>
      <c r="B161" t="s">
        <v>101</v>
      </c>
      <c r="C161" t="s">
        <v>101</v>
      </c>
      <c r="E161">
        <v>550</v>
      </c>
      <c r="F161" t="s">
        <v>53</v>
      </c>
      <c r="G161">
        <v>50</v>
      </c>
      <c r="H161" t="b">
        <f>IF(ISNUMBER(E161),FALSE,TRUE)</f>
        <v>0</v>
      </c>
    </row>
    <row r="162" spans="1:9" x14ac:dyDescent="0.25">
      <c r="A162" t="s">
        <v>181</v>
      </c>
      <c r="B162" t="s">
        <v>101</v>
      </c>
      <c r="C162" t="s">
        <v>101</v>
      </c>
      <c r="E162">
        <v>470</v>
      </c>
      <c r="F162" t="s">
        <v>53</v>
      </c>
      <c r="G162">
        <v>50</v>
      </c>
      <c r="H162" t="b">
        <f>IF(ISNUMBER(E162),FALSE,TRUE)</f>
        <v>0</v>
      </c>
    </row>
    <row r="163" spans="1:9" x14ac:dyDescent="0.25">
      <c r="A163" t="s">
        <v>2</v>
      </c>
      <c r="B163" t="s">
        <v>14</v>
      </c>
      <c r="C163" t="s">
        <v>14</v>
      </c>
      <c r="D163" t="s">
        <v>173</v>
      </c>
      <c r="E163">
        <v>100</v>
      </c>
      <c r="F163" t="s">
        <v>7</v>
      </c>
      <c r="G163">
        <v>0.55000000000000004</v>
      </c>
      <c r="H163" t="b">
        <f>IF(ISNUMBER(E163),FALSE,TRUE)</f>
        <v>0</v>
      </c>
      <c r="I163">
        <v>0.25</v>
      </c>
    </row>
    <row r="164" spans="1:9" x14ac:dyDescent="0.25">
      <c r="A164" t="s">
        <v>177</v>
      </c>
      <c r="B164" t="s">
        <v>56</v>
      </c>
      <c r="C164" t="s">
        <v>14</v>
      </c>
      <c r="D164" t="s">
        <v>173</v>
      </c>
      <c r="E164">
        <v>208</v>
      </c>
      <c r="F164" t="s">
        <v>53</v>
      </c>
      <c r="G164">
        <v>1</v>
      </c>
      <c r="H164" t="b">
        <f>IF(ISNUMBER(E164),FALSE,TRUE)</f>
        <v>0</v>
      </c>
      <c r="I164">
        <v>34</v>
      </c>
    </row>
    <row r="165" spans="1:9" x14ac:dyDescent="0.25">
      <c r="A165" t="s">
        <v>178</v>
      </c>
      <c r="B165" t="s">
        <v>56</v>
      </c>
      <c r="C165" t="s">
        <v>14</v>
      </c>
      <c r="D165" t="s">
        <v>173</v>
      </c>
      <c r="E165">
        <v>227</v>
      </c>
      <c r="F165" t="s">
        <v>53</v>
      </c>
      <c r="G165">
        <v>1</v>
      </c>
      <c r="H165" t="b">
        <f>IF(ISNUMBER(E165),FALSE,TRUE)</f>
        <v>0</v>
      </c>
      <c r="I165">
        <v>37</v>
      </c>
    </row>
    <row r="166" spans="1:9" x14ac:dyDescent="0.25">
      <c r="A166" t="s">
        <v>179</v>
      </c>
      <c r="B166" t="s">
        <v>56</v>
      </c>
      <c r="C166" t="s">
        <v>14</v>
      </c>
      <c r="D166" t="s">
        <v>173</v>
      </c>
      <c r="E166">
        <v>223</v>
      </c>
      <c r="F166" t="s">
        <v>53</v>
      </c>
      <c r="G166">
        <v>1</v>
      </c>
      <c r="H166" t="b">
        <f>IF(ISNUMBER(E166),FALSE,TRUE)</f>
        <v>0</v>
      </c>
      <c r="I166">
        <v>36</v>
      </c>
    </row>
    <row r="167" spans="1:9" x14ac:dyDescent="0.25">
      <c r="A167" t="s">
        <v>181</v>
      </c>
      <c r="B167" t="s">
        <v>56</v>
      </c>
      <c r="C167" t="s">
        <v>14</v>
      </c>
      <c r="D167" t="s">
        <v>173</v>
      </c>
      <c r="E167">
        <v>239</v>
      </c>
      <c r="F167" t="s">
        <v>53</v>
      </c>
      <c r="G167">
        <v>1</v>
      </c>
      <c r="H167" t="b">
        <f>IF(ISNUMBER(E167),FALSE,TRUE)</f>
        <v>0</v>
      </c>
      <c r="I167">
        <v>39</v>
      </c>
    </row>
    <row r="168" spans="1:9" x14ac:dyDescent="0.25">
      <c r="A168" t="s">
        <v>135</v>
      </c>
      <c r="B168" t="s">
        <v>199</v>
      </c>
      <c r="C168" t="s">
        <v>199</v>
      </c>
      <c r="D168" t="s">
        <v>191</v>
      </c>
      <c r="E168">
        <v>270</v>
      </c>
      <c r="F168" t="s">
        <v>4</v>
      </c>
      <c r="G168">
        <v>1</v>
      </c>
      <c r="H168" t="b">
        <f>IF(ISNUMBER(E168),FALSE,TRUE)</f>
        <v>0</v>
      </c>
      <c r="I168">
        <v>0.25</v>
      </c>
    </row>
    <row r="169" spans="1:9" x14ac:dyDescent="0.25">
      <c r="A169" t="s">
        <v>2</v>
      </c>
      <c r="B169" t="s">
        <v>199</v>
      </c>
      <c r="C169" t="s">
        <v>199</v>
      </c>
      <c r="D169" t="s">
        <v>191</v>
      </c>
      <c r="E169">
        <v>310</v>
      </c>
      <c r="F169" t="s">
        <v>4</v>
      </c>
      <c r="G169">
        <v>1</v>
      </c>
      <c r="H169" t="b">
        <f>IF(ISNUMBER(E169),FALSE,TRUE)</f>
        <v>0</v>
      </c>
      <c r="I169">
        <v>0.25</v>
      </c>
    </row>
    <row r="170" spans="1:9" x14ac:dyDescent="0.25">
      <c r="A170" t="s">
        <v>2</v>
      </c>
      <c r="B170" t="s">
        <v>15</v>
      </c>
      <c r="C170" t="s">
        <v>15</v>
      </c>
      <c r="D170" t="s">
        <v>173</v>
      </c>
      <c r="E170">
        <v>13</v>
      </c>
      <c r="F170" t="s">
        <v>7</v>
      </c>
      <c r="G170">
        <v>0.55000000000000004</v>
      </c>
      <c r="H170" t="b">
        <f>IF(ISNUMBER(E170),FALSE,TRUE)</f>
        <v>0</v>
      </c>
      <c r="I170">
        <v>0.35</v>
      </c>
    </row>
    <row r="171" spans="1:9" x14ac:dyDescent="0.25">
      <c r="A171" t="s">
        <v>177</v>
      </c>
      <c r="B171" t="s">
        <v>57</v>
      </c>
      <c r="C171" t="s">
        <v>15</v>
      </c>
      <c r="D171" t="s">
        <v>173</v>
      </c>
      <c r="E171">
        <v>27</v>
      </c>
      <c r="F171" t="s">
        <v>53</v>
      </c>
      <c r="G171">
        <v>1</v>
      </c>
      <c r="H171" t="b">
        <f>IF(ISNUMBER(E171),FALSE,TRUE)</f>
        <v>0</v>
      </c>
    </row>
    <row r="172" spans="1:9" x14ac:dyDescent="0.25">
      <c r="A172" t="s">
        <v>178</v>
      </c>
      <c r="B172" t="s">
        <v>57</v>
      </c>
      <c r="C172" t="s">
        <v>15</v>
      </c>
      <c r="D172" t="s">
        <v>173</v>
      </c>
      <c r="E172">
        <v>29</v>
      </c>
      <c r="F172" t="s">
        <v>53</v>
      </c>
      <c r="G172">
        <v>1</v>
      </c>
      <c r="H172" t="b">
        <f>IF(ISNUMBER(E172),FALSE,TRUE)</f>
        <v>0</v>
      </c>
    </row>
    <row r="173" spans="1:9" x14ac:dyDescent="0.25">
      <c r="A173" t="s">
        <v>179</v>
      </c>
      <c r="B173" t="s">
        <v>57</v>
      </c>
      <c r="C173" t="s">
        <v>15</v>
      </c>
      <c r="D173" t="s">
        <v>173</v>
      </c>
      <c r="E173">
        <v>25</v>
      </c>
      <c r="F173" t="s">
        <v>53</v>
      </c>
      <c r="G173">
        <v>1</v>
      </c>
      <c r="H173" t="b">
        <f>IF(ISNUMBER(E173),FALSE,TRUE)</f>
        <v>0</v>
      </c>
    </row>
    <row r="174" spans="1:9" x14ac:dyDescent="0.25">
      <c r="A174" t="s">
        <v>181</v>
      </c>
      <c r="B174" t="s">
        <v>57</v>
      </c>
      <c r="C174" t="s">
        <v>15</v>
      </c>
      <c r="D174" t="s">
        <v>173</v>
      </c>
      <c r="E174">
        <v>29</v>
      </c>
      <c r="F174" t="s">
        <v>53</v>
      </c>
      <c r="G174">
        <v>1</v>
      </c>
      <c r="H174" t="b">
        <f>IF(ISNUMBER(E174),FALSE,TRUE)</f>
        <v>0</v>
      </c>
    </row>
    <row r="175" spans="1:9" x14ac:dyDescent="0.25">
      <c r="A175" t="s">
        <v>2</v>
      </c>
      <c r="B175" t="s">
        <v>16</v>
      </c>
      <c r="C175" t="s">
        <v>16</v>
      </c>
      <c r="D175" t="s">
        <v>173</v>
      </c>
      <c r="E175">
        <v>0.28000000000000003</v>
      </c>
      <c r="F175" t="s">
        <v>7</v>
      </c>
      <c r="G175">
        <v>1.0999999999999999E-2</v>
      </c>
      <c r="H175" t="b">
        <f>IF(ISNUMBER(E175),FALSE,TRUE)</f>
        <v>0</v>
      </c>
      <c r="I175">
        <v>0.2</v>
      </c>
    </row>
    <row r="176" spans="1:9" x14ac:dyDescent="0.25">
      <c r="A176" t="s">
        <v>177</v>
      </c>
      <c r="B176" t="s">
        <v>58</v>
      </c>
      <c r="C176" t="s">
        <v>16</v>
      </c>
      <c r="D176" t="s">
        <v>173</v>
      </c>
      <c r="E176" t="s">
        <v>150</v>
      </c>
      <c r="F176" t="s">
        <v>53</v>
      </c>
      <c r="H176" t="b">
        <f>IF(ISNUMBER(E176),FALSE,TRUE)</f>
        <v>1</v>
      </c>
    </row>
    <row r="177" spans="1:8" x14ac:dyDescent="0.25">
      <c r="A177" t="s">
        <v>178</v>
      </c>
      <c r="B177" t="s">
        <v>58</v>
      </c>
      <c r="C177" t="s">
        <v>16</v>
      </c>
      <c r="D177" t="s">
        <v>173</v>
      </c>
      <c r="E177" t="s">
        <v>150</v>
      </c>
      <c r="F177" t="s">
        <v>53</v>
      </c>
      <c r="H177" t="b">
        <f>IF(ISNUMBER(E177),FALSE,TRUE)</f>
        <v>1</v>
      </c>
    </row>
    <row r="178" spans="1:8" x14ac:dyDescent="0.25">
      <c r="A178" t="s">
        <v>179</v>
      </c>
      <c r="B178" t="s">
        <v>58</v>
      </c>
      <c r="C178" t="s">
        <v>16</v>
      </c>
      <c r="D178" t="s">
        <v>173</v>
      </c>
      <c r="E178" t="s">
        <v>150</v>
      </c>
      <c r="F178" t="s">
        <v>53</v>
      </c>
      <c r="H178" t="b">
        <f>IF(ISNUMBER(E178),FALSE,TRUE)</f>
        <v>1</v>
      </c>
    </row>
    <row r="179" spans="1:8" x14ac:dyDescent="0.25">
      <c r="A179" t="s">
        <v>181</v>
      </c>
      <c r="B179" t="s">
        <v>58</v>
      </c>
      <c r="C179" t="s">
        <v>16</v>
      </c>
      <c r="D179" t="s">
        <v>173</v>
      </c>
      <c r="E179" t="s">
        <v>150</v>
      </c>
      <c r="F179" t="s">
        <v>53</v>
      </c>
      <c r="H179" t="b">
        <f>IF(ISNUMBER(E179),FALSE,TRUE)</f>
        <v>1</v>
      </c>
    </row>
    <row r="180" spans="1:8" x14ac:dyDescent="0.25">
      <c r="A180" t="s">
        <v>177</v>
      </c>
      <c r="B180" t="s">
        <v>102</v>
      </c>
      <c r="C180" t="s">
        <v>103</v>
      </c>
      <c r="D180" t="s">
        <v>176</v>
      </c>
      <c r="E180" t="s">
        <v>81</v>
      </c>
      <c r="F180" t="s">
        <v>53</v>
      </c>
      <c r="H180" t="b">
        <f>IF(ISNUMBER(E180),FALSE,TRUE)</f>
        <v>1</v>
      </c>
    </row>
    <row r="181" spans="1:8" x14ac:dyDescent="0.25">
      <c r="A181" t="s">
        <v>178</v>
      </c>
      <c r="B181" t="s">
        <v>102</v>
      </c>
      <c r="C181" t="s">
        <v>103</v>
      </c>
      <c r="D181" t="s">
        <v>176</v>
      </c>
      <c r="E181" t="s">
        <v>81</v>
      </c>
      <c r="F181" t="s">
        <v>53</v>
      </c>
      <c r="H181" t="b">
        <f>IF(ISNUMBER(E181),FALSE,TRUE)</f>
        <v>1</v>
      </c>
    </row>
    <row r="182" spans="1:8" x14ac:dyDescent="0.25">
      <c r="A182" t="s">
        <v>179</v>
      </c>
      <c r="B182" t="s">
        <v>102</v>
      </c>
      <c r="C182" t="s">
        <v>103</v>
      </c>
      <c r="D182" t="s">
        <v>176</v>
      </c>
      <c r="E182" t="s">
        <v>81</v>
      </c>
      <c r="F182" t="s">
        <v>53</v>
      </c>
      <c r="H182" t="b">
        <f>IF(ISNUMBER(E182),FALSE,TRUE)</f>
        <v>1</v>
      </c>
    </row>
    <row r="183" spans="1:8" x14ac:dyDescent="0.25">
      <c r="A183" t="s">
        <v>181</v>
      </c>
      <c r="B183" t="s">
        <v>102</v>
      </c>
      <c r="C183" t="s">
        <v>103</v>
      </c>
      <c r="D183" t="s">
        <v>176</v>
      </c>
      <c r="E183" t="s">
        <v>81</v>
      </c>
      <c r="F183" t="s">
        <v>53</v>
      </c>
      <c r="H183" t="b">
        <f>IF(ISNUMBER(E183),FALSE,TRUE)</f>
        <v>1</v>
      </c>
    </row>
    <row r="184" spans="1:8" x14ac:dyDescent="0.25">
      <c r="A184" t="s">
        <v>177</v>
      </c>
      <c r="B184" t="s">
        <v>104</v>
      </c>
      <c r="C184" t="s">
        <v>104</v>
      </c>
      <c r="D184" t="s">
        <v>198</v>
      </c>
      <c r="E184">
        <v>10</v>
      </c>
      <c r="F184" t="s">
        <v>193</v>
      </c>
      <c r="H184" t="b">
        <f>IF(ISNUMBER(E184),FALSE,TRUE)</f>
        <v>0</v>
      </c>
    </row>
    <row r="185" spans="1:8" x14ac:dyDescent="0.25">
      <c r="A185" t="s">
        <v>178</v>
      </c>
      <c r="B185" t="s">
        <v>104</v>
      </c>
      <c r="C185" t="s">
        <v>104</v>
      </c>
      <c r="D185" t="s">
        <v>198</v>
      </c>
      <c r="E185">
        <v>7.2</v>
      </c>
      <c r="F185" t="s">
        <v>193</v>
      </c>
      <c r="H185" t="b">
        <f>IF(ISNUMBER(E185),FALSE,TRUE)</f>
        <v>0</v>
      </c>
    </row>
    <row r="186" spans="1:8" x14ac:dyDescent="0.25">
      <c r="A186" t="s">
        <v>179</v>
      </c>
      <c r="B186" t="s">
        <v>104</v>
      </c>
      <c r="C186" t="s">
        <v>104</v>
      </c>
      <c r="D186" t="s">
        <v>198</v>
      </c>
      <c r="E186">
        <v>8.9</v>
      </c>
      <c r="F186" t="s">
        <v>193</v>
      </c>
      <c r="H186" t="b">
        <f>IF(ISNUMBER(E186),FALSE,TRUE)</f>
        <v>0</v>
      </c>
    </row>
    <row r="187" spans="1:8" x14ac:dyDescent="0.25">
      <c r="A187" t="s">
        <v>180</v>
      </c>
      <c r="B187" t="s">
        <v>104</v>
      </c>
      <c r="C187" t="s">
        <v>104</v>
      </c>
      <c r="D187" t="s">
        <v>198</v>
      </c>
      <c r="E187">
        <v>8.1999999999999993</v>
      </c>
      <c r="F187" t="s">
        <v>193</v>
      </c>
      <c r="H187" t="b">
        <f>IF(ISNUMBER(E187),FALSE,TRUE)</f>
        <v>0</v>
      </c>
    </row>
    <row r="188" spans="1:8" x14ac:dyDescent="0.25">
      <c r="A188" t="s">
        <v>181</v>
      </c>
      <c r="B188" t="s">
        <v>104</v>
      </c>
      <c r="C188" t="s">
        <v>104</v>
      </c>
      <c r="D188" t="s">
        <v>198</v>
      </c>
      <c r="E188">
        <v>7.8</v>
      </c>
      <c r="F188" t="s">
        <v>193</v>
      </c>
      <c r="H188" t="b">
        <f>IF(ISNUMBER(E188),FALSE,TRUE)</f>
        <v>0</v>
      </c>
    </row>
    <row r="189" spans="1:8" x14ac:dyDescent="0.25">
      <c r="A189" t="s">
        <v>194</v>
      </c>
      <c r="B189" t="s">
        <v>104</v>
      </c>
      <c r="C189" t="s">
        <v>104</v>
      </c>
      <c r="D189" t="s">
        <v>198</v>
      </c>
      <c r="E189">
        <v>11</v>
      </c>
      <c r="F189" t="s">
        <v>193</v>
      </c>
      <c r="H189" t="b">
        <f>IF(ISNUMBER(E189),FALSE,TRUE)</f>
        <v>0</v>
      </c>
    </row>
    <row r="190" spans="1:8" x14ac:dyDescent="0.25">
      <c r="A190" t="s">
        <v>195</v>
      </c>
      <c r="B190" t="s">
        <v>104</v>
      </c>
      <c r="C190" t="s">
        <v>104</v>
      </c>
      <c r="D190" t="s">
        <v>198</v>
      </c>
      <c r="E190">
        <v>10</v>
      </c>
      <c r="F190" t="s">
        <v>193</v>
      </c>
      <c r="H190" t="b">
        <f>IF(ISNUMBER(E190),FALSE,TRUE)</f>
        <v>0</v>
      </c>
    </row>
    <row r="191" spans="1:8" x14ac:dyDescent="0.25">
      <c r="A191" t="s">
        <v>196</v>
      </c>
      <c r="B191" t="s">
        <v>104</v>
      </c>
      <c r="C191" t="s">
        <v>104</v>
      </c>
      <c r="D191" t="s">
        <v>198</v>
      </c>
      <c r="E191">
        <v>11</v>
      </c>
      <c r="F191" t="s">
        <v>193</v>
      </c>
      <c r="H191" t="b">
        <f>IF(ISNUMBER(E191),FALSE,TRUE)</f>
        <v>0</v>
      </c>
    </row>
    <row r="192" spans="1:8" x14ac:dyDescent="0.25">
      <c r="A192" t="s">
        <v>197</v>
      </c>
      <c r="B192" t="s">
        <v>104</v>
      </c>
      <c r="C192" t="s">
        <v>104</v>
      </c>
      <c r="D192" t="s">
        <v>198</v>
      </c>
      <c r="E192">
        <v>2.9</v>
      </c>
      <c r="F192" t="s">
        <v>193</v>
      </c>
      <c r="H192" t="b">
        <f>IF(ISNUMBER(E192),FALSE,TRUE)</f>
        <v>0</v>
      </c>
    </row>
    <row r="193" spans="1:8" x14ac:dyDescent="0.25">
      <c r="A193" t="s">
        <v>177</v>
      </c>
      <c r="B193" t="s">
        <v>104</v>
      </c>
      <c r="C193" t="s">
        <v>104</v>
      </c>
      <c r="D193" t="s">
        <v>174</v>
      </c>
      <c r="E193">
        <v>40</v>
      </c>
      <c r="F193" t="s">
        <v>53</v>
      </c>
      <c r="G193">
        <v>30</v>
      </c>
      <c r="H193" t="b">
        <f>IF(ISNUMBER(E193),FALSE,TRUE)</f>
        <v>0</v>
      </c>
    </row>
    <row r="194" spans="1:8" x14ac:dyDescent="0.25">
      <c r="A194" t="s">
        <v>178</v>
      </c>
      <c r="B194" t="s">
        <v>104</v>
      </c>
      <c r="C194" t="s">
        <v>104</v>
      </c>
      <c r="D194" t="s">
        <v>174</v>
      </c>
      <c r="E194">
        <v>51</v>
      </c>
      <c r="F194" t="s">
        <v>53</v>
      </c>
      <c r="G194">
        <v>30</v>
      </c>
      <c r="H194" t="b">
        <f>IF(ISNUMBER(E194),FALSE,TRUE)</f>
        <v>0</v>
      </c>
    </row>
    <row r="195" spans="1:8" x14ac:dyDescent="0.25">
      <c r="A195" t="s">
        <v>179</v>
      </c>
      <c r="B195" t="s">
        <v>104</v>
      </c>
      <c r="C195" t="s">
        <v>104</v>
      </c>
      <c r="D195" t="s">
        <v>174</v>
      </c>
      <c r="E195">
        <v>41</v>
      </c>
      <c r="F195" t="s">
        <v>53</v>
      </c>
      <c r="G195">
        <v>30</v>
      </c>
      <c r="H195" t="b">
        <f>IF(ISNUMBER(E195),FALSE,TRUE)</f>
        <v>0</v>
      </c>
    </row>
    <row r="196" spans="1:8" x14ac:dyDescent="0.25">
      <c r="A196" t="s">
        <v>181</v>
      </c>
      <c r="B196" t="s">
        <v>104</v>
      </c>
      <c r="C196" t="s">
        <v>104</v>
      </c>
      <c r="D196" t="s">
        <v>174</v>
      </c>
      <c r="E196">
        <v>74</v>
      </c>
      <c r="F196" t="s">
        <v>53</v>
      </c>
      <c r="G196">
        <v>30</v>
      </c>
      <c r="H196" t="b">
        <f>IF(ISNUMBER(E196),FALSE,TRUE)</f>
        <v>0</v>
      </c>
    </row>
    <row r="197" spans="1:8" x14ac:dyDescent="0.25">
      <c r="A197" t="s">
        <v>177</v>
      </c>
      <c r="B197" t="s">
        <v>105</v>
      </c>
      <c r="C197" t="s">
        <v>105</v>
      </c>
      <c r="D197" t="s">
        <v>198</v>
      </c>
      <c r="E197">
        <v>3</v>
      </c>
      <c r="F197" t="s">
        <v>193</v>
      </c>
      <c r="H197" t="b">
        <f>IF(ISNUMBER(E197),FALSE,TRUE)</f>
        <v>0</v>
      </c>
    </row>
    <row r="198" spans="1:8" x14ac:dyDescent="0.25">
      <c r="A198" t="s">
        <v>178</v>
      </c>
      <c r="B198" t="s">
        <v>105</v>
      </c>
      <c r="C198" t="s">
        <v>105</v>
      </c>
      <c r="D198" t="s">
        <v>198</v>
      </c>
      <c r="E198">
        <v>3</v>
      </c>
      <c r="F198" t="s">
        <v>193</v>
      </c>
      <c r="H198" t="b">
        <f>IF(ISNUMBER(E198),FALSE,TRUE)</f>
        <v>0</v>
      </c>
    </row>
    <row r="199" spans="1:8" x14ac:dyDescent="0.25">
      <c r="A199" t="s">
        <v>179</v>
      </c>
      <c r="B199" t="s">
        <v>105</v>
      </c>
      <c r="C199" t="s">
        <v>105</v>
      </c>
      <c r="D199" t="s">
        <v>198</v>
      </c>
      <c r="E199">
        <v>3.3</v>
      </c>
      <c r="F199" t="s">
        <v>193</v>
      </c>
      <c r="H199" t="b">
        <f>IF(ISNUMBER(E199),FALSE,TRUE)</f>
        <v>0</v>
      </c>
    </row>
    <row r="200" spans="1:8" x14ac:dyDescent="0.25">
      <c r="A200" t="s">
        <v>180</v>
      </c>
      <c r="B200" t="s">
        <v>105</v>
      </c>
      <c r="C200" t="s">
        <v>105</v>
      </c>
      <c r="D200" t="s">
        <v>198</v>
      </c>
      <c r="E200">
        <v>2.9</v>
      </c>
      <c r="F200" t="s">
        <v>193</v>
      </c>
      <c r="H200" t="b">
        <f>IF(ISNUMBER(E200),FALSE,TRUE)</f>
        <v>0</v>
      </c>
    </row>
    <row r="201" spans="1:8" x14ac:dyDescent="0.25">
      <c r="A201" t="s">
        <v>181</v>
      </c>
      <c r="B201" t="s">
        <v>105</v>
      </c>
      <c r="C201" t="s">
        <v>105</v>
      </c>
      <c r="D201" t="s">
        <v>198</v>
      </c>
      <c r="E201">
        <v>3.8</v>
      </c>
      <c r="F201" t="s">
        <v>193</v>
      </c>
      <c r="H201" t="b">
        <f>IF(ISNUMBER(E201),FALSE,TRUE)</f>
        <v>0</v>
      </c>
    </row>
    <row r="202" spans="1:8" x14ac:dyDescent="0.25">
      <c r="A202" t="s">
        <v>194</v>
      </c>
      <c r="B202" t="s">
        <v>105</v>
      </c>
      <c r="C202" t="s">
        <v>105</v>
      </c>
      <c r="D202" t="s">
        <v>198</v>
      </c>
      <c r="E202">
        <v>5.9</v>
      </c>
      <c r="F202" t="s">
        <v>193</v>
      </c>
      <c r="H202" t="b">
        <f>IF(ISNUMBER(E202),FALSE,TRUE)</f>
        <v>0</v>
      </c>
    </row>
    <row r="203" spans="1:8" x14ac:dyDescent="0.25">
      <c r="A203" t="s">
        <v>195</v>
      </c>
      <c r="B203" t="s">
        <v>105</v>
      </c>
      <c r="C203" t="s">
        <v>105</v>
      </c>
      <c r="D203" t="s">
        <v>198</v>
      </c>
      <c r="E203">
        <v>5.9</v>
      </c>
      <c r="F203" t="s">
        <v>193</v>
      </c>
      <c r="H203" t="b">
        <f>IF(ISNUMBER(E203),FALSE,TRUE)</f>
        <v>0</v>
      </c>
    </row>
    <row r="204" spans="1:8" x14ac:dyDescent="0.25">
      <c r="A204" t="s">
        <v>196</v>
      </c>
      <c r="B204" t="s">
        <v>105</v>
      </c>
      <c r="C204" t="s">
        <v>105</v>
      </c>
      <c r="D204" t="s">
        <v>198</v>
      </c>
      <c r="E204">
        <v>5.0999999999999996</v>
      </c>
      <c r="F204" t="s">
        <v>193</v>
      </c>
      <c r="H204" t="b">
        <f>IF(ISNUMBER(E204),FALSE,TRUE)</f>
        <v>0</v>
      </c>
    </row>
    <row r="205" spans="1:8" x14ac:dyDescent="0.25">
      <c r="A205" t="s">
        <v>197</v>
      </c>
      <c r="B205" t="s">
        <v>105</v>
      </c>
      <c r="C205" t="s">
        <v>105</v>
      </c>
      <c r="D205" t="s">
        <v>198</v>
      </c>
      <c r="E205">
        <v>1.1000000000000001</v>
      </c>
      <c r="F205" t="s">
        <v>193</v>
      </c>
      <c r="H205" t="b">
        <f>IF(ISNUMBER(E205),FALSE,TRUE)</f>
        <v>0</v>
      </c>
    </row>
    <row r="206" spans="1:8" x14ac:dyDescent="0.25">
      <c r="A206" t="s">
        <v>177</v>
      </c>
      <c r="B206" t="s">
        <v>105</v>
      </c>
      <c r="C206" t="s">
        <v>105</v>
      </c>
      <c r="D206" t="s">
        <v>174</v>
      </c>
      <c r="E206">
        <v>2100</v>
      </c>
      <c r="F206" t="s">
        <v>53</v>
      </c>
      <c r="G206">
        <v>10</v>
      </c>
      <c r="H206" t="b">
        <f>IF(ISNUMBER(E206),FALSE,TRUE)</f>
        <v>0</v>
      </c>
    </row>
    <row r="207" spans="1:8" x14ac:dyDescent="0.25">
      <c r="A207" t="s">
        <v>178</v>
      </c>
      <c r="B207" t="s">
        <v>105</v>
      </c>
      <c r="C207" t="s">
        <v>105</v>
      </c>
      <c r="D207" t="s">
        <v>174</v>
      </c>
      <c r="E207">
        <v>2380</v>
      </c>
      <c r="F207" t="s">
        <v>53</v>
      </c>
      <c r="G207">
        <v>10</v>
      </c>
      <c r="H207" t="b">
        <f>IF(ISNUMBER(E207),FALSE,TRUE)</f>
        <v>0</v>
      </c>
    </row>
    <row r="208" spans="1:8" x14ac:dyDescent="0.25">
      <c r="A208" t="s">
        <v>179</v>
      </c>
      <c r="B208" t="s">
        <v>105</v>
      </c>
      <c r="C208" t="s">
        <v>105</v>
      </c>
      <c r="D208" t="s">
        <v>174</v>
      </c>
      <c r="E208">
        <v>2500</v>
      </c>
      <c r="F208" t="s">
        <v>53</v>
      </c>
      <c r="G208">
        <v>10</v>
      </c>
      <c r="H208" t="b">
        <f>IF(ISNUMBER(E208),FALSE,TRUE)</f>
        <v>0</v>
      </c>
    </row>
    <row r="209" spans="1:9" x14ac:dyDescent="0.25">
      <c r="A209" t="s">
        <v>181</v>
      </c>
      <c r="B209" t="s">
        <v>105</v>
      </c>
      <c r="C209" t="s">
        <v>105</v>
      </c>
      <c r="D209" t="s">
        <v>174</v>
      </c>
      <c r="E209">
        <v>2600</v>
      </c>
      <c r="F209" t="s">
        <v>53</v>
      </c>
      <c r="G209">
        <v>10</v>
      </c>
      <c r="H209" t="b">
        <f>IF(ISNUMBER(E209),FALSE,TRUE)</f>
        <v>0</v>
      </c>
    </row>
    <row r="210" spans="1:9" x14ac:dyDescent="0.25">
      <c r="A210" t="s">
        <v>177</v>
      </c>
      <c r="B210" t="s">
        <v>106</v>
      </c>
      <c r="C210" t="s">
        <v>107</v>
      </c>
      <c r="D210" t="s">
        <v>175</v>
      </c>
      <c r="E210">
        <v>9940</v>
      </c>
      <c r="F210" t="s">
        <v>83</v>
      </c>
      <c r="G210">
        <v>200</v>
      </c>
      <c r="H210" t="b">
        <f>IF(ISNUMBER(E210),FALSE,TRUE)</f>
        <v>0</v>
      </c>
    </row>
    <row r="211" spans="1:9" x14ac:dyDescent="0.25">
      <c r="A211" t="s">
        <v>178</v>
      </c>
      <c r="B211" t="s">
        <v>106</v>
      </c>
      <c r="C211" t="s">
        <v>107</v>
      </c>
      <c r="D211" t="s">
        <v>175</v>
      </c>
      <c r="E211">
        <v>9770</v>
      </c>
      <c r="F211" t="s">
        <v>83</v>
      </c>
      <c r="G211">
        <v>200</v>
      </c>
      <c r="H211" t="b">
        <f>IF(ISNUMBER(E211),FALSE,TRUE)</f>
        <v>0</v>
      </c>
    </row>
    <row r="212" spans="1:9" x14ac:dyDescent="0.25">
      <c r="A212" t="s">
        <v>179</v>
      </c>
      <c r="B212" t="s">
        <v>106</v>
      </c>
      <c r="C212" t="s">
        <v>107</v>
      </c>
      <c r="D212" t="s">
        <v>175</v>
      </c>
      <c r="E212">
        <v>10200</v>
      </c>
      <c r="F212" t="s">
        <v>83</v>
      </c>
      <c r="G212">
        <v>200</v>
      </c>
      <c r="H212" t="b">
        <f>IF(ISNUMBER(E212),FALSE,TRUE)</f>
        <v>0</v>
      </c>
    </row>
    <row r="213" spans="1:9" x14ac:dyDescent="0.25">
      <c r="A213" t="s">
        <v>180</v>
      </c>
      <c r="B213" t="s">
        <v>106</v>
      </c>
      <c r="C213" t="s">
        <v>107</v>
      </c>
      <c r="D213" t="s">
        <v>175</v>
      </c>
      <c r="E213">
        <v>9730</v>
      </c>
      <c r="F213" t="s">
        <v>83</v>
      </c>
      <c r="G213">
        <v>200</v>
      </c>
      <c r="H213" t="b">
        <f>IF(ISNUMBER(E213),FALSE,TRUE)</f>
        <v>0</v>
      </c>
    </row>
    <row r="214" spans="1:9" x14ac:dyDescent="0.25">
      <c r="A214" t="s">
        <v>181</v>
      </c>
      <c r="B214" t="s">
        <v>106</v>
      </c>
      <c r="C214" t="s">
        <v>107</v>
      </c>
      <c r="D214" t="s">
        <v>175</v>
      </c>
      <c r="E214">
        <v>11100</v>
      </c>
      <c r="F214" t="s">
        <v>83</v>
      </c>
      <c r="G214">
        <v>200</v>
      </c>
      <c r="H214" t="b">
        <f>IF(ISNUMBER(E214),FALSE,TRUE)</f>
        <v>0</v>
      </c>
    </row>
    <row r="215" spans="1:9" x14ac:dyDescent="0.25">
      <c r="A215" t="s">
        <v>177</v>
      </c>
      <c r="B215" t="s">
        <v>108</v>
      </c>
      <c r="C215" t="s">
        <v>107</v>
      </c>
      <c r="D215" t="s">
        <v>175</v>
      </c>
      <c r="E215">
        <v>10200</v>
      </c>
      <c r="F215" t="s">
        <v>83</v>
      </c>
      <c r="G215">
        <v>200</v>
      </c>
      <c r="H215" t="b">
        <f>IF(ISNUMBER(E215),FALSE,TRUE)</f>
        <v>0</v>
      </c>
    </row>
    <row r="216" spans="1:9" x14ac:dyDescent="0.25">
      <c r="A216" t="s">
        <v>178</v>
      </c>
      <c r="B216" t="s">
        <v>108</v>
      </c>
      <c r="C216" t="s">
        <v>107</v>
      </c>
      <c r="D216" t="s">
        <v>175</v>
      </c>
      <c r="E216">
        <v>10000</v>
      </c>
      <c r="F216" t="s">
        <v>83</v>
      </c>
      <c r="G216">
        <v>200</v>
      </c>
      <c r="H216" t="b">
        <f>IF(ISNUMBER(E216),FALSE,TRUE)</f>
        <v>0</v>
      </c>
    </row>
    <row r="217" spans="1:9" x14ac:dyDescent="0.25">
      <c r="A217" t="s">
        <v>179</v>
      </c>
      <c r="B217" t="s">
        <v>108</v>
      </c>
      <c r="C217" t="s">
        <v>107</v>
      </c>
      <c r="D217" t="s">
        <v>175</v>
      </c>
      <c r="E217">
        <v>10400</v>
      </c>
      <c r="F217" t="s">
        <v>83</v>
      </c>
      <c r="G217">
        <v>200</v>
      </c>
      <c r="H217" t="b">
        <f>IF(ISNUMBER(E217),FALSE,TRUE)</f>
        <v>0</v>
      </c>
    </row>
    <row r="218" spans="1:9" x14ac:dyDescent="0.25">
      <c r="A218" t="s">
        <v>180</v>
      </c>
      <c r="B218" t="s">
        <v>108</v>
      </c>
      <c r="C218" t="s">
        <v>107</v>
      </c>
      <c r="D218" t="s">
        <v>175</v>
      </c>
      <c r="E218">
        <v>9990</v>
      </c>
      <c r="F218" t="s">
        <v>83</v>
      </c>
      <c r="G218">
        <v>200</v>
      </c>
      <c r="H218" t="b">
        <f>IF(ISNUMBER(E218),FALSE,TRUE)</f>
        <v>0</v>
      </c>
    </row>
    <row r="219" spans="1:9" x14ac:dyDescent="0.25">
      <c r="A219" t="s">
        <v>181</v>
      </c>
      <c r="B219" t="s">
        <v>108</v>
      </c>
      <c r="C219" t="s">
        <v>107</v>
      </c>
      <c r="D219" t="s">
        <v>175</v>
      </c>
      <c r="E219">
        <v>11300</v>
      </c>
      <c r="F219" t="s">
        <v>83</v>
      </c>
      <c r="G219">
        <v>200</v>
      </c>
      <c r="H219" t="b">
        <f>IF(ISNUMBER(E219),FALSE,TRUE)</f>
        <v>0</v>
      </c>
    </row>
    <row r="220" spans="1:9" x14ac:dyDescent="0.25">
      <c r="A220" t="s">
        <v>2</v>
      </c>
      <c r="B220" t="s">
        <v>17</v>
      </c>
      <c r="C220" t="s">
        <v>17</v>
      </c>
      <c r="D220" t="s">
        <v>173</v>
      </c>
      <c r="E220">
        <v>9.3000000000000007</v>
      </c>
      <c r="F220" t="s">
        <v>7</v>
      </c>
      <c r="G220">
        <v>0.55000000000000004</v>
      </c>
      <c r="H220" t="b">
        <f>IF(ISNUMBER(E220),FALSE,TRUE)</f>
        <v>0</v>
      </c>
      <c r="I220">
        <v>0.25</v>
      </c>
    </row>
    <row r="221" spans="1:9" x14ac:dyDescent="0.25">
      <c r="A221" t="s">
        <v>177</v>
      </c>
      <c r="B221" t="s">
        <v>59</v>
      </c>
      <c r="C221" t="s">
        <v>17</v>
      </c>
      <c r="D221" t="s">
        <v>173</v>
      </c>
      <c r="E221">
        <v>25</v>
      </c>
      <c r="F221" t="s">
        <v>53</v>
      </c>
      <c r="G221">
        <v>1</v>
      </c>
      <c r="H221" t="b">
        <f>IF(ISNUMBER(E221),FALSE,TRUE)</f>
        <v>0</v>
      </c>
      <c r="I221">
        <v>3.9</v>
      </c>
    </row>
    <row r="222" spans="1:9" x14ac:dyDescent="0.25">
      <c r="A222" t="s">
        <v>178</v>
      </c>
      <c r="B222" t="s">
        <v>59</v>
      </c>
      <c r="C222" t="s">
        <v>17</v>
      </c>
      <c r="D222" t="s">
        <v>173</v>
      </c>
      <c r="E222">
        <v>29</v>
      </c>
      <c r="F222" t="s">
        <v>53</v>
      </c>
      <c r="G222">
        <v>1</v>
      </c>
      <c r="H222" t="b">
        <f>IF(ISNUMBER(E222),FALSE,TRUE)</f>
        <v>0</v>
      </c>
      <c r="I222">
        <v>4.5</v>
      </c>
    </row>
    <row r="223" spans="1:9" x14ac:dyDescent="0.25">
      <c r="A223" t="s">
        <v>179</v>
      </c>
      <c r="B223" t="s">
        <v>59</v>
      </c>
      <c r="C223" t="s">
        <v>17</v>
      </c>
      <c r="D223" t="s">
        <v>173</v>
      </c>
      <c r="E223">
        <v>27</v>
      </c>
      <c r="F223" t="s">
        <v>53</v>
      </c>
      <c r="G223">
        <v>1</v>
      </c>
      <c r="H223" t="b">
        <f>IF(ISNUMBER(E223),FALSE,TRUE)</f>
        <v>0</v>
      </c>
      <c r="I223">
        <v>4.2</v>
      </c>
    </row>
    <row r="224" spans="1:9" x14ac:dyDescent="0.25">
      <c r="A224" t="s">
        <v>181</v>
      </c>
      <c r="B224" t="s">
        <v>59</v>
      </c>
      <c r="C224" t="s">
        <v>17</v>
      </c>
      <c r="D224" t="s">
        <v>173</v>
      </c>
      <c r="E224">
        <v>29</v>
      </c>
      <c r="F224" t="s">
        <v>53</v>
      </c>
      <c r="G224">
        <v>1</v>
      </c>
      <c r="H224" t="b">
        <f>IF(ISNUMBER(E224),FALSE,TRUE)</f>
        <v>0</v>
      </c>
      <c r="I224">
        <v>4.5</v>
      </c>
    </row>
    <row r="225" spans="1:8" x14ac:dyDescent="0.25">
      <c r="A225" t="s">
        <v>2</v>
      </c>
      <c r="B225" t="s">
        <v>110</v>
      </c>
      <c r="C225" t="s">
        <v>110</v>
      </c>
      <c r="D225" t="s">
        <v>188</v>
      </c>
      <c r="E225">
        <v>1.91</v>
      </c>
      <c r="F225" t="s">
        <v>77</v>
      </c>
      <c r="G225">
        <v>0.05</v>
      </c>
      <c r="H225" t="b">
        <f>IF(ISNUMBER(E225),FALSE,TRUE)</f>
        <v>0</v>
      </c>
    </row>
    <row r="226" spans="1:8" x14ac:dyDescent="0.25">
      <c r="A226" t="s">
        <v>2</v>
      </c>
      <c r="B226" t="s">
        <v>110</v>
      </c>
      <c r="C226" t="s">
        <v>110</v>
      </c>
      <c r="D226" t="s">
        <v>188</v>
      </c>
      <c r="E226">
        <v>2.2599999999999998</v>
      </c>
      <c r="F226" t="s">
        <v>210</v>
      </c>
      <c r="G226">
        <v>0.05</v>
      </c>
      <c r="H226" t="b">
        <f>IF(ISNUMBER(E226),FALSE,TRUE)</f>
        <v>0</v>
      </c>
    </row>
    <row r="227" spans="1:8" x14ac:dyDescent="0.25">
      <c r="A227" t="s">
        <v>177</v>
      </c>
      <c r="B227" t="s">
        <v>110</v>
      </c>
      <c r="C227" t="s">
        <v>122</v>
      </c>
      <c r="D227" t="s">
        <v>188</v>
      </c>
      <c r="E227">
        <v>1.28</v>
      </c>
      <c r="F227" t="s">
        <v>77</v>
      </c>
      <c r="G227">
        <v>0.05</v>
      </c>
      <c r="H227" t="b">
        <f>IF(ISNUMBER(E227),FALSE,TRUE)</f>
        <v>0</v>
      </c>
    </row>
    <row r="228" spans="1:8" x14ac:dyDescent="0.25">
      <c r="A228" t="s">
        <v>178</v>
      </c>
      <c r="B228" t="s">
        <v>110</v>
      </c>
      <c r="C228" t="s">
        <v>122</v>
      </c>
      <c r="D228" t="s">
        <v>188</v>
      </c>
      <c r="E228">
        <v>0.86</v>
      </c>
      <c r="F228" t="s">
        <v>77</v>
      </c>
      <c r="G228">
        <v>0.05</v>
      </c>
      <c r="H228" t="b">
        <f>IF(ISNUMBER(E228),FALSE,TRUE)</f>
        <v>0</v>
      </c>
    </row>
    <row r="229" spans="1:8" x14ac:dyDescent="0.25">
      <c r="A229" t="s">
        <v>179</v>
      </c>
      <c r="B229" t="s">
        <v>110</v>
      </c>
      <c r="C229" t="s">
        <v>122</v>
      </c>
      <c r="D229" t="s">
        <v>188</v>
      </c>
      <c r="E229">
        <v>0.99</v>
      </c>
      <c r="F229" t="s">
        <v>77</v>
      </c>
      <c r="G229">
        <v>0.05</v>
      </c>
      <c r="H229" t="b">
        <f>IF(ISNUMBER(E229),FALSE,TRUE)</f>
        <v>0</v>
      </c>
    </row>
    <row r="230" spans="1:8" x14ac:dyDescent="0.25">
      <c r="A230" t="s">
        <v>180</v>
      </c>
      <c r="B230" t="s">
        <v>110</v>
      </c>
      <c r="C230" t="s">
        <v>122</v>
      </c>
      <c r="D230" t="s">
        <v>188</v>
      </c>
      <c r="E230">
        <v>0.79</v>
      </c>
      <c r="F230" t="s">
        <v>77</v>
      </c>
      <c r="G230">
        <v>0.05</v>
      </c>
      <c r="H230" t="b">
        <f>IF(ISNUMBER(E230),FALSE,TRUE)</f>
        <v>0</v>
      </c>
    </row>
    <row r="231" spans="1:8" x14ac:dyDescent="0.25">
      <c r="A231" t="s">
        <v>181</v>
      </c>
      <c r="B231" t="s">
        <v>110</v>
      </c>
      <c r="C231" t="s">
        <v>122</v>
      </c>
      <c r="D231" t="s">
        <v>188</v>
      </c>
      <c r="E231">
        <v>0.65</v>
      </c>
      <c r="F231" t="s">
        <v>77</v>
      </c>
      <c r="G231">
        <v>0.05</v>
      </c>
      <c r="H231" t="b">
        <f>IF(ISNUMBER(E231),FALSE,TRUE)</f>
        <v>0</v>
      </c>
    </row>
    <row r="232" spans="1:8" x14ac:dyDescent="0.25">
      <c r="A232" t="s">
        <v>177</v>
      </c>
      <c r="B232" t="s">
        <v>109</v>
      </c>
      <c r="C232" t="s">
        <v>110</v>
      </c>
      <c r="D232" t="s">
        <v>188</v>
      </c>
      <c r="E232">
        <v>1.31</v>
      </c>
      <c r="F232" t="s">
        <v>77</v>
      </c>
      <c r="G232">
        <v>0.05</v>
      </c>
      <c r="H232" t="b">
        <f>IF(ISNUMBER(E232),FALSE,TRUE)</f>
        <v>0</v>
      </c>
    </row>
    <row r="233" spans="1:8" x14ac:dyDescent="0.25">
      <c r="A233" t="s">
        <v>178</v>
      </c>
      <c r="B233" t="s">
        <v>109</v>
      </c>
      <c r="C233" t="s">
        <v>110</v>
      </c>
      <c r="D233" t="s">
        <v>188</v>
      </c>
      <c r="E233">
        <v>0.88</v>
      </c>
      <c r="F233" t="s">
        <v>77</v>
      </c>
      <c r="G233">
        <v>0.05</v>
      </c>
      <c r="H233" t="b">
        <f>IF(ISNUMBER(E233),FALSE,TRUE)</f>
        <v>0</v>
      </c>
    </row>
    <row r="234" spans="1:8" x14ac:dyDescent="0.25">
      <c r="A234" t="s">
        <v>179</v>
      </c>
      <c r="B234" t="s">
        <v>109</v>
      </c>
      <c r="C234" t="s">
        <v>110</v>
      </c>
      <c r="D234" t="s">
        <v>188</v>
      </c>
      <c r="E234">
        <v>1.01</v>
      </c>
      <c r="F234" t="s">
        <v>77</v>
      </c>
      <c r="G234">
        <v>0.05</v>
      </c>
      <c r="H234" t="b">
        <f>IF(ISNUMBER(E234),FALSE,TRUE)</f>
        <v>0</v>
      </c>
    </row>
    <row r="235" spans="1:8" x14ac:dyDescent="0.25">
      <c r="A235" t="s">
        <v>180</v>
      </c>
      <c r="B235" t="s">
        <v>109</v>
      </c>
      <c r="C235" t="s">
        <v>110</v>
      </c>
      <c r="D235" t="s">
        <v>188</v>
      </c>
      <c r="E235">
        <v>0.8</v>
      </c>
      <c r="F235" t="s">
        <v>77</v>
      </c>
      <c r="G235">
        <v>0.05</v>
      </c>
      <c r="H235" t="b">
        <f>IF(ISNUMBER(E235),FALSE,TRUE)</f>
        <v>0</v>
      </c>
    </row>
    <row r="236" spans="1:8" x14ac:dyDescent="0.25">
      <c r="A236" t="s">
        <v>181</v>
      </c>
      <c r="B236" t="s">
        <v>109</v>
      </c>
      <c r="C236" t="s">
        <v>110</v>
      </c>
      <c r="D236" t="s">
        <v>188</v>
      </c>
      <c r="E236">
        <v>0.66</v>
      </c>
      <c r="F236" t="s">
        <v>77</v>
      </c>
      <c r="G236">
        <v>0.05</v>
      </c>
      <c r="H236" t="b">
        <f>IF(ISNUMBER(E236),FALSE,TRUE)</f>
        <v>0</v>
      </c>
    </row>
    <row r="237" spans="1:8" x14ac:dyDescent="0.25">
      <c r="A237" t="s">
        <v>2</v>
      </c>
      <c r="B237" t="s">
        <v>111</v>
      </c>
      <c r="C237" t="s">
        <v>111</v>
      </c>
      <c r="D237" t="s">
        <v>188</v>
      </c>
      <c r="E237">
        <v>21.4</v>
      </c>
      <c r="F237" t="s">
        <v>77</v>
      </c>
      <c r="H237" t="b">
        <f>IF(ISNUMBER(E237),FALSE,TRUE)</f>
        <v>0</v>
      </c>
    </row>
    <row r="238" spans="1:8" x14ac:dyDescent="0.25">
      <c r="A238" t="s">
        <v>2</v>
      </c>
      <c r="B238" t="s">
        <v>111</v>
      </c>
      <c r="C238" t="s">
        <v>111</v>
      </c>
      <c r="D238" t="s">
        <v>188</v>
      </c>
      <c r="E238">
        <v>25.3</v>
      </c>
      <c r="F238" t="s">
        <v>210</v>
      </c>
      <c r="H238" t="b">
        <f>IF(ISNUMBER(E238),FALSE,TRUE)</f>
        <v>0</v>
      </c>
    </row>
    <row r="239" spans="1:8" x14ac:dyDescent="0.25">
      <c r="A239" t="s">
        <v>177</v>
      </c>
      <c r="B239" t="s">
        <v>141</v>
      </c>
      <c r="C239" t="s">
        <v>111</v>
      </c>
      <c r="D239" t="s">
        <v>175</v>
      </c>
      <c r="E239">
        <v>2.1</v>
      </c>
      <c r="F239" t="s">
        <v>77</v>
      </c>
      <c r="H239" t="b">
        <f>IF(ISNUMBER(E239),FALSE,TRUE)</f>
        <v>0</v>
      </c>
    </row>
    <row r="240" spans="1:8" x14ac:dyDescent="0.25">
      <c r="A240" t="s">
        <v>178</v>
      </c>
      <c r="B240" t="s">
        <v>141</v>
      </c>
      <c r="C240" t="s">
        <v>111</v>
      </c>
      <c r="D240" t="s">
        <v>175</v>
      </c>
      <c r="E240">
        <v>1.7</v>
      </c>
      <c r="F240" t="s">
        <v>77</v>
      </c>
      <c r="H240" t="b">
        <f>IF(ISNUMBER(E240),FALSE,TRUE)</f>
        <v>0</v>
      </c>
    </row>
    <row r="241" spans="1:8" x14ac:dyDescent="0.25">
      <c r="A241" t="s">
        <v>179</v>
      </c>
      <c r="B241" t="s">
        <v>141</v>
      </c>
      <c r="C241" t="s">
        <v>111</v>
      </c>
      <c r="D241" t="s">
        <v>175</v>
      </c>
      <c r="E241">
        <v>0.6</v>
      </c>
      <c r="F241" t="s">
        <v>77</v>
      </c>
      <c r="H241" t="b">
        <f>IF(ISNUMBER(E241),FALSE,TRUE)</f>
        <v>0</v>
      </c>
    </row>
    <row r="242" spans="1:8" x14ac:dyDescent="0.25">
      <c r="A242" t="s">
        <v>180</v>
      </c>
      <c r="B242" t="s">
        <v>141</v>
      </c>
      <c r="C242" t="s">
        <v>111</v>
      </c>
      <c r="D242" t="s">
        <v>175</v>
      </c>
      <c r="E242">
        <v>0.4</v>
      </c>
      <c r="F242" t="s">
        <v>77</v>
      </c>
      <c r="H242" t="b">
        <f>IF(ISNUMBER(E242),FALSE,TRUE)</f>
        <v>0</v>
      </c>
    </row>
    <row r="243" spans="1:8" x14ac:dyDescent="0.25">
      <c r="A243" t="s">
        <v>181</v>
      </c>
      <c r="B243" t="s">
        <v>141</v>
      </c>
      <c r="C243" t="s">
        <v>111</v>
      </c>
      <c r="D243" t="s">
        <v>175</v>
      </c>
      <c r="E243">
        <v>-2.2000000000000002</v>
      </c>
      <c r="F243" t="s">
        <v>77</v>
      </c>
      <c r="H243" t="b">
        <f>IF(ISNUMBER(E243),FALSE,TRUE)</f>
        <v>0</v>
      </c>
    </row>
    <row r="244" spans="1:8" x14ac:dyDescent="0.25">
      <c r="A244" t="s">
        <v>177</v>
      </c>
      <c r="B244" t="s">
        <v>142</v>
      </c>
      <c r="C244" t="s">
        <v>111</v>
      </c>
      <c r="D244" t="s">
        <v>175</v>
      </c>
      <c r="E244">
        <v>2.2000000000000002</v>
      </c>
      <c r="F244" t="s">
        <v>210</v>
      </c>
      <c r="H244" t="b">
        <f>IF(ISNUMBER(E244),FALSE,TRUE)</f>
        <v>0</v>
      </c>
    </row>
    <row r="245" spans="1:8" x14ac:dyDescent="0.25">
      <c r="A245" t="s">
        <v>178</v>
      </c>
      <c r="B245" t="s">
        <v>142</v>
      </c>
      <c r="C245" t="s">
        <v>111</v>
      </c>
      <c r="D245" t="s">
        <v>175</v>
      </c>
      <c r="E245">
        <v>1.7</v>
      </c>
      <c r="F245" t="s">
        <v>210</v>
      </c>
      <c r="H245" t="b">
        <f>IF(ISNUMBER(E245),FALSE,TRUE)</f>
        <v>0</v>
      </c>
    </row>
    <row r="246" spans="1:8" x14ac:dyDescent="0.25">
      <c r="A246" t="s">
        <v>179</v>
      </c>
      <c r="B246" t="s">
        <v>142</v>
      </c>
      <c r="C246" t="s">
        <v>111</v>
      </c>
      <c r="D246" t="s">
        <v>175</v>
      </c>
      <c r="E246">
        <v>0.6</v>
      </c>
      <c r="F246" t="s">
        <v>210</v>
      </c>
      <c r="H246" t="b">
        <f>IF(ISNUMBER(E246),FALSE,TRUE)</f>
        <v>0</v>
      </c>
    </row>
    <row r="247" spans="1:8" x14ac:dyDescent="0.25">
      <c r="A247" t="s">
        <v>180</v>
      </c>
      <c r="B247" t="s">
        <v>142</v>
      </c>
      <c r="C247" t="s">
        <v>111</v>
      </c>
      <c r="D247" t="s">
        <v>175</v>
      </c>
      <c r="E247">
        <v>0.4</v>
      </c>
      <c r="F247" t="s">
        <v>210</v>
      </c>
      <c r="H247" t="b">
        <f>IF(ISNUMBER(E247),FALSE,TRUE)</f>
        <v>0</v>
      </c>
    </row>
    <row r="248" spans="1:8" x14ac:dyDescent="0.25">
      <c r="A248" t="s">
        <v>181</v>
      </c>
      <c r="B248" t="s">
        <v>142</v>
      </c>
      <c r="C248" t="s">
        <v>111</v>
      </c>
      <c r="D248" t="s">
        <v>175</v>
      </c>
      <c r="E248">
        <v>-2.2999999999999998</v>
      </c>
      <c r="F248" t="s">
        <v>210</v>
      </c>
      <c r="H248" t="b">
        <f>IF(ISNUMBER(E248),FALSE,TRUE)</f>
        <v>0</v>
      </c>
    </row>
    <row r="249" spans="1:8" x14ac:dyDescent="0.25">
      <c r="A249" t="s">
        <v>177</v>
      </c>
      <c r="B249" t="s">
        <v>112</v>
      </c>
      <c r="C249" t="s">
        <v>112</v>
      </c>
      <c r="D249" t="s">
        <v>176</v>
      </c>
      <c r="E249" t="s">
        <v>81</v>
      </c>
      <c r="F249" t="s">
        <v>53</v>
      </c>
      <c r="H249" t="b">
        <f>IF(ISNUMBER(E249),FALSE,TRUE)</f>
        <v>1</v>
      </c>
    </row>
    <row r="250" spans="1:8" x14ac:dyDescent="0.25">
      <c r="A250" t="s">
        <v>178</v>
      </c>
      <c r="B250" t="s">
        <v>112</v>
      </c>
      <c r="C250" t="s">
        <v>112</v>
      </c>
      <c r="D250" t="s">
        <v>176</v>
      </c>
      <c r="E250" t="s">
        <v>81</v>
      </c>
      <c r="F250" t="s">
        <v>53</v>
      </c>
      <c r="H250" t="b">
        <f>IF(ISNUMBER(E250),FALSE,TRUE)</f>
        <v>1</v>
      </c>
    </row>
    <row r="251" spans="1:8" x14ac:dyDescent="0.25">
      <c r="A251" t="s">
        <v>179</v>
      </c>
      <c r="B251" t="s">
        <v>112</v>
      </c>
      <c r="C251" t="s">
        <v>112</v>
      </c>
      <c r="D251" t="s">
        <v>176</v>
      </c>
      <c r="E251" t="s">
        <v>81</v>
      </c>
      <c r="F251" t="s">
        <v>53</v>
      </c>
      <c r="H251" t="b">
        <f>IF(ISNUMBER(E251),FALSE,TRUE)</f>
        <v>1</v>
      </c>
    </row>
    <row r="252" spans="1:8" x14ac:dyDescent="0.25">
      <c r="A252" t="s">
        <v>181</v>
      </c>
      <c r="B252" t="s">
        <v>112</v>
      </c>
      <c r="C252" t="s">
        <v>112</v>
      </c>
      <c r="D252" t="s">
        <v>176</v>
      </c>
      <c r="E252" t="s">
        <v>81</v>
      </c>
      <c r="F252" t="s">
        <v>53</v>
      </c>
      <c r="H252" t="b">
        <f>IF(ISNUMBER(E252),FALSE,TRUE)</f>
        <v>1</v>
      </c>
    </row>
    <row r="253" spans="1:8" x14ac:dyDescent="0.25">
      <c r="A253" t="s">
        <v>2</v>
      </c>
      <c r="B253" t="s">
        <v>19</v>
      </c>
      <c r="C253" t="s">
        <v>28</v>
      </c>
      <c r="D253" t="s">
        <v>19</v>
      </c>
      <c r="E253" t="s">
        <v>147</v>
      </c>
      <c r="F253" t="s">
        <v>7</v>
      </c>
      <c r="H253" t="b">
        <f>IF(ISNUMBER(E253),FALSE,TRUE)</f>
        <v>1</v>
      </c>
    </row>
    <row r="254" spans="1:8" x14ac:dyDescent="0.25">
      <c r="A254" t="s">
        <v>177</v>
      </c>
      <c r="B254" t="s">
        <v>19</v>
      </c>
      <c r="C254" t="s">
        <v>28</v>
      </c>
      <c r="D254" t="s">
        <v>19</v>
      </c>
      <c r="E254">
        <v>0.4</v>
      </c>
      <c r="F254" t="s">
        <v>53</v>
      </c>
      <c r="G254">
        <v>0.1</v>
      </c>
      <c r="H254" t="b">
        <f>IF(ISNUMBER(E254),FALSE,TRUE)</f>
        <v>0</v>
      </c>
    </row>
    <row r="255" spans="1:8" x14ac:dyDescent="0.25">
      <c r="A255" t="s">
        <v>178</v>
      </c>
      <c r="B255" t="s">
        <v>19</v>
      </c>
      <c r="C255" t="s">
        <v>28</v>
      </c>
      <c r="D255" t="s">
        <v>19</v>
      </c>
      <c r="E255">
        <v>0.4</v>
      </c>
      <c r="F255" t="s">
        <v>53</v>
      </c>
      <c r="G255">
        <v>0.1</v>
      </c>
      <c r="H255" t="b">
        <f>IF(ISNUMBER(E255),FALSE,TRUE)</f>
        <v>0</v>
      </c>
    </row>
    <row r="256" spans="1:8" x14ac:dyDescent="0.25">
      <c r="A256" t="s">
        <v>179</v>
      </c>
      <c r="B256" t="s">
        <v>19</v>
      </c>
      <c r="C256" t="s">
        <v>28</v>
      </c>
      <c r="D256" t="s">
        <v>19</v>
      </c>
      <c r="E256">
        <v>0.7</v>
      </c>
      <c r="F256" t="s">
        <v>53</v>
      </c>
      <c r="G256">
        <v>0.1</v>
      </c>
      <c r="H256" t="b">
        <f>IF(ISNUMBER(E256),FALSE,TRUE)</f>
        <v>0</v>
      </c>
    </row>
    <row r="257" spans="1:8" x14ac:dyDescent="0.25">
      <c r="A257" t="s">
        <v>181</v>
      </c>
      <c r="B257" t="s">
        <v>19</v>
      </c>
      <c r="C257" t="s">
        <v>28</v>
      </c>
      <c r="D257" t="s">
        <v>19</v>
      </c>
      <c r="E257">
        <v>0.3</v>
      </c>
      <c r="F257" t="s">
        <v>53</v>
      </c>
      <c r="G257">
        <v>0.1</v>
      </c>
      <c r="H257" t="b">
        <f>IF(ISNUMBER(E257),FALSE,TRUE)</f>
        <v>0</v>
      </c>
    </row>
    <row r="258" spans="1:8" x14ac:dyDescent="0.25">
      <c r="A258" t="s">
        <v>2</v>
      </c>
      <c r="B258" t="s">
        <v>19</v>
      </c>
      <c r="C258" t="s">
        <v>27</v>
      </c>
      <c r="D258" t="s">
        <v>19</v>
      </c>
      <c r="E258" t="s">
        <v>147</v>
      </c>
      <c r="F258" t="s">
        <v>7</v>
      </c>
      <c r="H258" t="b">
        <f>IF(ISNUMBER(E258),FALSE,TRUE)</f>
        <v>1</v>
      </c>
    </row>
    <row r="259" spans="1:8" x14ac:dyDescent="0.25">
      <c r="A259" t="s">
        <v>177</v>
      </c>
      <c r="B259" t="s">
        <v>19</v>
      </c>
      <c r="C259" t="s">
        <v>27</v>
      </c>
      <c r="D259" t="s">
        <v>19</v>
      </c>
      <c r="E259" t="s">
        <v>151</v>
      </c>
      <c r="F259" t="s">
        <v>53</v>
      </c>
      <c r="H259" t="b">
        <f>IF(ISNUMBER(E259),FALSE,TRUE)</f>
        <v>1</v>
      </c>
    </row>
    <row r="260" spans="1:8" x14ac:dyDescent="0.25">
      <c r="A260" t="s">
        <v>178</v>
      </c>
      <c r="B260" t="s">
        <v>19</v>
      </c>
      <c r="C260" t="s">
        <v>27</v>
      </c>
      <c r="D260" t="s">
        <v>19</v>
      </c>
      <c r="E260" t="s">
        <v>151</v>
      </c>
      <c r="F260" t="s">
        <v>53</v>
      </c>
      <c r="H260" t="b">
        <f>IF(ISNUMBER(E260),FALSE,TRUE)</f>
        <v>1</v>
      </c>
    </row>
    <row r="261" spans="1:8" x14ac:dyDescent="0.25">
      <c r="A261" t="s">
        <v>179</v>
      </c>
      <c r="B261" t="s">
        <v>19</v>
      </c>
      <c r="C261" t="s">
        <v>27</v>
      </c>
      <c r="D261" t="s">
        <v>19</v>
      </c>
      <c r="E261" t="s">
        <v>151</v>
      </c>
      <c r="F261" t="s">
        <v>53</v>
      </c>
      <c r="H261" t="b">
        <f>IF(ISNUMBER(E261),FALSE,TRUE)</f>
        <v>1</v>
      </c>
    </row>
    <row r="262" spans="1:8" x14ac:dyDescent="0.25">
      <c r="A262" t="s">
        <v>181</v>
      </c>
      <c r="B262" t="s">
        <v>19</v>
      </c>
      <c r="C262" t="s">
        <v>27</v>
      </c>
      <c r="D262" t="s">
        <v>19</v>
      </c>
      <c r="E262" t="s">
        <v>151</v>
      </c>
      <c r="F262" t="s">
        <v>53</v>
      </c>
      <c r="H262" t="b">
        <f>IF(ISNUMBER(E262),FALSE,TRUE)</f>
        <v>1</v>
      </c>
    </row>
    <row r="263" spans="1:8" x14ac:dyDescent="0.25">
      <c r="A263" t="s">
        <v>2</v>
      </c>
      <c r="B263" t="s">
        <v>19</v>
      </c>
      <c r="C263" t="s">
        <v>31</v>
      </c>
      <c r="D263" t="s">
        <v>19</v>
      </c>
      <c r="E263" t="s">
        <v>147</v>
      </c>
      <c r="F263" t="s">
        <v>7</v>
      </c>
      <c r="H263" t="b">
        <f>IF(ISNUMBER(E263),FALSE,TRUE)</f>
        <v>1</v>
      </c>
    </row>
    <row r="264" spans="1:8" x14ac:dyDescent="0.25">
      <c r="A264" t="s">
        <v>177</v>
      </c>
      <c r="B264" t="s">
        <v>19</v>
      </c>
      <c r="C264" t="s">
        <v>31</v>
      </c>
      <c r="D264" t="s">
        <v>19</v>
      </c>
      <c r="E264" t="s">
        <v>151</v>
      </c>
      <c r="F264" t="s">
        <v>53</v>
      </c>
      <c r="H264" t="b">
        <f>IF(ISNUMBER(E264),FALSE,TRUE)</f>
        <v>1</v>
      </c>
    </row>
    <row r="265" spans="1:8" x14ac:dyDescent="0.25">
      <c r="A265" t="s">
        <v>178</v>
      </c>
      <c r="B265" t="s">
        <v>19</v>
      </c>
      <c r="C265" t="s">
        <v>31</v>
      </c>
      <c r="D265" t="s">
        <v>19</v>
      </c>
      <c r="E265" t="s">
        <v>151</v>
      </c>
      <c r="F265" t="s">
        <v>53</v>
      </c>
      <c r="H265" t="b">
        <f>IF(ISNUMBER(E265),FALSE,TRUE)</f>
        <v>1</v>
      </c>
    </row>
    <row r="266" spans="1:8" x14ac:dyDescent="0.25">
      <c r="A266" t="s">
        <v>179</v>
      </c>
      <c r="B266" t="s">
        <v>19</v>
      </c>
      <c r="C266" t="s">
        <v>31</v>
      </c>
      <c r="D266" t="s">
        <v>19</v>
      </c>
      <c r="E266" t="s">
        <v>151</v>
      </c>
      <c r="F266" t="s">
        <v>53</v>
      </c>
      <c r="H266" t="b">
        <f>IF(ISNUMBER(E266),FALSE,TRUE)</f>
        <v>1</v>
      </c>
    </row>
    <row r="267" spans="1:8" x14ac:dyDescent="0.25">
      <c r="A267" t="s">
        <v>181</v>
      </c>
      <c r="B267" t="s">
        <v>19</v>
      </c>
      <c r="C267" t="s">
        <v>31</v>
      </c>
      <c r="D267" t="s">
        <v>19</v>
      </c>
      <c r="E267" t="s">
        <v>151</v>
      </c>
      <c r="F267" t="s">
        <v>53</v>
      </c>
      <c r="H267" t="b">
        <f>IF(ISNUMBER(E267),FALSE,TRUE)</f>
        <v>1</v>
      </c>
    </row>
    <row r="268" spans="1:8" x14ac:dyDescent="0.25">
      <c r="A268" t="s">
        <v>2</v>
      </c>
      <c r="B268" t="s">
        <v>19</v>
      </c>
      <c r="C268" t="s">
        <v>22</v>
      </c>
      <c r="D268" t="s">
        <v>19</v>
      </c>
      <c r="E268" t="s">
        <v>147</v>
      </c>
      <c r="F268" t="s">
        <v>7</v>
      </c>
      <c r="H268" t="b">
        <f>IF(ISNUMBER(E268),FALSE,TRUE)</f>
        <v>1</v>
      </c>
    </row>
    <row r="269" spans="1:8" x14ac:dyDescent="0.25">
      <c r="A269" t="s">
        <v>2</v>
      </c>
      <c r="B269" t="s">
        <v>19</v>
      </c>
      <c r="C269" t="s">
        <v>20</v>
      </c>
      <c r="D269" t="s">
        <v>19</v>
      </c>
      <c r="E269" t="s">
        <v>147</v>
      </c>
      <c r="F269" t="s">
        <v>7</v>
      </c>
      <c r="H269" t="b">
        <f>IF(ISNUMBER(E269),FALSE,TRUE)</f>
        <v>1</v>
      </c>
    </row>
    <row r="270" spans="1:8" x14ac:dyDescent="0.25">
      <c r="A270" t="s">
        <v>177</v>
      </c>
      <c r="B270" t="s">
        <v>19</v>
      </c>
      <c r="C270" t="s">
        <v>20</v>
      </c>
      <c r="D270" t="s">
        <v>19</v>
      </c>
      <c r="E270" t="s">
        <v>151</v>
      </c>
      <c r="F270" t="s">
        <v>53</v>
      </c>
      <c r="H270" t="b">
        <f>IF(ISNUMBER(E270),FALSE,TRUE)</f>
        <v>1</v>
      </c>
    </row>
    <row r="271" spans="1:8" x14ac:dyDescent="0.25">
      <c r="A271" t="s">
        <v>178</v>
      </c>
      <c r="B271" t="s">
        <v>19</v>
      </c>
      <c r="C271" t="s">
        <v>20</v>
      </c>
      <c r="D271" t="s">
        <v>19</v>
      </c>
      <c r="E271" t="s">
        <v>151</v>
      </c>
      <c r="F271" t="s">
        <v>53</v>
      </c>
      <c r="H271" t="b">
        <f>IF(ISNUMBER(E271),FALSE,TRUE)</f>
        <v>1</v>
      </c>
    </row>
    <row r="272" spans="1:8" x14ac:dyDescent="0.25">
      <c r="A272" t="s">
        <v>179</v>
      </c>
      <c r="B272" t="s">
        <v>19</v>
      </c>
      <c r="C272" t="s">
        <v>20</v>
      </c>
      <c r="D272" t="s">
        <v>19</v>
      </c>
      <c r="E272" t="s">
        <v>151</v>
      </c>
      <c r="F272" t="s">
        <v>53</v>
      </c>
      <c r="H272" t="b">
        <f>IF(ISNUMBER(E272),FALSE,TRUE)</f>
        <v>1</v>
      </c>
    </row>
    <row r="273" spans="1:8" x14ac:dyDescent="0.25">
      <c r="A273" t="s">
        <v>181</v>
      </c>
      <c r="B273" t="s">
        <v>19</v>
      </c>
      <c r="C273" t="s">
        <v>20</v>
      </c>
      <c r="D273" t="s">
        <v>19</v>
      </c>
      <c r="E273" t="s">
        <v>151</v>
      </c>
      <c r="F273" t="s">
        <v>53</v>
      </c>
      <c r="H273" t="b">
        <f>IF(ISNUMBER(E273),FALSE,TRUE)</f>
        <v>1</v>
      </c>
    </row>
    <row r="274" spans="1:8" x14ac:dyDescent="0.25">
      <c r="A274" t="s">
        <v>2</v>
      </c>
      <c r="B274" t="s">
        <v>19</v>
      </c>
      <c r="C274" t="s">
        <v>23</v>
      </c>
      <c r="D274" t="s">
        <v>19</v>
      </c>
      <c r="E274" t="s">
        <v>147</v>
      </c>
      <c r="F274" t="s">
        <v>7</v>
      </c>
      <c r="H274" t="b">
        <f>IF(ISNUMBER(E274),FALSE,TRUE)</f>
        <v>1</v>
      </c>
    </row>
    <row r="275" spans="1:8" x14ac:dyDescent="0.25">
      <c r="A275" t="s">
        <v>177</v>
      </c>
      <c r="B275" t="s">
        <v>19</v>
      </c>
      <c r="C275" t="s">
        <v>64</v>
      </c>
      <c r="D275" t="s">
        <v>19</v>
      </c>
      <c r="E275" t="s">
        <v>151</v>
      </c>
      <c r="F275" t="s">
        <v>53</v>
      </c>
      <c r="H275" t="b">
        <f>IF(ISNUMBER(E275),FALSE,TRUE)</f>
        <v>1</v>
      </c>
    </row>
    <row r="276" spans="1:8" x14ac:dyDescent="0.25">
      <c r="A276" t="s">
        <v>178</v>
      </c>
      <c r="B276" t="s">
        <v>19</v>
      </c>
      <c r="C276" t="s">
        <v>64</v>
      </c>
      <c r="D276" t="s">
        <v>19</v>
      </c>
      <c r="E276" t="s">
        <v>151</v>
      </c>
      <c r="F276" t="s">
        <v>53</v>
      </c>
      <c r="H276" t="b">
        <f>IF(ISNUMBER(E276),FALSE,TRUE)</f>
        <v>1</v>
      </c>
    </row>
    <row r="277" spans="1:8" x14ac:dyDescent="0.25">
      <c r="A277" t="s">
        <v>179</v>
      </c>
      <c r="B277" t="s">
        <v>19</v>
      </c>
      <c r="C277" t="s">
        <v>64</v>
      </c>
      <c r="D277" t="s">
        <v>19</v>
      </c>
      <c r="E277" t="s">
        <v>151</v>
      </c>
      <c r="F277" t="s">
        <v>53</v>
      </c>
      <c r="H277" t="b">
        <f>IF(ISNUMBER(E277),FALSE,TRUE)</f>
        <v>1</v>
      </c>
    </row>
    <row r="278" spans="1:8" x14ac:dyDescent="0.25">
      <c r="A278" t="s">
        <v>181</v>
      </c>
      <c r="B278" t="s">
        <v>19</v>
      </c>
      <c r="C278" t="s">
        <v>64</v>
      </c>
      <c r="D278" t="s">
        <v>19</v>
      </c>
      <c r="E278" t="s">
        <v>151</v>
      </c>
      <c r="F278" t="s">
        <v>53</v>
      </c>
      <c r="H278" t="b">
        <f>IF(ISNUMBER(E278),FALSE,TRUE)</f>
        <v>1</v>
      </c>
    </row>
    <row r="279" spans="1:8" x14ac:dyDescent="0.25">
      <c r="A279" t="s">
        <v>177</v>
      </c>
      <c r="B279" t="s">
        <v>19</v>
      </c>
      <c r="C279" t="s">
        <v>62</v>
      </c>
      <c r="D279" t="s">
        <v>19</v>
      </c>
      <c r="E279" t="s">
        <v>151</v>
      </c>
      <c r="F279" t="s">
        <v>53</v>
      </c>
      <c r="H279" t="b">
        <f>IF(ISNUMBER(E279),FALSE,TRUE)</f>
        <v>1</v>
      </c>
    </row>
    <row r="280" spans="1:8" x14ac:dyDescent="0.25">
      <c r="A280" t="s">
        <v>178</v>
      </c>
      <c r="B280" t="s">
        <v>19</v>
      </c>
      <c r="C280" t="s">
        <v>62</v>
      </c>
      <c r="D280" t="s">
        <v>19</v>
      </c>
      <c r="E280" t="s">
        <v>151</v>
      </c>
      <c r="F280" t="s">
        <v>53</v>
      </c>
      <c r="H280" t="b">
        <f>IF(ISNUMBER(E280),FALSE,TRUE)</f>
        <v>1</v>
      </c>
    </row>
    <row r="281" spans="1:8" x14ac:dyDescent="0.25">
      <c r="A281" t="s">
        <v>179</v>
      </c>
      <c r="B281" t="s">
        <v>19</v>
      </c>
      <c r="C281" t="s">
        <v>62</v>
      </c>
      <c r="D281" t="s">
        <v>19</v>
      </c>
      <c r="E281" t="s">
        <v>151</v>
      </c>
      <c r="F281" t="s">
        <v>53</v>
      </c>
      <c r="H281" t="b">
        <f>IF(ISNUMBER(E281),FALSE,TRUE)</f>
        <v>1</v>
      </c>
    </row>
    <row r="282" spans="1:8" x14ac:dyDescent="0.25">
      <c r="A282" t="s">
        <v>181</v>
      </c>
      <c r="B282" t="s">
        <v>19</v>
      </c>
      <c r="C282" t="s">
        <v>62</v>
      </c>
      <c r="D282" t="s">
        <v>19</v>
      </c>
      <c r="E282" t="s">
        <v>151</v>
      </c>
      <c r="F282" t="s">
        <v>53</v>
      </c>
      <c r="H282" t="b">
        <f>IF(ISNUMBER(E282),FALSE,TRUE)</f>
        <v>1</v>
      </c>
    </row>
    <row r="283" spans="1:8" x14ac:dyDescent="0.25">
      <c r="A283" t="s">
        <v>2</v>
      </c>
      <c r="B283" t="s">
        <v>19</v>
      </c>
      <c r="C283" t="s">
        <v>34</v>
      </c>
      <c r="D283" t="s">
        <v>19</v>
      </c>
      <c r="E283" t="s">
        <v>147</v>
      </c>
      <c r="F283" t="s">
        <v>7</v>
      </c>
      <c r="H283" t="b">
        <f>IF(ISNUMBER(E283),FALSE,TRUE)</f>
        <v>1</v>
      </c>
    </row>
    <row r="284" spans="1:8" x14ac:dyDescent="0.25">
      <c r="A284" t="s">
        <v>177</v>
      </c>
      <c r="B284" t="s">
        <v>19</v>
      </c>
      <c r="C284" t="s">
        <v>65</v>
      </c>
      <c r="D284" t="s">
        <v>19</v>
      </c>
      <c r="E284" t="s">
        <v>151</v>
      </c>
      <c r="F284" t="s">
        <v>53</v>
      </c>
      <c r="H284" t="b">
        <f>IF(ISNUMBER(E284),FALSE,TRUE)</f>
        <v>1</v>
      </c>
    </row>
    <row r="285" spans="1:8" x14ac:dyDescent="0.25">
      <c r="A285" t="s">
        <v>178</v>
      </c>
      <c r="B285" t="s">
        <v>19</v>
      </c>
      <c r="C285" t="s">
        <v>65</v>
      </c>
      <c r="D285" t="s">
        <v>19</v>
      </c>
      <c r="E285" t="s">
        <v>151</v>
      </c>
      <c r="F285" t="s">
        <v>53</v>
      </c>
      <c r="H285" t="b">
        <f>IF(ISNUMBER(E285),FALSE,TRUE)</f>
        <v>1</v>
      </c>
    </row>
    <row r="286" spans="1:8" x14ac:dyDescent="0.25">
      <c r="A286" t="s">
        <v>179</v>
      </c>
      <c r="B286" t="s">
        <v>19</v>
      </c>
      <c r="C286" t="s">
        <v>65</v>
      </c>
      <c r="D286" t="s">
        <v>19</v>
      </c>
      <c r="E286" t="s">
        <v>151</v>
      </c>
      <c r="F286" t="s">
        <v>53</v>
      </c>
      <c r="H286" t="b">
        <f>IF(ISNUMBER(E286),FALSE,TRUE)</f>
        <v>1</v>
      </c>
    </row>
    <row r="287" spans="1:8" x14ac:dyDescent="0.25">
      <c r="A287" t="s">
        <v>181</v>
      </c>
      <c r="B287" t="s">
        <v>19</v>
      </c>
      <c r="C287" t="s">
        <v>65</v>
      </c>
      <c r="D287" t="s">
        <v>19</v>
      </c>
      <c r="E287" t="s">
        <v>151</v>
      </c>
      <c r="F287" t="s">
        <v>53</v>
      </c>
      <c r="H287" t="b">
        <f>IF(ISNUMBER(E287),FALSE,TRUE)</f>
        <v>1</v>
      </c>
    </row>
    <row r="288" spans="1:8" x14ac:dyDescent="0.25">
      <c r="A288" t="s">
        <v>177</v>
      </c>
      <c r="B288" t="s">
        <v>19</v>
      </c>
      <c r="C288" t="s">
        <v>63</v>
      </c>
      <c r="D288" t="s">
        <v>19</v>
      </c>
      <c r="E288" t="s">
        <v>151</v>
      </c>
      <c r="F288" t="s">
        <v>53</v>
      </c>
      <c r="H288" t="b">
        <f>IF(ISNUMBER(E288),FALSE,TRUE)</f>
        <v>1</v>
      </c>
    </row>
    <row r="289" spans="1:8" x14ac:dyDescent="0.25">
      <c r="A289" t="s">
        <v>178</v>
      </c>
      <c r="B289" t="s">
        <v>19</v>
      </c>
      <c r="C289" t="s">
        <v>63</v>
      </c>
      <c r="D289" t="s">
        <v>19</v>
      </c>
      <c r="E289" t="s">
        <v>151</v>
      </c>
      <c r="F289" t="s">
        <v>53</v>
      </c>
      <c r="H289" t="b">
        <f>IF(ISNUMBER(E289),FALSE,TRUE)</f>
        <v>1</v>
      </c>
    </row>
    <row r="290" spans="1:8" x14ac:dyDescent="0.25">
      <c r="A290" t="s">
        <v>179</v>
      </c>
      <c r="B290" t="s">
        <v>19</v>
      </c>
      <c r="C290" t="s">
        <v>63</v>
      </c>
      <c r="D290" t="s">
        <v>19</v>
      </c>
      <c r="E290" t="s">
        <v>151</v>
      </c>
      <c r="F290" t="s">
        <v>53</v>
      </c>
      <c r="H290" t="b">
        <f>IF(ISNUMBER(E290),FALSE,TRUE)</f>
        <v>1</v>
      </c>
    </row>
    <row r="291" spans="1:8" x14ac:dyDescent="0.25">
      <c r="A291" t="s">
        <v>181</v>
      </c>
      <c r="B291" t="s">
        <v>19</v>
      </c>
      <c r="C291" t="s">
        <v>63</v>
      </c>
      <c r="D291" t="s">
        <v>19</v>
      </c>
      <c r="E291" t="s">
        <v>151</v>
      </c>
      <c r="F291" t="s">
        <v>53</v>
      </c>
      <c r="H291" t="b">
        <f>IF(ISNUMBER(E291),FALSE,TRUE)</f>
        <v>1</v>
      </c>
    </row>
    <row r="292" spans="1:8" x14ac:dyDescent="0.25">
      <c r="A292" t="s">
        <v>2</v>
      </c>
      <c r="B292" t="s">
        <v>19</v>
      </c>
      <c r="C292" t="s">
        <v>25</v>
      </c>
      <c r="D292" t="s">
        <v>19</v>
      </c>
      <c r="E292" t="s">
        <v>147</v>
      </c>
      <c r="F292" t="s">
        <v>7</v>
      </c>
      <c r="H292" t="b">
        <f>IF(ISNUMBER(E292),FALSE,TRUE)</f>
        <v>1</v>
      </c>
    </row>
    <row r="293" spans="1:8" x14ac:dyDescent="0.25">
      <c r="A293" t="s">
        <v>177</v>
      </c>
      <c r="B293" t="s">
        <v>19</v>
      </c>
      <c r="C293" t="s">
        <v>25</v>
      </c>
      <c r="D293" t="s">
        <v>19</v>
      </c>
      <c r="E293" t="s">
        <v>151</v>
      </c>
      <c r="F293" t="s">
        <v>53</v>
      </c>
      <c r="H293" t="b">
        <f>IF(ISNUMBER(E293),FALSE,TRUE)</f>
        <v>1</v>
      </c>
    </row>
    <row r="294" spans="1:8" x14ac:dyDescent="0.25">
      <c r="A294" t="s">
        <v>178</v>
      </c>
      <c r="B294" t="s">
        <v>19</v>
      </c>
      <c r="C294" t="s">
        <v>25</v>
      </c>
      <c r="D294" t="s">
        <v>19</v>
      </c>
      <c r="E294" t="s">
        <v>151</v>
      </c>
      <c r="F294" t="s">
        <v>53</v>
      </c>
      <c r="H294" t="b">
        <f>IF(ISNUMBER(E294),FALSE,TRUE)</f>
        <v>1</v>
      </c>
    </row>
    <row r="295" spans="1:8" x14ac:dyDescent="0.25">
      <c r="A295" t="s">
        <v>179</v>
      </c>
      <c r="B295" t="s">
        <v>19</v>
      </c>
      <c r="C295" t="s">
        <v>25</v>
      </c>
      <c r="D295" t="s">
        <v>19</v>
      </c>
      <c r="E295" t="s">
        <v>151</v>
      </c>
      <c r="F295" t="s">
        <v>53</v>
      </c>
      <c r="H295" t="b">
        <f>IF(ISNUMBER(E295),FALSE,TRUE)</f>
        <v>1</v>
      </c>
    </row>
    <row r="296" spans="1:8" x14ac:dyDescent="0.25">
      <c r="A296" t="s">
        <v>181</v>
      </c>
      <c r="B296" t="s">
        <v>19</v>
      </c>
      <c r="C296" t="s">
        <v>25</v>
      </c>
      <c r="D296" t="s">
        <v>19</v>
      </c>
      <c r="E296" t="s">
        <v>151</v>
      </c>
      <c r="F296" t="s">
        <v>53</v>
      </c>
      <c r="H296" t="b">
        <f>IF(ISNUMBER(E296),FALSE,TRUE)</f>
        <v>1</v>
      </c>
    </row>
    <row r="297" spans="1:8" x14ac:dyDescent="0.25">
      <c r="A297" t="s">
        <v>2</v>
      </c>
      <c r="B297" t="s">
        <v>19</v>
      </c>
      <c r="C297" t="s">
        <v>30</v>
      </c>
      <c r="D297" t="s">
        <v>19</v>
      </c>
      <c r="E297" t="s">
        <v>147</v>
      </c>
      <c r="F297" t="s">
        <v>7</v>
      </c>
      <c r="H297" t="b">
        <f>IF(ISNUMBER(E297),FALSE,TRUE)</f>
        <v>1</v>
      </c>
    </row>
    <row r="298" spans="1:8" x14ac:dyDescent="0.25">
      <c r="A298" t="s">
        <v>177</v>
      </c>
      <c r="B298" t="s">
        <v>19</v>
      </c>
      <c r="C298" t="s">
        <v>30</v>
      </c>
      <c r="D298" t="s">
        <v>19</v>
      </c>
      <c r="E298">
        <v>0.2</v>
      </c>
      <c r="F298" t="s">
        <v>53</v>
      </c>
      <c r="G298">
        <v>0.1</v>
      </c>
      <c r="H298" t="b">
        <f>IF(ISNUMBER(E298),FALSE,TRUE)</f>
        <v>0</v>
      </c>
    </row>
    <row r="299" spans="1:8" x14ac:dyDescent="0.25">
      <c r="A299" t="s">
        <v>178</v>
      </c>
      <c r="B299" t="s">
        <v>19</v>
      </c>
      <c r="C299" t="s">
        <v>30</v>
      </c>
      <c r="D299" t="s">
        <v>19</v>
      </c>
      <c r="E299">
        <v>0.2</v>
      </c>
      <c r="F299" t="s">
        <v>53</v>
      </c>
      <c r="G299">
        <v>0.1</v>
      </c>
      <c r="H299" t="b">
        <f>IF(ISNUMBER(E299),FALSE,TRUE)</f>
        <v>0</v>
      </c>
    </row>
    <row r="300" spans="1:8" x14ac:dyDescent="0.25">
      <c r="A300" t="s">
        <v>179</v>
      </c>
      <c r="B300" t="s">
        <v>19</v>
      </c>
      <c r="C300" t="s">
        <v>30</v>
      </c>
      <c r="D300" t="s">
        <v>19</v>
      </c>
      <c r="E300">
        <v>0.6</v>
      </c>
      <c r="F300" t="s">
        <v>53</v>
      </c>
      <c r="G300">
        <v>0.1</v>
      </c>
      <c r="H300" t="b">
        <f>IF(ISNUMBER(E300),FALSE,TRUE)</f>
        <v>0</v>
      </c>
    </row>
    <row r="301" spans="1:8" x14ac:dyDescent="0.25">
      <c r="A301" t="s">
        <v>181</v>
      </c>
      <c r="B301" t="s">
        <v>19</v>
      </c>
      <c r="C301" t="s">
        <v>30</v>
      </c>
      <c r="D301" t="s">
        <v>19</v>
      </c>
      <c r="E301">
        <v>0.2</v>
      </c>
      <c r="F301" t="s">
        <v>53</v>
      </c>
      <c r="G301">
        <v>0.1</v>
      </c>
      <c r="H301" t="b">
        <f>IF(ISNUMBER(E301),FALSE,TRUE)</f>
        <v>0</v>
      </c>
    </row>
    <row r="302" spans="1:8" x14ac:dyDescent="0.25">
      <c r="A302" t="s">
        <v>2</v>
      </c>
      <c r="B302" t="s">
        <v>19</v>
      </c>
      <c r="C302" t="s">
        <v>32</v>
      </c>
      <c r="D302" t="s">
        <v>19</v>
      </c>
      <c r="E302" t="s">
        <v>147</v>
      </c>
      <c r="F302" t="s">
        <v>7</v>
      </c>
      <c r="H302" t="b">
        <f>IF(ISNUMBER(E302),FALSE,TRUE)</f>
        <v>1</v>
      </c>
    </row>
    <row r="303" spans="1:8" x14ac:dyDescent="0.25">
      <c r="A303" t="s">
        <v>177</v>
      </c>
      <c r="B303" t="s">
        <v>19</v>
      </c>
      <c r="C303" t="s">
        <v>32</v>
      </c>
      <c r="D303" t="s">
        <v>19</v>
      </c>
      <c r="E303" t="s">
        <v>151</v>
      </c>
      <c r="F303" t="s">
        <v>53</v>
      </c>
      <c r="H303" t="b">
        <f>IF(ISNUMBER(E303),FALSE,TRUE)</f>
        <v>1</v>
      </c>
    </row>
    <row r="304" spans="1:8" x14ac:dyDescent="0.25">
      <c r="A304" t="s">
        <v>178</v>
      </c>
      <c r="B304" t="s">
        <v>19</v>
      </c>
      <c r="C304" t="s">
        <v>32</v>
      </c>
      <c r="D304" t="s">
        <v>19</v>
      </c>
      <c r="E304" t="s">
        <v>151</v>
      </c>
      <c r="F304" t="s">
        <v>53</v>
      </c>
      <c r="H304" t="b">
        <f>IF(ISNUMBER(E304),FALSE,TRUE)</f>
        <v>1</v>
      </c>
    </row>
    <row r="305" spans="1:8" x14ac:dyDescent="0.25">
      <c r="A305" t="s">
        <v>179</v>
      </c>
      <c r="B305" t="s">
        <v>19</v>
      </c>
      <c r="C305" t="s">
        <v>32</v>
      </c>
      <c r="D305" t="s">
        <v>19</v>
      </c>
      <c r="E305">
        <v>0.2</v>
      </c>
      <c r="F305" t="s">
        <v>53</v>
      </c>
      <c r="G305">
        <v>0.1</v>
      </c>
      <c r="H305" t="b">
        <f>IF(ISNUMBER(E305),FALSE,TRUE)</f>
        <v>0</v>
      </c>
    </row>
    <row r="306" spans="1:8" x14ac:dyDescent="0.25">
      <c r="A306" t="s">
        <v>181</v>
      </c>
      <c r="B306" t="s">
        <v>19</v>
      </c>
      <c r="C306" t="s">
        <v>32</v>
      </c>
      <c r="D306" t="s">
        <v>19</v>
      </c>
      <c r="E306" t="s">
        <v>151</v>
      </c>
      <c r="F306" t="s">
        <v>53</v>
      </c>
      <c r="H306" t="b">
        <f>IF(ISNUMBER(E306),FALSE,TRUE)</f>
        <v>1</v>
      </c>
    </row>
    <row r="307" spans="1:8" x14ac:dyDescent="0.25">
      <c r="A307" t="s">
        <v>2</v>
      </c>
      <c r="B307" t="s">
        <v>19</v>
      </c>
      <c r="C307" t="s">
        <v>29</v>
      </c>
      <c r="D307" t="s">
        <v>19</v>
      </c>
      <c r="E307" t="s">
        <v>147</v>
      </c>
      <c r="F307" t="s">
        <v>7</v>
      </c>
      <c r="H307" t="b">
        <f>IF(ISNUMBER(E307),FALSE,TRUE)</f>
        <v>1</v>
      </c>
    </row>
    <row r="308" spans="1:8" x14ac:dyDescent="0.25">
      <c r="A308" t="s">
        <v>177</v>
      </c>
      <c r="B308" t="s">
        <v>19</v>
      </c>
      <c r="C308" t="s">
        <v>29</v>
      </c>
      <c r="D308" t="s">
        <v>19</v>
      </c>
      <c r="E308">
        <v>0.1</v>
      </c>
      <c r="F308" t="s">
        <v>53</v>
      </c>
      <c r="G308">
        <v>0.1</v>
      </c>
      <c r="H308" t="b">
        <f>IF(ISNUMBER(E308),FALSE,TRUE)</f>
        <v>0</v>
      </c>
    </row>
    <row r="309" spans="1:8" x14ac:dyDescent="0.25">
      <c r="A309" t="s">
        <v>178</v>
      </c>
      <c r="B309" t="s">
        <v>19</v>
      </c>
      <c r="C309" t="s">
        <v>29</v>
      </c>
      <c r="D309" t="s">
        <v>19</v>
      </c>
      <c r="E309">
        <v>0.1</v>
      </c>
      <c r="F309" t="s">
        <v>53</v>
      </c>
      <c r="G309">
        <v>0.1</v>
      </c>
      <c r="H309" t="b">
        <f>IF(ISNUMBER(E309),FALSE,TRUE)</f>
        <v>0</v>
      </c>
    </row>
    <row r="310" spans="1:8" x14ac:dyDescent="0.25">
      <c r="A310" t="s">
        <v>179</v>
      </c>
      <c r="B310" t="s">
        <v>19</v>
      </c>
      <c r="C310" t="s">
        <v>29</v>
      </c>
      <c r="D310" t="s">
        <v>19</v>
      </c>
      <c r="E310">
        <v>0.2</v>
      </c>
      <c r="F310" t="s">
        <v>53</v>
      </c>
      <c r="G310">
        <v>0.1</v>
      </c>
      <c r="H310" t="b">
        <f>IF(ISNUMBER(E310),FALSE,TRUE)</f>
        <v>0</v>
      </c>
    </row>
    <row r="311" spans="1:8" x14ac:dyDescent="0.25">
      <c r="A311" t="s">
        <v>181</v>
      </c>
      <c r="B311" t="s">
        <v>19</v>
      </c>
      <c r="C311" t="s">
        <v>29</v>
      </c>
      <c r="D311" t="s">
        <v>19</v>
      </c>
      <c r="E311" t="s">
        <v>151</v>
      </c>
      <c r="F311" t="s">
        <v>53</v>
      </c>
      <c r="H311" t="b">
        <f>IF(ISNUMBER(E311),FALSE,TRUE)</f>
        <v>1</v>
      </c>
    </row>
    <row r="312" spans="1:8" x14ac:dyDescent="0.25">
      <c r="A312" t="s">
        <v>2</v>
      </c>
      <c r="B312" t="s">
        <v>19</v>
      </c>
      <c r="C312" t="s">
        <v>24</v>
      </c>
      <c r="D312" t="s">
        <v>19</v>
      </c>
      <c r="E312" t="s">
        <v>147</v>
      </c>
      <c r="F312" t="s">
        <v>7</v>
      </c>
      <c r="H312" t="b">
        <f>IF(ISNUMBER(E312),FALSE,TRUE)</f>
        <v>1</v>
      </c>
    </row>
    <row r="313" spans="1:8" x14ac:dyDescent="0.25">
      <c r="A313" t="s">
        <v>177</v>
      </c>
      <c r="B313" t="s">
        <v>19</v>
      </c>
      <c r="C313" t="s">
        <v>24</v>
      </c>
      <c r="D313" t="s">
        <v>19</v>
      </c>
      <c r="E313" t="s">
        <v>151</v>
      </c>
      <c r="F313" t="s">
        <v>53</v>
      </c>
      <c r="H313" t="b">
        <f>IF(ISNUMBER(E313),FALSE,TRUE)</f>
        <v>1</v>
      </c>
    </row>
    <row r="314" spans="1:8" x14ac:dyDescent="0.25">
      <c r="A314" t="s">
        <v>178</v>
      </c>
      <c r="B314" t="s">
        <v>19</v>
      </c>
      <c r="C314" t="s">
        <v>24</v>
      </c>
      <c r="D314" t="s">
        <v>19</v>
      </c>
      <c r="E314" t="s">
        <v>151</v>
      </c>
      <c r="F314" t="s">
        <v>53</v>
      </c>
      <c r="H314" t="b">
        <f>IF(ISNUMBER(E314),FALSE,TRUE)</f>
        <v>1</v>
      </c>
    </row>
    <row r="315" spans="1:8" x14ac:dyDescent="0.25">
      <c r="A315" t="s">
        <v>179</v>
      </c>
      <c r="B315" t="s">
        <v>19</v>
      </c>
      <c r="C315" t="s">
        <v>24</v>
      </c>
      <c r="D315" t="s">
        <v>19</v>
      </c>
      <c r="E315" t="s">
        <v>151</v>
      </c>
      <c r="F315" t="s">
        <v>53</v>
      </c>
      <c r="H315" t="b">
        <f>IF(ISNUMBER(E315),FALSE,TRUE)</f>
        <v>1</v>
      </c>
    </row>
    <row r="316" spans="1:8" x14ac:dyDescent="0.25">
      <c r="A316" t="s">
        <v>181</v>
      </c>
      <c r="B316" t="s">
        <v>19</v>
      </c>
      <c r="C316" t="s">
        <v>24</v>
      </c>
      <c r="D316" t="s">
        <v>19</v>
      </c>
      <c r="E316" t="s">
        <v>151</v>
      </c>
      <c r="F316" t="s">
        <v>53</v>
      </c>
      <c r="H316" t="b">
        <f>IF(ISNUMBER(E316),FALSE,TRUE)</f>
        <v>1</v>
      </c>
    </row>
    <row r="317" spans="1:8" x14ac:dyDescent="0.25">
      <c r="A317" t="s">
        <v>177</v>
      </c>
      <c r="B317" t="s">
        <v>19</v>
      </c>
      <c r="C317" t="s">
        <v>61</v>
      </c>
      <c r="D317" t="s">
        <v>19</v>
      </c>
      <c r="E317" t="s">
        <v>151</v>
      </c>
      <c r="F317" t="s">
        <v>53</v>
      </c>
      <c r="H317" t="b">
        <f>IF(ISNUMBER(E317),FALSE,TRUE)</f>
        <v>1</v>
      </c>
    </row>
    <row r="318" spans="1:8" x14ac:dyDescent="0.25">
      <c r="A318" t="s">
        <v>178</v>
      </c>
      <c r="B318" t="s">
        <v>19</v>
      </c>
      <c r="C318" t="s">
        <v>61</v>
      </c>
      <c r="D318" t="s">
        <v>19</v>
      </c>
      <c r="E318" t="s">
        <v>151</v>
      </c>
      <c r="F318" t="s">
        <v>53</v>
      </c>
      <c r="H318" t="b">
        <f>IF(ISNUMBER(E318),FALSE,TRUE)</f>
        <v>1</v>
      </c>
    </row>
    <row r="319" spans="1:8" x14ac:dyDescent="0.25">
      <c r="A319" t="s">
        <v>179</v>
      </c>
      <c r="B319" t="s">
        <v>19</v>
      </c>
      <c r="C319" t="s">
        <v>61</v>
      </c>
      <c r="D319" t="s">
        <v>19</v>
      </c>
      <c r="E319" t="s">
        <v>151</v>
      </c>
      <c r="F319" t="s">
        <v>53</v>
      </c>
      <c r="H319" t="b">
        <f>IF(ISNUMBER(E319),FALSE,TRUE)</f>
        <v>1</v>
      </c>
    </row>
    <row r="320" spans="1:8" x14ac:dyDescent="0.25">
      <c r="A320" t="s">
        <v>181</v>
      </c>
      <c r="B320" t="s">
        <v>19</v>
      </c>
      <c r="C320" t="s">
        <v>61</v>
      </c>
      <c r="D320" t="s">
        <v>19</v>
      </c>
      <c r="E320" t="s">
        <v>151</v>
      </c>
      <c r="F320" t="s">
        <v>53</v>
      </c>
      <c r="H320" t="b">
        <f>IF(ISNUMBER(E320),FALSE,TRUE)</f>
        <v>1</v>
      </c>
    </row>
    <row r="321" spans="1:8" x14ac:dyDescent="0.25">
      <c r="A321" t="s">
        <v>2</v>
      </c>
      <c r="B321" t="s">
        <v>19</v>
      </c>
      <c r="C321" t="s">
        <v>21</v>
      </c>
      <c r="D321" t="s">
        <v>19</v>
      </c>
      <c r="E321" t="s">
        <v>147</v>
      </c>
      <c r="F321" t="s">
        <v>7</v>
      </c>
      <c r="H321" t="b">
        <f>IF(ISNUMBER(E321),FALSE,TRUE)</f>
        <v>1</v>
      </c>
    </row>
    <row r="322" spans="1:8" x14ac:dyDescent="0.25">
      <c r="A322" t="s">
        <v>2</v>
      </c>
      <c r="B322" t="s">
        <v>19</v>
      </c>
      <c r="C322" t="s">
        <v>26</v>
      </c>
      <c r="D322" t="s">
        <v>19</v>
      </c>
      <c r="E322" t="s">
        <v>147</v>
      </c>
      <c r="F322" t="s">
        <v>7</v>
      </c>
      <c r="H322" t="b">
        <f>IF(ISNUMBER(E322),FALSE,TRUE)</f>
        <v>1</v>
      </c>
    </row>
    <row r="323" spans="1:8" x14ac:dyDescent="0.25">
      <c r="A323" t="s">
        <v>177</v>
      </c>
      <c r="B323" t="s">
        <v>19</v>
      </c>
      <c r="C323" t="s">
        <v>60</v>
      </c>
      <c r="D323" t="s">
        <v>19</v>
      </c>
      <c r="E323">
        <v>1.8</v>
      </c>
      <c r="F323" t="s">
        <v>53</v>
      </c>
      <c r="G323">
        <v>0.1</v>
      </c>
      <c r="H323" t="b">
        <f>IF(ISNUMBER(E323),FALSE,TRUE)</f>
        <v>0</v>
      </c>
    </row>
    <row r="324" spans="1:8" x14ac:dyDescent="0.25">
      <c r="A324" t="s">
        <v>178</v>
      </c>
      <c r="B324" t="s">
        <v>19</v>
      </c>
      <c r="C324" t="s">
        <v>60</v>
      </c>
      <c r="D324" t="s">
        <v>19</v>
      </c>
      <c r="E324">
        <v>1.8</v>
      </c>
      <c r="F324" t="s">
        <v>53</v>
      </c>
      <c r="G324">
        <v>0.1</v>
      </c>
      <c r="H324" t="b">
        <f>IF(ISNUMBER(E324),FALSE,TRUE)</f>
        <v>0</v>
      </c>
    </row>
    <row r="325" spans="1:8" x14ac:dyDescent="0.25">
      <c r="A325" t="s">
        <v>179</v>
      </c>
      <c r="B325" t="s">
        <v>19</v>
      </c>
      <c r="C325" t="s">
        <v>60</v>
      </c>
      <c r="D325" t="s">
        <v>19</v>
      </c>
      <c r="E325">
        <v>5.0999999999999996</v>
      </c>
      <c r="F325" t="s">
        <v>53</v>
      </c>
      <c r="G325">
        <v>0.1</v>
      </c>
      <c r="H325" t="b">
        <f>IF(ISNUMBER(E325),FALSE,TRUE)</f>
        <v>0</v>
      </c>
    </row>
    <row r="326" spans="1:8" x14ac:dyDescent="0.25">
      <c r="A326" t="s">
        <v>181</v>
      </c>
      <c r="B326" t="s">
        <v>19</v>
      </c>
      <c r="C326" t="s">
        <v>60</v>
      </c>
      <c r="D326" t="s">
        <v>19</v>
      </c>
      <c r="E326">
        <v>2.2000000000000002</v>
      </c>
      <c r="F326" t="s">
        <v>53</v>
      </c>
      <c r="G326">
        <v>0.1</v>
      </c>
      <c r="H326" t="b">
        <f>IF(ISNUMBER(E326),FALSE,TRUE)</f>
        <v>0</v>
      </c>
    </row>
    <row r="327" spans="1:8" x14ac:dyDescent="0.25">
      <c r="A327" t="s">
        <v>2</v>
      </c>
      <c r="B327" t="s">
        <v>19</v>
      </c>
      <c r="C327" t="s">
        <v>33</v>
      </c>
      <c r="D327" t="s">
        <v>19</v>
      </c>
      <c r="E327" t="s">
        <v>147</v>
      </c>
      <c r="F327" t="s">
        <v>7</v>
      </c>
      <c r="H327" t="b">
        <f>IF(ISNUMBER(E327),FALSE,TRUE)</f>
        <v>1</v>
      </c>
    </row>
    <row r="328" spans="1:8" x14ac:dyDescent="0.25">
      <c r="A328" t="s">
        <v>177</v>
      </c>
      <c r="B328" t="s">
        <v>19</v>
      </c>
      <c r="C328" t="s">
        <v>33</v>
      </c>
      <c r="D328" t="s">
        <v>19</v>
      </c>
      <c r="E328" t="s">
        <v>151</v>
      </c>
      <c r="F328" t="s">
        <v>53</v>
      </c>
      <c r="H328" t="b">
        <f>IF(ISNUMBER(E328),FALSE,TRUE)</f>
        <v>1</v>
      </c>
    </row>
    <row r="329" spans="1:8" x14ac:dyDescent="0.25">
      <c r="A329" t="s">
        <v>178</v>
      </c>
      <c r="B329" t="s">
        <v>19</v>
      </c>
      <c r="C329" t="s">
        <v>33</v>
      </c>
      <c r="D329" t="s">
        <v>19</v>
      </c>
      <c r="E329" t="s">
        <v>151</v>
      </c>
      <c r="F329" t="s">
        <v>53</v>
      </c>
      <c r="H329" t="b">
        <f>IF(ISNUMBER(E329),FALSE,TRUE)</f>
        <v>1</v>
      </c>
    </row>
    <row r="330" spans="1:8" x14ac:dyDescent="0.25">
      <c r="A330" t="s">
        <v>179</v>
      </c>
      <c r="B330" t="s">
        <v>19</v>
      </c>
      <c r="C330" t="s">
        <v>33</v>
      </c>
      <c r="D330" t="s">
        <v>19</v>
      </c>
      <c r="E330">
        <v>0.2</v>
      </c>
      <c r="F330" t="s">
        <v>53</v>
      </c>
      <c r="G330">
        <v>0.1</v>
      </c>
      <c r="H330" t="b">
        <f>IF(ISNUMBER(E330),FALSE,TRUE)</f>
        <v>0</v>
      </c>
    </row>
    <row r="331" spans="1:8" x14ac:dyDescent="0.25">
      <c r="A331" t="s">
        <v>181</v>
      </c>
      <c r="B331" t="s">
        <v>19</v>
      </c>
      <c r="C331" t="s">
        <v>33</v>
      </c>
      <c r="D331" t="s">
        <v>19</v>
      </c>
      <c r="E331" t="s">
        <v>151</v>
      </c>
      <c r="F331" t="s">
        <v>53</v>
      </c>
      <c r="H331" t="b">
        <f>IF(ISNUMBER(E331),FALSE,TRUE)</f>
        <v>1</v>
      </c>
    </row>
    <row r="332" spans="1:8" x14ac:dyDescent="0.25">
      <c r="A332" t="s">
        <v>177</v>
      </c>
      <c r="B332" t="s">
        <v>19</v>
      </c>
      <c r="C332" t="s">
        <v>138</v>
      </c>
      <c r="D332" t="s">
        <v>19</v>
      </c>
      <c r="E332" t="s">
        <v>66</v>
      </c>
      <c r="F332" t="s">
        <v>53</v>
      </c>
      <c r="H332" t="b">
        <f>IF(ISNUMBER(E332),FALSE,TRUE)</f>
        <v>1</v>
      </c>
    </row>
    <row r="333" spans="1:8" x14ac:dyDescent="0.25">
      <c r="A333" t="s">
        <v>178</v>
      </c>
      <c r="B333" t="s">
        <v>19</v>
      </c>
      <c r="C333" t="s">
        <v>138</v>
      </c>
      <c r="D333" t="s">
        <v>19</v>
      </c>
      <c r="E333" t="s">
        <v>66</v>
      </c>
      <c r="F333" t="s">
        <v>53</v>
      </c>
      <c r="H333" t="b">
        <f>IF(ISNUMBER(E333),FALSE,TRUE)</f>
        <v>1</v>
      </c>
    </row>
    <row r="334" spans="1:8" x14ac:dyDescent="0.25">
      <c r="A334" t="s">
        <v>179</v>
      </c>
      <c r="B334" t="s">
        <v>19</v>
      </c>
      <c r="C334" t="s">
        <v>138</v>
      </c>
      <c r="D334" t="s">
        <v>19</v>
      </c>
      <c r="E334" t="s">
        <v>66</v>
      </c>
      <c r="F334" t="s">
        <v>53</v>
      </c>
      <c r="H334" t="b">
        <f>IF(ISNUMBER(E334),FALSE,TRUE)</f>
        <v>1</v>
      </c>
    </row>
    <row r="335" spans="1:8" x14ac:dyDescent="0.25">
      <c r="A335" t="s">
        <v>181</v>
      </c>
      <c r="B335" t="s">
        <v>19</v>
      </c>
      <c r="C335" t="s">
        <v>138</v>
      </c>
      <c r="D335" t="s">
        <v>19</v>
      </c>
      <c r="E335" t="s">
        <v>66</v>
      </c>
      <c r="F335" t="s">
        <v>53</v>
      </c>
      <c r="H335" t="b">
        <f>IF(ISNUMBER(E335),FALSE,TRUE)</f>
        <v>1</v>
      </c>
    </row>
    <row r="336" spans="1:8" x14ac:dyDescent="0.25">
      <c r="A336" t="s">
        <v>177</v>
      </c>
      <c r="B336" t="s">
        <v>19</v>
      </c>
      <c r="C336" t="s">
        <v>67</v>
      </c>
      <c r="D336" t="s">
        <v>19</v>
      </c>
      <c r="E336">
        <v>2.5</v>
      </c>
      <c r="F336" t="s">
        <v>53</v>
      </c>
      <c r="H336" t="b">
        <f>IF(ISNUMBER(E336),FALSE,TRUE)</f>
        <v>0</v>
      </c>
    </row>
    <row r="337" spans="1:8" x14ac:dyDescent="0.25">
      <c r="A337" t="s">
        <v>178</v>
      </c>
      <c r="B337" t="s">
        <v>19</v>
      </c>
      <c r="C337" t="s">
        <v>67</v>
      </c>
      <c r="D337" t="s">
        <v>19</v>
      </c>
      <c r="E337">
        <v>2.5</v>
      </c>
      <c r="F337" t="s">
        <v>53</v>
      </c>
      <c r="H337" t="b">
        <f>IF(ISNUMBER(E337),FALSE,TRUE)</f>
        <v>0</v>
      </c>
    </row>
    <row r="338" spans="1:8" x14ac:dyDescent="0.25">
      <c r="A338" t="s">
        <v>179</v>
      </c>
      <c r="B338" t="s">
        <v>19</v>
      </c>
      <c r="C338" t="s">
        <v>67</v>
      </c>
      <c r="D338" t="s">
        <v>19</v>
      </c>
      <c r="E338">
        <v>7</v>
      </c>
      <c r="F338" t="s">
        <v>53</v>
      </c>
      <c r="H338" t="b">
        <f>IF(ISNUMBER(E338),FALSE,TRUE)</f>
        <v>0</v>
      </c>
    </row>
    <row r="339" spans="1:8" x14ac:dyDescent="0.25">
      <c r="A339" t="s">
        <v>181</v>
      </c>
      <c r="B339" t="s">
        <v>19</v>
      </c>
      <c r="C339" t="s">
        <v>67</v>
      </c>
      <c r="D339" t="s">
        <v>19</v>
      </c>
      <c r="E339">
        <v>2.7</v>
      </c>
      <c r="F339" t="s">
        <v>53</v>
      </c>
      <c r="H339" t="b">
        <f>IF(ISNUMBER(E339),FALSE,TRUE)</f>
        <v>0</v>
      </c>
    </row>
    <row r="340" spans="1:8" x14ac:dyDescent="0.25">
      <c r="A340" t="s">
        <v>177</v>
      </c>
      <c r="B340" t="s">
        <v>187</v>
      </c>
      <c r="C340" t="s">
        <v>185</v>
      </c>
      <c r="D340" t="s">
        <v>187</v>
      </c>
      <c r="E340">
        <v>2940</v>
      </c>
      <c r="F340" t="s">
        <v>53</v>
      </c>
      <c r="H340" t="b">
        <f>IF(ISNUMBER(E340),FALSE,TRUE)</f>
        <v>0</v>
      </c>
    </row>
    <row r="341" spans="1:8" x14ac:dyDescent="0.25">
      <c r="A341" t="s">
        <v>178</v>
      </c>
      <c r="B341" t="s">
        <v>187</v>
      </c>
      <c r="C341" t="s">
        <v>185</v>
      </c>
      <c r="D341" t="s">
        <v>187</v>
      </c>
      <c r="E341">
        <v>2670</v>
      </c>
      <c r="F341" t="s">
        <v>53</v>
      </c>
      <c r="H341" t="b">
        <f>IF(ISNUMBER(E341),FALSE,TRUE)</f>
        <v>0</v>
      </c>
    </row>
    <row r="342" spans="1:8" x14ac:dyDescent="0.25">
      <c r="A342" t="s">
        <v>179</v>
      </c>
      <c r="B342" t="s">
        <v>187</v>
      </c>
      <c r="C342" t="s">
        <v>185</v>
      </c>
      <c r="D342" t="s">
        <v>187</v>
      </c>
      <c r="E342">
        <v>3130</v>
      </c>
      <c r="F342" t="s">
        <v>53</v>
      </c>
      <c r="H342" t="b">
        <f>IF(ISNUMBER(E342),FALSE,TRUE)</f>
        <v>0</v>
      </c>
    </row>
    <row r="343" spans="1:8" x14ac:dyDescent="0.25">
      <c r="A343" t="s">
        <v>180</v>
      </c>
      <c r="B343" t="s">
        <v>187</v>
      </c>
      <c r="C343" t="s">
        <v>185</v>
      </c>
      <c r="D343" t="s">
        <v>187</v>
      </c>
      <c r="E343">
        <v>2980</v>
      </c>
      <c r="F343" t="s">
        <v>53</v>
      </c>
      <c r="H343" t="b">
        <f>IF(ISNUMBER(E343),FALSE,TRUE)</f>
        <v>0</v>
      </c>
    </row>
    <row r="344" spans="1:8" x14ac:dyDescent="0.25">
      <c r="A344" t="s">
        <v>181</v>
      </c>
      <c r="B344" t="s">
        <v>187</v>
      </c>
      <c r="C344" t="s">
        <v>185</v>
      </c>
      <c r="D344" t="s">
        <v>187</v>
      </c>
      <c r="E344">
        <v>3390</v>
      </c>
      <c r="F344" t="s">
        <v>53</v>
      </c>
      <c r="H344" t="b">
        <f>IF(ISNUMBER(E344),FALSE,TRUE)</f>
        <v>0</v>
      </c>
    </row>
    <row r="345" spans="1:8" x14ac:dyDescent="0.25">
      <c r="A345" t="s">
        <v>177</v>
      </c>
      <c r="B345" t="s">
        <v>187</v>
      </c>
      <c r="C345" t="s">
        <v>183</v>
      </c>
      <c r="D345" t="s">
        <v>187</v>
      </c>
      <c r="E345">
        <v>1170</v>
      </c>
      <c r="F345" t="s">
        <v>53</v>
      </c>
      <c r="H345" t="b">
        <f>IF(ISNUMBER(E345),FALSE,TRUE)</f>
        <v>0</v>
      </c>
    </row>
    <row r="346" spans="1:8" x14ac:dyDescent="0.25">
      <c r="A346" t="s">
        <v>178</v>
      </c>
      <c r="B346" t="s">
        <v>187</v>
      </c>
      <c r="C346" t="s">
        <v>183</v>
      </c>
      <c r="D346" t="s">
        <v>187</v>
      </c>
      <c r="E346">
        <v>1260</v>
      </c>
      <c r="F346" t="s">
        <v>53</v>
      </c>
      <c r="H346" t="b">
        <f>IF(ISNUMBER(E346),FALSE,TRUE)</f>
        <v>0</v>
      </c>
    </row>
    <row r="347" spans="1:8" x14ac:dyDescent="0.25">
      <c r="A347" t="s">
        <v>179</v>
      </c>
      <c r="B347" t="s">
        <v>187</v>
      </c>
      <c r="C347" t="s">
        <v>183</v>
      </c>
      <c r="D347" t="s">
        <v>187</v>
      </c>
      <c r="E347">
        <v>1310</v>
      </c>
      <c r="F347" t="s">
        <v>53</v>
      </c>
      <c r="H347" t="b">
        <f>IF(ISNUMBER(E347),FALSE,TRUE)</f>
        <v>0</v>
      </c>
    </row>
    <row r="348" spans="1:8" x14ac:dyDescent="0.25">
      <c r="A348" t="s">
        <v>180</v>
      </c>
      <c r="B348" t="s">
        <v>187</v>
      </c>
      <c r="C348" t="s">
        <v>183</v>
      </c>
      <c r="D348" t="s">
        <v>187</v>
      </c>
      <c r="E348">
        <v>1460</v>
      </c>
      <c r="F348" t="s">
        <v>53</v>
      </c>
      <c r="H348" t="b">
        <f>IF(ISNUMBER(E348),FALSE,TRUE)</f>
        <v>0</v>
      </c>
    </row>
    <row r="349" spans="1:8" x14ac:dyDescent="0.25">
      <c r="A349" t="s">
        <v>181</v>
      </c>
      <c r="B349" t="s">
        <v>187</v>
      </c>
      <c r="C349" t="s">
        <v>183</v>
      </c>
      <c r="D349" t="s">
        <v>187</v>
      </c>
      <c r="E349">
        <v>1560</v>
      </c>
      <c r="F349" t="s">
        <v>53</v>
      </c>
      <c r="H349" t="b">
        <f>IF(ISNUMBER(E349),FALSE,TRUE)</f>
        <v>0</v>
      </c>
    </row>
    <row r="350" spans="1:8" x14ac:dyDescent="0.25">
      <c r="A350" t="s">
        <v>177</v>
      </c>
      <c r="B350" t="s">
        <v>187</v>
      </c>
      <c r="C350" t="s">
        <v>186</v>
      </c>
      <c r="D350" t="s">
        <v>187</v>
      </c>
      <c r="E350">
        <v>29</v>
      </c>
      <c r="F350" t="s">
        <v>53</v>
      </c>
      <c r="H350" t="b">
        <f>IF(ISNUMBER(E350),FALSE,TRUE)</f>
        <v>0</v>
      </c>
    </row>
    <row r="351" spans="1:8" x14ac:dyDescent="0.25">
      <c r="A351" t="s">
        <v>178</v>
      </c>
      <c r="B351" t="s">
        <v>187</v>
      </c>
      <c r="C351" t="s">
        <v>186</v>
      </c>
      <c r="D351" t="s">
        <v>187</v>
      </c>
      <c r="E351">
        <v>27</v>
      </c>
      <c r="F351" t="s">
        <v>53</v>
      </c>
      <c r="H351" t="b">
        <f>IF(ISNUMBER(E351),FALSE,TRUE)</f>
        <v>0</v>
      </c>
    </row>
    <row r="352" spans="1:8" x14ac:dyDescent="0.25">
      <c r="A352" t="s">
        <v>179</v>
      </c>
      <c r="B352" t="s">
        <v>187</v>
      </c>
      <c r="C352" t="s">
        <v>186</v>
      </c>
      <c r="D352" t="s">
        <v>187</v>
      </c>
      <c r="E352">
        <v>26</v>
      </c>
      <c r="F352" t="s">
        <v>53</v>
      </c>
      <c r="H352" t="b">
        <f>IF(ISNUMBER(E352),FALSE,TRUE)</f>
        <v>0</v>
      </c>
    </row>
    <row r="353" spans="1:8" x14ac:dyDescent="0.25">
      <c r="A353" t="s">
        <v>180</v>
      </c>
      <c r="B353" t="s">
        <v>187</v>
      </c>
      <c r="C353" t="s">
        <v>186</v>
      </c>
      <c r="D353" t="s">
        <v>187</v>
      </c>
      <c r="E353">
        <v>29</v>
      </c>
      <c r="F353" t="s">
        <v>53</v>
      </c>
      <c r="H353" t="b">
        <f>IF(ISNUMBER(E353),FALSE,TRUE)</f>
        <v>0</v>
      </c>
    </row>
    <row r="354" spans="1:8" x14ac:dyDescent="0.25">
      <c r="A354" t="s">
        <v>181</v>
      </c>
      <c r="B354" t="s">
        <v>187</v>
      </c>
      <c r="C354" t="s">
        <v>186</v>
      </c>
      <c r="D354" t="s">
        <v>187</v>
      </c>
      <c r="E354">
        <v>27</v>
      </c>
      <c r="F354" t="s">
        <v>53</v>
      </c>
      <c r="H354" t="b">
        <f>IF(ISNUMBER(E354),FALSE,TRUE)</f>
        <v>0</v>
      </c>
    </row>
    <row r="355" spans="1:8" x14ac:dyDescent="0.25">
      <c r="A355" t="s">
        <v>177</v>
      </c>
      <c r="B355" t="s">
        <v>187</v>
      </c>
      <c r="C355" t="s">
        <v>184</v>
      </c>
      <c r="D355" t="s">
        <v>187</v>
      </c>
      <c r="E355">
        <v>410</v>
      </c>
      <c r="F355" t="s">
        <v>53</v>
      </c>
      <c r="H355" t="b">
        <f>IF(ISNUMBER(E355),FALSE,TRUE)</f>
        <v>0</v>
      </c>
    </row>
    <row r="356" spans="1:8" x14ac:dyDescent="0.25">
      <c r="A356" t="s">
        <v>178</v>
      </c>
      <c r="B356" t="s">
        <v>187</v>
      </c>
      <c r="C356" t="s">
        <v>184</v>
      </c>
      <c r="D356" t="s">
        <v>187</v>
      </c>
      <c r="E356">
        <v>460</v>
      </c>
      <c r="F356" t="s">
        <v>53</v>
      </c>
      <c r="H356" t="b">
        <f>IF(ISNUMBER(E356),FALSE,TRUE)</f>
        <v>0</v>
      </c>
    </row>
    <row r="357" spans="1:8" x14ac:dyDescent="0.25">
      <c r="A357" t="s">
        <v>179</v>
      </c>
      <c r="B357" t="s">
        <v>187</v>
      </c>
      <c r="C357" t="s">
        <v>184</v>
      </c>
      <c r="D357" t="s">
        <v>187</v>
      </c>
      <c r="E357">
        <v>490</v>
      </c>
      <c r="F357" t="s">
        <v>53</v>
      </c>
      <c r="H357" t="b">
        <f>IF(ISNUMBER(E357),FALSE,TRUE)</f>
        <v>0</v>
      </c>
    </row>
    <row r="358" spans="1:8" x14ac:dyDescent="0.25">
      <c r="A358" t="s">
        <v>180</v>
      </c>
      <c r="B358" t="s">
        <v>187</v>
      </c>
      <c r="C358" t="s">
        <v>184</v>
      </c>
      <c r="D358" t="s">
        <v>187</v>
      </c>
      <c r="E358">
        <v>500</v>
      </c>
      <c r="F358" t="s">
        <v>53</v>
      </c>
      <c r="H358" t="b">
        <f>IF(ISNUMBER(E358),FALSE,TRUE)</f>
        <v>0</v>
      </c>
    </row>
    <row r="359" spans="1:8" x14ac:dyDescent="0.25">
      <c r="A359" t="s">
        <v>181</v>
      </c>
      <c r="B359" t="s">
        <v>187</v>
      </c>
      <c r="C359" t="s">
        <v>184</v>
      </c>
      <c r="D359" t="s">
        <v>187</v>
      </c>
      <c r="E359">
        <v>580</v>
      </c>
      <c r="F359" t="s">
        <v>53</v>
      </c>
      <c r="H359" t="b">
        <f>IF(ISNUMBER(E359),FALSE,TRUE)</f>
        <v>0</v>
      </c>
    </row>
    <row r="360" spans="1:8" x14ac:dyDescent="0.25">
      <c r="A360" t="s">
        <v>177</v>
      </c>
      <c r="B360" t="s">
        <v>187</v>
      </c>
      <c r="C360" t="s">
        <v>182</v>
      </c>
      <c r="D360" t="s">
        <v>187</v>
      </c>
      <c r="E360">
        <v>450</v>
      </c>
      <c r="F360" t="s">
        <v>53</v>
      </c>
      <c r="H360" t="b">
        <f>IF(ISNUMBER(E360),FALSE,TRUE)</f>
        <v>0</v>
      </c>
    </row>
    <row r="361" spans="1:8" x14ac:dyDescent="0.25">
      <c r="A361" t="s">
        <v>178</v>
      </c>
      <c r="B361" t="s">
        <v>187</v>
      </c>
      <c r="C361" t="s">
        <v>182</v>
      </c>
      <c r="D361" t="s">
        <v>187</v>
      </c>
      <c r="E361">
        <v>620</v>
      </c>
      <c r="F361" t="s">
        <v>53</v>
      </c>
      <c r="H361" t="b">
        <f>IF(ISNUMBER(E361),FALSE,TRUE)</f>
        <v>0</v>
      </c>
    </row>
    <row r="362" spans="1:8" x14ac:dyDescent="0.25">
      <c r="A362" t="s">
        <v>179</v>
      </c>
      <c r="B362" t="s">
        <v>187</v>
      </c>
      <c r="C362" t="s">
        <v>182</v>
      </c>
      <c r="D362" t="s">
        <v>187</v>
      </c>
      <c r="E362">
        <v>500</v>
      </c>
      <c r="F362" t="s">
        <v>53</v>
      </c>
      <c r="H362" t="b">
        <f>IF(ISNUMBER(E362),FALSE,TRUE)</f>
        <v>0</v>
      </c>
    </row>
    <row r="363" spans="1:8" x14ac:dyDescent="0.25">
      <c r="A363" t="s">
        <v>180</v>
      </c>
      <c r="B363" t="s">
        <v>187</v>
      </c>
      <c r="C363" t="s">
        <v>182</v>
      </c>
      <c r="D363" t="s">
        <v>187</v>
      </c>
      <c r="E363">
        <v>740</v>
      </c>
      <c r="F363" t="s">
        <v>53</v>
      </c>
      <c r="H363" t="b">
        <f>IF(ISNUMBER(E363),FALSE,TRUE)</f>
        <v>0</v>
      </c>
    </row>
    <row r="364" spans="1:8" x14ac:dyDescent="0.25">
      <c r="A364" t="s">
        <v>181</v>
      </c>
      <c r="B364" t="s">
        <v>187</v>
      </c>
      <c r="C364" t="s">
        <v>182</v>
      </c>
      <c r="D364" t="s">
        <v>187</v>
      </c>
      <c r="E364">
        <v>1100</v>
      </c>
      <c r="F364" t="s">
        <v>53</v>
      </c>
      <c r="H364" t="b">
        <f>IF(ISNUMBER(E364),FALSE,TRUE)</f>
        <v>0</v>
      </c>
    </row>
    <row r="365" spans="1:8" x14ac:dyDescent="0.25">
      <c r="A365" t="s">
        <v>177</v>
      </c>
      <c r="B365" t="s">
        <v>187</v>
      </c>
      <c r="C365" t="s">
        <v>50</v>
      </c>
      <c r="D365" t="s">
        <v>187</v>
      </c>
      <c r="E365">
        <v>8.4</v>
      </c>
      <c r="F365" t="s">
        <v>53</v>
      </c>
      <c r="H365" t="b">
        <f>IF(ISNUMBER(E365),FALSE,TRUE)</f>
        <v>0</v>
      </c>
    </row>
    <row r="366" spans="1:8" x14ac:dyDescent="0.25">
      <c r="A366" t="s">
        <v>178</v>
      </c>
      <c r="B366" t="s">
        <v>187</v>
      </c>
      <c r="C366" t="s">
        <v>50</v>
      </c>
      <c r="D366" t="s">
        <v>187</v>
      </c>
      <c r="E366">
        <v>8</v>
      </c>
      <c r="F366" t="s">
        <v>53</v>
      </c>
      <c r="H366" t="b">
        <f>IF(ISNUMBER(E366),FALSE,TRUE)</f>
        <v>0</v>
      </c>
    </row>
    <row r="367" spans="1:8" x14ac:dyDescent="0.25">
      <c r="A367" t="s">
        <v>179</v>
      </c>
      <c r="B367" t="s">
        <v>187</v>
      </c>
      <c r="C367" t="s">
        <v>50</v>
      </c>
      <c r="D367" t="s">
        <v>187</v>
      </c>
      <c r="E367">
        <v>8.9</v>
      </c>
      <c r="F367" t="s">
        <v>53</v>
      </c>
      <c r="H367" t="b">
        <f>IF(ISNUMBER(E367),FALSE,TRUE)</f>
        <v>0</v>
      </c>
    </row>
    <row r="368" spans="1:8" x14ac:dyDescent="0.25">
      <c r="A368" t="s">
        <v>180</v>
      </c>
      <c r="B368" t="s">
        <v>187</v>
      </c>
      <c r="C368" t="s">
        <v>50</v>
      </c>
      <c r="D368" t="s">
        <v>187</v>
      </c>
      <c r="E368">
        <v>8</v>
      </c>
      <c r="F368" t="s">
        <v>53</v>
      </c>
      <c r="H368" t="b">
        <f>IF(ISNUMBER(E368),FALSE,TRUE)</f>
        <v>0</v>
      </c>
    </row>
    <row r="369" spans="1:8" x14ac:dyDescent="0.25">
      <c r="A369" t="s">
        <v>181</v>
      </c>
      <c r="B369" t="s">
        <v>187</v>
      </c>
      <c r="C369" t="s">
        <v>50</v>
      </c>
      <c r="D369" t="s">
        <v>187</v>
      </c>
      <c r="E369">
        <v>8.6999999999999993</v>
      </c>
      <c r="F369" t="s">
        <v>53</v>
      </c>
      <c r="H369" t="b">
        <f>IF(ISNUMBER(E369),FALSE,TRUE)</f>
        <v>0</v>
      </c>
    </row>
    <row r="370" spans="1:8" x14ac:dyDescent="0.25">
      <c r="A370" t="s">
        <v>2</v>
      </c>
      <c r="B370" t="s">
        <v>39</v>
      </c>
      <c r="C370" t="s">
        <v>42</v>
      </c>
      <c r="D370" t="s">
        <v>39</v>
      </c>
      <c r="E370" t="s">
        <v>148</v>
      </c>
      <c r="F370" t="s">
        <v>7</v>
      </c>
      <c r="H370" t="b">
        <f>IF(ISNUMBER(E370),FALSE,TRUE)</f>
        <v>1</v>
      </c>
    </row>
    <row r="371" spans="1:8" x14ac:dyDescent="0.25">
      <c r="A371" t="s">
        <v>177</v>
      </c>
      <c r="B371" t="s">
        <v>39</v>
      </c>
      <c r="C371" t="s">
        <v>42</v>
      </c>
      <c r="D371" t="s">
        <v>39</v>
      </c>
      <c r="E371" t="s">
        <v>153</v>
      </c>
      <c r="F371" t="s">
        <v>53</v>
      </c>
      <c r="H371" t="b">
        <f>IF(ISNUMBER(E371),FALSE,TRUE)</f>
        <v>1</v>
      </c>
    </row>
    <row r="372" spans="1:8" x14ac:dyDescent="0.25">
      <c r="A372" t="s">
        <v>178</v>
      </c>
      <c r="B372" t="s">
        <v>39</v>
      </c>
      <c r="C372" t="s">
        <v>42</v>
      </c>
      <c r="D372" t="s">
        <v>39</v>
      </c>
      <c r="E372" t="s">
        <v>153</v>
      </c>
      <c r="F372" t="s">
        <v>53</v>
      </c>
      <c r="H372" t="b">
        <f>IF(ISNUMBER(E372),FALSE,TRUE)</f>
        <v>1</v>
      </c>
    </row>
    <row r="373" spans="1:8" x14ac:dyDescent="0.25">
      <c r="A373" t="s">
        <v>179</v>
      </c>
      <c r="B373" t="s">
        <v>39</v>
      </c>
      <c r="C373" t="s">
        <v>42</v>
      </c>
      <c r="D373" t="s">
        <v>39</v>
      </c>
      <c r="E373" t="s">
        <v>153</v>
      </c>
      <c r="F373" t="s">
        <v>53</v>
      </c>
      <c r="H373" t="b">
        <f>IF(ISNUMBER(E373),FALSE,TRUE)</f>
        <v>1</v>
      </c>
    </row>
    <row r="374" spans="1:8" x14ac:dyDescent="0.25">
      <c r="A374" t="s">
        <v>181</v>
      </c>
      <c r="B374" t="s">
        <v>39</v>
      </c>
      <c r="C374" t="s">
        <v>42</v>
      </c>
      <c r="D374" t="s">
        <v>39</v>
      </c>
      <c r="E374" t="s">
        <v>153</v>
      </c>
      <c r="F374" t="s">
        <v>53</v>
      </c>
      <c r="H374" t="b">
        <f>IF(ISNUMBER(E374),FALSE,TRUE)</f>
        <v>1</v>
      </c>
    </row>
    <row r="375" spans="1:8" x14ac:dyDescent="0.25">
      <c r="A375" t="s">
        <v>2</v>
      </c>
      <c r="B375" t="s">
        <v>39</v>
      </c>
      <c r="C375" t="s">
        <v>43</v>
      </c>
      <c r="D375" t="s">
        <v>39</v>
      </c>
      <c r="E375" t="s">
        <v>148</v>
      </c>
      <c r="F375" t="s">
        <v>7</v>
      </c>
      <c r="H375" t="b">
        <f>IF(ISNUMBER(E375),FALSE,TRUE)</f>
        <v>1</v>
      </c>
    </row>
    <row r="376" spans="1:8" x14ac:dyDescent="0.25">
      <c r="A376" t="s">
        <v>177</v>
      </c>
      <c r="B376" t="s">
        <v>39</v>
      </c>
      <c r="C376" t="s">
        <v>43</v>
      </c>
      <c r="D376" t="s">
        <v>39</v>
      </c>
      <c r="E376" t="s">
        <v>153</v>
      </c>
      <c r="F376" t="s">
        <v>53</v>
      </c>
      <c r="H376" t="b">
        <f>IF(ISNUMBER(E376),FALSE,TRUE)</f>
        <v>1</v>
      </c>
    </row>
    <row r="377" spans="1:8" x14ac:dyDescent="0.25">
      <c r="A377" t="s">
        <v>178</v>
      </c>
      <c r="B377" t="s">
        <v>39</v>
      </c>
      <c r="C377" t="s">
        <v>43</v>
      </c>
      <c r="D377" t="s">
        <v>39</v>
      </c>
      <c r="E377" t="s">
        <v>153</v>
      </c>
      <c r="F377" t="s">
        <v>53</v>
      </c>
      <c r="H377" t="b">
        <f>IF(ISNUMBER(E377),FALSE,TRUE)</f>
        <v>1</v>
      </c>
    </row>
    <row r="378" spans="1:8" x14ac:dyDescent="0.25">
      <c r="A378" t="s">
        <v>179</v>
      </c>
      <c r="B378" t="s">
        <v>39</v>
      </c>
      <c r="C378" t="s">
        <v>43</v>
      </c>
      <c r="D378" t="s">
        <v>39</v>
      </c>
      <c r="E378" t="s">
        <v>153</v>
      </c>
      <c r="F378" t="s">
        <v>53</v>
      </c>
      <c r="H378" t="b">
        <f>IF(ISNUMBER(E378),FALSE,TRUE)</f>
        <v>1</v>
      </c>
    </row>
    <row r="379" spans="1:8" x14ac:dyDescent="0.25">
      <c r="A379" t="s">
        <v>181</v>
      </c>
      <c r="B379" t="s">
        <v>39</v>
      </c>
      <c r="C379" t="s">
        <v>43</v>
      </c>
      <c r="D379" t="s">
        <v>39</v>
      </c>
      <c r="E379" t="s">
        <v>153</v>
      </c>
      <c r="F379" t="s">
        <v>53</v>
      </c>
      <c r="H379" t="b">
        <f>IF(ISNUMBER(E379),FALSE,TRUE)</f>
        <v>1</v>
      </c>
    </row>
    <row r="380" spans="1:8" x14ac:dyDescent="0.25">
      <c r="A380" t="s">
        <v>2</v>
      </c>
      <c r="B380" t="s">
        <v>39</v>
      </c>
      <c r="C380" t="s">
        <v>44</v>
      </c>
      <c r="D380" t="s">
        <v>39</v>
      </c>
      <c r="E380" t="s">
        <v>148</v>
      </c>
      <c r="F380" t="s">
        <v>7</v>
      </c>
      <c r="H380" t="b">
        <f>IF(ISNUMBER(E380),FALSE,TRUE)</f>
        <v>1</v>
      </c>
    </row>
    <row r="381" spans="1:8" x14ac:dyDescent="0.25">
      <c r="A381" t="s">
        <v>177</v>
      </c>
      <c r="B381" t="s">
        <v>39</v>
      </c>
      <c r="C381" t="s">
        <v>44</v>
      </c>
      <c r="D381" t="s">
        <v>39</v>
      </c>
      <c r="E381" t="s">
        <v>153</v>
      </c>
      <c r="F381" t="s">
        <v>53</v>
      </c>
      <c r="H381" t="b">
        <f>IF(ISNUMBER(E381),FALSE,TRUE)</f>
        <v>1</v>
      </c>
    </row>
    <row r="382" spans="1:8" x14ac:dyDescent="0.25">
      <c r="A382" t="s">
        <v>178</v>
      </c>
      <c r="B382" t="s">
        <v>39</v>
      </c>
      <c r="C382" t="s">
        <v>44</v>
      </c>
      <c r="D382" t="s">
        <v>39</v>
      </c>
      <c r="E382" t="s">
        <v>153</v>
      </c>
      <c r="F382" t="s">
        <v>53</v>
      </c>
      <c r="H382" t="b">
        <f>IF(ISNUMBER(E382),FALSE,TRUE)</f>
        <v>1</v>
      </c>
    </row>
    <row r="383" spans="1:8" x14ac:dyDescent="0.25">
      <c r="A383" t="s">
        <v>179</v>
      </c>
      <c r="B383" t="s">
        <v>39</v>
      </c>
      <c r="C383" t="s">
        <v>44</v>
      </c>
      <c r="D383" t="s">
        <v>39</v>
      </c>
      <c r="E383" t="s">
        <v>153</v>
      </c>
      <c r="F383" t="s">
        <v>53</v>
      </c>
      <c r="H383" t="b">
        <f>IF(ISNUMBER(E383),FALSE,TRUE)</f>
        <v>1</v>
      </c>
    </row>
    <row r="384" spans="1:8" x14ac:dyDescent="0.25">
      <c r="A384" t="s">
        <v>181</v>
      </c>
      <c r="B384" t="s">
        <v>39</v>
      </c>
      <c r="C384" t="s">
        <v>44</v>
      </c>
      <c r="D384" t="s">
        <v>39</v>
      </c>
      <c r="E384" t="s">
        <v>153</v>
      </c>
      <c r="F384" t="s">
        <v>53</v>
      </c>
      <c r="H384" t="b">
        <f>IF(ISNUMBER(E384),FALSE,TRUE)</f>
        <v>1</v>
      </c>
    </row>
    <row r="385" spans="1:8" x14ac:dyDescent="0.25">
      <c r="A385" t="s">
        <v>2</v>
      </c>
      <c r="B385" t="s">
        <v>39</v>
      </c>
      <c r="C385" t="s">
        <v>45</v>
      </c>
      <c r="D385" t="s">
        <v>39</v>
      </c>
      <c r="E385" t="s">
        <v>148</v>
      </c>
      <c r="F385" t="s">
        <v>7</v>
      </c>
      <c r="H385" t="b">
        <f>IF(ISNUMBER(E385),FALSE,TRUE)</f>
        <v>1</v>
      </c>
    </row>
    <row r="386" spans="1:8" x14ac:dyDescent="0.25">
      <c r="A386" t="s">
        <v>177</v>
      </c>
      <c r="B386" t="s">
        <v>39</v>
      </c>
      <c r="C386" t="s">
        <v>45</v>
      </c>
      <c r="D386" t="s">
        <v>39</v>
      </c>
      <c r="E386" t="s">
        <v>153</v>
      </c>
      <c r="F386" t="s">
        <v>53</v>
      </c>
      <c r="H386" t="b">
        <f>IF(ISNUMBER(E386),FALSE,TRUE)</f>
        <v>1</v>
      </c>
    </row>
    <row r="387" spans="1:8" x14ac:dyDescent="0.25">
      <c r="A387" t="s">
        <v>178</v>
      </c>
      <c r="B387" t="s">
        <v>39</v>
      </c>
      <c r="C387" t="s">
        <v>45</v>
      </c>
      <c r="D387" t="s">
        <v>39</v>
      </c>
      <c r="E387" t="s">
        <v>153</v>
      </c>
      <c r="F387" t="s">
        <v>53</v>
      </c>
      <c r="H387" t="b">
        <f>IF(ISNUMBER(E387),FALSE,TRUE)</f>
        <v>1</v>
      </c>
    </row>
    <row r="388" spans="1:8" x14ac:dyDescent="0.25">
      <c r="A388" t="s">
        <v>179</v>
      </c>
      <c r="B388" t="s">
        <v>39</v>
      </c>
      <c r="C388" t="s">
        <v>45</v>
      </c>
      <c r="D388" t="s">
        <v>39</v>
      </c>
      <c r="E388" t="s">
        <v>153</v>
      </c>
      <c r="F388" t="s">
        <v>53</v>
      </c>
      <c r="H388" t="b">
        <f>IF(ISNUMBER(E388),FALSE,TRUE)</f>
        <v>1</v>
      </c>
    </row>
    <row r="389" spans="1:8" x14ac:dyDescent="0.25">
      <c r="A389" t="s">
        <v>181</v>
      </c>
      <c r="B389" t="s">
        <v>39</v>
      </c>
      <c r="C389" t="s">
        <v>45</v>
      </c>
      <c r="D389" t="s">
        <v>39</v>
      </c>
      <c r="E389" t="s">
        <v>153</v>
      </c>
      <c r="F389" t="s">
        <v>53</v>
      </c>
      <c r="H389" t="b">
        <f>IF(ISNUMBER(E389),FALSE,TRUE)</f>
        <v>1</v>
      </c>
    </row>
    <row r="390" spans="1:8" x14ac:dyDescent="0.25">
      <c r="A390" t="s">
        <v>2</v>
      </c>
      <c r="B390" t="s">
        <v>39</v>
      </c>
      <c r="C390" t="s">
        <v>46</v>
      </c>
      <c r="D390" t="s">
        <v>39</v>
      </c>
      <c r="E390" t="s">
        <v>148</v>
      </c>
      <c r="F390" t="s">
        <v>7</v>
      </c>
      <c r="H390" t="b">
        <f>IF(ISNUMBER(E390),FALSE,TRUE)</f>
        <v>1</v>
      </c>
    </row>
    <row r="391" spans="1:8" x14ac:dyDescent="0.25">
      <c r="A391" t="s">
        <v>177</v>
      </c>
      <c r="B391" t="s">
        <v>39</v>
      </c>
      <c r="C391" t="s">
        <v>46</v>
      </c>
      <c r="D391" t="s">
        <v>39</v>
      </c>
      <c r="E391" t="s">
        <v>153</v>
      </c>
      <c r="F391" t="s">
        <v>53</v>
      </c>
      <c r="H391" t="b">
        <f>IF(ISNUMBER(E391),FALSE,TRUE)</f>
        <v>1</v>
      </c>
    </row>
    <row r="392" spans="1:8" x14ac:dyDescent="0.25">
      <c r="A392" t="s">
        <v>178</v>
      </c>
      <c r="B392" t="s">
        <v>39</v>
      </c>
      <c r="C392" t="s">
        <v>46</v>
      </c>
      <c r="D392" t="s">
        <v>39</v>
      </c>
      <c r="E392" t="s">
        <v>153</v>
      </c>
      <c r="F392" t="s">
        <v>53</v>
      </c>
      <c r="H392" t="b">
        <f>IF(ISNUMBER(E392),FALSE,TRUE)</f>
        <v>1</v>
      </c>
    </row>
    <row r="393" spans="1:8" x14ac:dyDescent="0.25">
      <c r="A393" t="s">
        <v>179</v>
      </c>
      <c r="B393" t="s">
        <v>39</v>
      </c>
      <c r="C393" t="s">
        <v>46</v>
      </c>
      <c r="D393" t="s">
        <v>39</v>
      </c>
      <c r="E393" t="s">
        <v>153</v>
      </c>
      <c r="F393" t="s">
        <v>53</v>
      </c>
      <c r="H393" t="b">
        <f>IF(ISNUMBER(E393),FALSE,TRUE)</f>
        <v>1</v>
      </c>
    </row>
    <row r="394" spans="1:8" x14ac:dyDescent="0.25">
      <c r="A394" t="s">
        <v>181</v>
      </c>
      <c r="B394" t="s">
        <v>39</v>
      </c>
      <c r="C394" t="s">
        <v>46</v>
      </c>
      <c r="D394" t="s">
        <v>39</v>
      </c>
      <c r="E394" t="s">
        <v>153</v>
      </c>
      <c r="F394" t="s">
        <v>53</v>
      </c>
      <c r="H394" t="b">
        <f>IF(ISNUMBER(E394),FALSE,TRUE)</f>
        <v>1</v>
      </c>
    </row>
    <row r="395" spans="1:8" x14ac:dyDescent="0.25">
      <c r="A395" t="s">
        <v>2</v>
      </c>
      <c r="B395" t="s">
        <v>39</v>
      </c>
      <c r="C395" t="s">
        <v>40</v>
      </c>
      <c r="D395" t="s">
        <v>39</v>
      </c>
      <c r="E395" t="s">
        <v>148</v>
      </c>
      <c r="F395" t="s">
        <v>7</v>
      </c>
      <c r="H395" t="b">
        <f>IF(ISNUMBER(E395),FALSE,TRUE)</f>
        <v>1</v>
      </c>
    </row>
    <row r="396" spans="1:8" x14ac:dyDescent="0.25">
      <c r="A396" t="s">
        <v>177</v>
      </c>
      <c r="B396" t="s">
        <v>39</v>
      </c>
      <c r="C396" t="s">
        <v>40</v>
      </c>
      <c r="D396" t="s">
        <v>39</v>
      </c>
      <c r="E396" t="s">
        <v>153</v>
      </c>
      <c r="F396" t="s">
        <v>53</v>
      </c>
      <c r="H396" t="b">
        <f>IF(ISNUMBER(E396),FALSE,TRUE)</f>
        <v>1</v>
      </c>
    </row>
    <row r="397" spans="1:8" x14ac:dyDescent="0.25">
      <c r="A397" t="s">
        <v>178</v>
      </c>
      <c r="B397" t="s">
        <v>39</v>
      </c>
      <c r="C397" t="s">
        <v>40</v>
      </c>
      <c r="D397" t="s">
        <v>39</v>
      </c>
      <c r="E397" t="s">
        <v>153</v>
      </c>
      <c r="F397" t="s">
        <v>53</v>
      </c>
      <c r="H397" t="b">
        <f>IF(ISNUMBER(E397),FALSE,TRUE)</f>
        <v>1</v>
      </c>
    </row>
    <row r="398" spans="1:8" x14ac:dyDescent="0.25">
      <c r="A398" t="s">
        <v>179</v>
      </c>
      <c r="B398" t="s">
        <v>39</v>
      </c>
      <c r="C398" t="s">
        <v>40</v>
      </c>
      <c r="D398" t="s">
        <v>39</v>
      </c>
      <c r="E398" t="s">
        <v>153</v>
      </c>
      <c r="F398" t="s">
        <v>53</v>
      </c>
      <c r="H398" t="b">
        <f>IF(ISNUMBER(E398),FALSE,TRUE)</f>
        <v>1</v>
      </c>
    </row>
    <row r="399" spans="1:8" x14ac:dyDescent="0.25">
      <c r="A399" t="s">
        <v>181</v>
      </c>
      <c r="B399" t="s">
        <v>39</v>
      </c>
      <c r="C399" t="s">
        <v>40</v>
      </c>
      <c r="D399" t="s">
        <v>39</v>
      </c>
      <c r="E399" t="s">
        <v>153</v>
      </c>
      <c r="F399" t="s">
        <v>53</v>
      </c>
      <c r="H399" t="b">
        <f>IF(ISNUMBER(E399),FALSE,TRUE)</f>
        <v>1</v>
      </c>
    </row>
    <row r="400" spans="1:8" x14ac:dyDescent="0.25">
      <c r="A400" t="s">
        <v>2</v>
      </c>
      <c r="B400" t="s">
        <v>39</v>
      </c>
      <c r="C400" t="s">
        <v>41</v>
      </c>
      <c r="D400" t="s">
        <v>39</v>
      </c>
      <c r="E400" t="s">
        <v>148</v>
      </c>
      <c r="F400" t="s">
        <v>7</v>
      </c>
      <c r="H400" t="b">
        <f>IF(ISNUMBER(E400),FALSE,TRUE)</f>
        <v>1</v>
      </c>
    </row>
    <row r="401" spans="1:9" x14ac:dyDescent="0.25">
      <c r="A401" t="s">
        <v>177</v>
      </c>
      <c r="B401" t="s">
        <v>39</v>
      </c>
      <c r="C401" t="s">
        <v>41</v>
      </c>
      <c r="D401" t="s">
        <v>39</v>
      </c>
      <c r="E401" t="s">
        <v>153</v>
      </c>
      <c r="F401" t="s">
        <v>53</v>
      </c>
      <c r="H401" t="b">
        <f>IF(ISNUMBER(E401),FALSE,TRUE)</f>
        <v>1</v>
      </c>
    </row>
    <row r="402" spans="1:9" x14ac:dyDescent="0.25">
      <c r="A402" t="s">
        <v>178</v>
      </c>
      <c r="B402" t="s">
        <v>39</v>
      </c>
      <c r="C402" t="s">
        <v>41</v>
      </c>
      <c r="D402" t="s">
        <v>39</v>
      </c>
      <c r="E402" t="s">
        <v>153</v>
      </c>
      <c r="F402" t="s">
        <v>53</v>
      </c>
      <c r="H402" t="b">
        <f>IF(ISNUMBER(E402),FALSE,TRUE)</f>
        <v>1</v>
      </c>
    </row>
    <row r="403" spans="1:9" x14ac:dyDescent="0.25">
      <c r="A403" t="s">
        <v>179</v>
      </c>
      <c r="B403" t="s">
        <v>39</v>
      </c>
      <c r="C403" t="s">
        <v>41</v>
      </c>
      <c r="D403" t="s">
        <v>39</v>
      </c>
      <c r="E403" t="s">
        <v>153</v>
      </c>
      <c r="F403" t="s">
        <v>53</v>
      </c>
      <c r="H403" t="b">
        <f>IF(ISNUMBER(E403),FALSE,TRUE)</f>
        <v>1</v>
      </c>
    </row>
    <row r="404" spans="1:9" x14ac:dyDescent="0.25">
      <c r="A404" t="s">
        <v>181</v>
      </c>
      <c r="B404" t="s">
        <v>39</v>
      </c>
      <c r="C404" t="s">
        <v>41</v>
      </c>
      <c r="D404" t="s">
        <v>39</v>
      </c>
      <c r="E404" t="s">
        <v>153</v>
      </c>
      <c r="F404" t="s">
        <v>53</v>
      </c>
      <c r="H404" t="b">
        <f>IF(ISNUMBER(E404),FALSE,TRUE)</f>
        <v>1</v>
      </c>
    </row>
    <row r="405" spans="1:9" x14ac:dyDescent="0.25">
      <c r="A405" t="s">
        <v>177</v>
      </c>
      <c r="B405" t="s">
        <v>39</v>
      </c>
      <c r="C405" t="s">
        <v>115</v>
      </c>
      <c r="D405" t="s">
        <v>39</v>
      </c>
      <c r="E405" t="s">
        <v>66</v>
      </c>
      <c r="F405" t="s">
        <v>53</v>
      </c>
      <c r="H405" t="b">
        <f>IF(ISNUMBER(E405),FALSE,TRUE)</f>
        <v>1</v>
      </c>
    </row>
    <row r="406" spans="1:9" x14ac:dyDescent="0.25">
      <c r="A406" t="s">
        <v>178</v>
      </c>
      <c r="B406" t="s">
        <v>39</v>
      </c>
      <c r="C406" t="s">
        <v>115</v>
      </c>
      <c r="D406" t="s">
        <v>39</v>
      </c>
      <c r="E406" t="s">
        <v>66</v>
      </c>
      <c r="F406" t="s">
        <v>53</v>
      </c>
      <c r="H406" t="b">
        <f>IF(ISNUMBER(E406),FALSE,TRUE)</f>
        <v>1</v>
      </c>
    </row>
    <row r="407" spans="1:9" x14ac:dyDescent="0.25">
      <c r="A407" t="s">
        <v>179</v>
      </c>
      <c r="B407" t="s">
        <v>39</v>
      </c>
      <c r="C407" t="s">
        <v>115</v>
      </c>
      <c r="D407" t="s">
        <v>39</v>
      </c>
      <c r="E407" t="s">
        <v>66</v>
      </c>
      <c r="F407" t="s">
        <v>53</v>
      </c>
      <c r="H407" t="b">
        <f>IF(ISNUMBER(E407),FALSE,TRUE)</f>
        <v>1</v>
      </c>
    </row>
    <row r="408" spans="1:9" x14ac:dyDescent="0.25">
      <c r="A408" t="s">
        <v>181</v>
      </c>
      <c r="B408" t="s">
        <v>39</v>
      </c>
      <c r="C408" t="s">
        <v>115</v>
      </c>
      <c r="D408" t="s">
        <v>39</v>
      </c>
      <c r="E408" t="s">
        <v>66</v>
      </c>
      <c r="F408" t="s">
        <v>53</v>
      </c>
      <c r="H408" t="b">
        <f>IF(ISNUMBER(E408),FALSE,TRUE)</f>
        <v>1</v>
      </c>
    </row>
    <row r="409" spans="1:9" x14ac:dyDescent="0.25">
      <c r="A409" t="s">
        <v>2</v>
      </c>
      <c r="B409" t="s">
        <v>39</v>
      </c>
      <c r="C409" t="s">
        <v>47</v>
      </c>
      <c r="D409" t="s">
        <v>39</v>
      </c>
      <c r="E409" t="s">
        <v>37</v>
      </c>
      <c r="H409" t="b">
        <f>IF(ISNUMBER(E409),FALSE,TRUE)</f>
        <v>1</v>
      </c>
    </row>
    <row r="410" spans="1:9" x14ac:dyDescent="0.25">
      <c r="A410" t="s">
        <v>177</v>
      </c>
      <c r="B410" t="s">
        <v>39</v>
      </c>
      <c r="C410" t="s">
        <v>116</v>
      </c>
      <c r="D410" t="s">
        <v>39</v>
      </c>
      <c r="E410" t="s">
        <v>66</v>
      </c>
      <c r="F410" t="s">
        <v>53</v>
      </c>
      <c r="H410" t="b">
        <f>IF(ISNUMBER(E410),FALSE,TRUE)</f>
        <v>1</v>
      </c>
    </row>
    <row r="411" spans="1:9" x14ac:dyDescent="0.25">
      <c r="A411" t="s">
        <v>178</v>
      </c>
      <c r="B411" t="s">
        <v>39</v>
      </c>
      <c r="C411" t="s">
        <v>116</v>
      </c>
      <c r="D411" t="s">
        <v>39</v>
      </c>
      <c r="E411" t="s">
        <v>66</v>
      </c>
      <c r="F411" t="s">
        <v>53</v>
      </c>
      <c r="H411" t="b">
        <f>IF(ISNUMBER(E411),FALSE,TRUE)</f>
        <v>1</v>
      </c>
    </row>
    <row r="412" spans="1:9" x14ac:dyDescent="0.25">
      <c r="A412" t="s">
        <v>179</v>
      </c>
      <c r="B412" t="s">
        <v>39</v>
      </c>
      <c r="C412" t="s">
        <v>116</v>
      </c>
      <c r="D412" t="s">
        <v>39</v>
      </c>
      <c r="E412" t="s">
        <v>66</v>
      </c>
      <c r="F412" t="s">
        <v>53</v>
      </c>
      <c r="H412" t="b">
        <f>IF(ISNUMBER(E412),FALSE,TRUE)</f>
        <v>1</v>
      </c>
    </row>
    <row r="413" spans="1:9" x14ac:dyDescent="0.25">
      <c r="A413" t="s">
        <v>181</v>
      </c>
      <c r="B413" t="s">
        <v>39</v>
      </c>
      <c r="C413" t="s">
        <v>116</v>
      </c>
      <c r="D413" t="s">
        <v>39</v>
      </c>
      <c r="E413" t="s">
        <v>66</v>
      </c>
      <c r="F413" t="s">
        <v>53</v>
      </c>
      <c r="H413" t="b">
        <f>IF(ISNUMBER(E413),FALSE,TRUE)</f>
        <v>1</v>
      </c>
    </row>
    <row r="414" spans="1:9" x14ac:dyDescent="0.25">
      <c r="A414" t="s">
        <v>135</v>
      </c>
      <c r="B414" t="s">
        <v>50</v>
      </c>
      <c r="C414" t="s">
        <v>50</v>
      </c>
      <c r="D414" t="s">
        <v>191</v>
      </c>
      <c r="E414">
        <v>8</v>
      </c>
      <c r="G414">
        <v>2</v>
      </c>
      <c r="H414" t="b">
        <f>IF(ISNUMBER(E414),FALSE,TRUE)</f>
        <v>0</v>
      </c>
      <c r="I414">
        <v>0.2</v>
      </c>
    </row>
    <row r="415" spans="1:9" x14ac:dyDescent="0.25">
      <c r="A415" t="s">
        <v>2</v>
      </c>
      <c r="B415" t="s">
        <v>50</v>
      </c>
      <c r="C415" t="s">
        <v>50</v>
      </c>
      <c r="D415" t="s">
        <v>191</v>
      </c>
      <c r="E415">
        <v>5.9</v>
      </c>
      <c r="G415">
        <v>2</v>
      </c>
      <c r="H415" t="b">
        <f>IF(ISNUMBER(E415),FALSE,TRUE)</f>
        <v>0</v>
      </c>
      <c r="I415">
        <v>0.2</v>
      </c>
    </row>
    <row r="416" spans="1:9" x14ac:dyDescent="0.25">
      <c r="A416" t="s">
        <v>2</v>
      </c>
      <c r="B416" t="s">
        <v>18</v>
      </c>
      <c r="C416" t="s">
        <v>18</v>
      </c>
      <c r="D416" t="s">
        <v>173</v>
      </c>
      <c r="E416">
        <v>330</v>
      </c>
      <c r="F416" t="s">
        <v>7</v>
      </c>
      <c r="G416">
        <v>2.4</v>
      </c>
      <c r="H416" t="b">
        <f>IF(ISNUMBER(E416),FALSE,TRUE)</f>
        <v>0</v>
      </c>
      <c r="I416">
        <v>0.25</v>
      </c>
    </row>
    <row r="417" spans="1:9" x14ac:dyDescent="0.25">
      <c r="A417" t="s">
        <v>177</v>
      </c>
      <c r="B417" t="s">
        <v>18</v>
      </c>
      <c r="C417" t="s">
        <v>18</v>
      </c>
      <c r="D417" t="s">
        <v>173</v>
      </c>
      <c r="E417">
        <v>571</v>
      </c>
      <c r="F417" t="s">
        <v>53</v>
      </c>
      <c r="G417">
        <v>1</v>
      </c>
      <c r="H417" t="b">
        <f>IF(ISNUMBER(E417),FALSE,TRUE)</f>
        <v>0</v>
      </c>
      <c r="I417">
        <v>160</v>
      </c>
    </row>
    <row r="418" spans="1:9" x14ac:dyDescent="0.25">
      <c r="A418" t="s">
        <v>178</v>
      </c>
      <c r="B418" t="s">
        <v>18</v>
      </c>
      <c r="C418" t="s">
        <v>18</v>
      </c>
      <c r="D418" t="s">
        <v>173</v>
      </c>
      <c r="E418">
        <v>616</v>
      </c>
      <c r="F418" t="s">
        <v>53</v>
      </c>
      <c r="G418">
        <v>1</v>
      </c>
      <c r="H418" t="b">
        <f>IF(ISNUMBER(E418),FALSE,TRUE)</f>
        <v>0</v>
      </c>
      <c r="I418">
        <v>170</v>
      </c>
    </row>
    <row r="419" spans="1:9" x14ac:dyDescent="0.25">
      <c r="A419" t="s">
        <v>179</v>
      </c>
      <c r="B419" t="s">
        <v>18</v>
      </c>
      <c r="C419" t="s">
        <v>18</v>
      </c>
      <c r="D419" t="s">
        <v>173</v>
      </c>
      <c r="E419">
        <v>600</v>
      </c>
      <c r="F419" t="s">
        <v>53</v>
      </c>
      <c r="G419">
        <v>1</v>
      </c>
      <c r="H419" t="b">
        <f>IF(ISNUMBER(E419),FALSE,TRUE)</f>
        <v>0</v>
      </c>
      <c r="I419">
        <v>170</v>
      </c>
    </row>
    <row r="420" spans="1:9" x14ac:dyDescent="0.25">
      <c r="A420" t="s">
        <v>181</v>
      </c>
      <c r="B420" t="s">
        <v>18</v>
      </c>
      <c r="C420" t="s">
        <v>18</v>
      </c>
      <c r="D420" t="s">
        <v>173</v>
      </c>
      <c r="E420">
        <v>594</v>
      </c>
      <c r="F420" t="s">
        <v>53</v>
      </c>
      <c r="G420">
        <v>1</v>
      </c>
      <c r="H420" t="b">
        <f>IF(ISNUMBER(E420),FALSE,TRUE)</f>
        <v>0</v>
      </c>
      <c r="I420">
        <v>160</v>
      </c>
    </row>
    <row r="421" spans="1:9" x14ac:dyDescent="0.25">
      <c r="A421" t="s">
        <v>177</v>
      </c>
      <c r="B421" t="s">
        <v>114</v>
      </c>
      <c r="C421" t="s">
        <v>114</v>
      </c>
      <c r="D421" t="s">
        <v>174</v>
      </c>
      <c r="E421">
        <v>5.0999999999999997E-2</v>
      </c>
      <c r="F421" t="s">
        <v>77</v>
      </c>
      <c r="G421">
        <v>0.01</v>
      </c>
      <c r="H421" t="b">
        <f>IF(ISNUMBER(E421),FALSE,TRUE)</f>
        <v>0</v>
      </c>
    </row>
    <row r="422" spans="1:9" x14ac:dyDescent="0.25">
      <c r="A422" t="s">
        <v>178</v>
      </c>
      <c r="B422" t="s">
        <v>114</v>
      </c>
      <c r="C422" t="s">
        <v>114</v>
      </c>
      <c r="D422" t="s">
        <v>174</v>
      </c>
      <c r="E422">
        <v>0.08</v>
      </c>
      <c r="F422" t="s">
        <v>77</v>
      </c>
      <c r="G422">
        <v>0.01</v>
      </c>
      <c r="H422" t="b">
        <f>IF(ISNUMBER(E422),FALSE,TRUE)</f>
        <v>0</v>
      </c>
    </row>
    <row r="423" spans="1:9" x14ac:dyDescent="0.25">
      <c r="A423" t="s">
        <v>179</v>
      </c>
      <c r="B423" t="s">
        <v>114</v>
      </c>
      <c r="C423" t="s">
        <v>114</v>
      </c>
      <c r="D423" t="s">
        <v>174</v>
      </c>
      <c r="E423">
        <v>1.7999999999999999E-2</v>
      </c>
      <c r="F423" t="s">
        <v>77</v>
      </c>
      <c r="G423">
        <v>0.01</v>
      </c>
      <c r="H423" t="b">
        <f>IF(ISNUMBER(E423),FALSE,TRUE)</f>
        <v>0</v>
      </c>
    </row>
    <row r="424" spans="1:9" x14ac:dyDescent="0.25">
      <c r="A424" t="s">
        <v>181</v>
      </c>
      <c r="B424" t="s">
        <v>114</v>
      </c>
      <c r="C424" t="s">
        <v>114</v>
      </c>
      <c r="D424" t="s">
        <v>174</v>
      </c>
      <c r="E424">
        <v>2.8000000000000001E-2</v>
      </c>
      <c r="F424" t="s">
        <v>77</v>
      </c>
      <c r="G424">
        <v>0.01</v>
      </c>
      <c r="H424" t="b">
        <f>IF(ISNUMBER(E424),FALSE,TRUE)</f>
        <v>0</v>
      </c>
    </row>
    <row r="425" spans="1:9" x14ac:dyDescent="0.25">
      <c r="A425" t="s">
        <v>2</v>
      </c>
      <c r="B425" t="s">
        <v>35</v>
      </c>
      <c r="C425" t="s">
        <v>36</v>
      </c>
      <c r="D425" t="s">
        <v>19</v>
      </c>
      <c r="E425" t="s">
        <v>37</v>
      </c>
      <c r="H425" t="b">
        <f>IF(ISNUMBER(E425),FALSE,TRUE)</f>
        <v>1</v>
      </c>
    </row>
    <row r="426" spans="1:9" x14ac:dyDescent="0.25">
      <c r="A426" t="s">
        <v>2</v>
      </c>
      <c r="B426" t="s">
        <v>35</v>
      </c>
      <c r="C426" t="s">
        <v>38</v>
      </c>
      <c r="D426" t="s">
        <v>19</v>
      </c>
      <c r="E426" t="s">
        <v>37</v>
      </c>
      <c r="H426" t="b">
        <f>IF(ISNUMBER(E426),FALSE,TRUE)</f>
        <v>1</v>
      </c>
    </row>
    <row r="427" spans="1:9" x14ac:dyDescent="0.25">
      <c r="A427" t="s">
        <v>2</v>
      </c>
      <c r="B427" t="s">
        <v>118</v>
      </c>
      <c r="C427" t="s">
        <v>118</v>
      </c>
      <c r="D427" t="s">
        <v>188</v>
      </c>
      <c r="E427">
        <v>0.35499999999999998</v>
      </c>
      <c r="F427" t="s">
        <v>77</v>
      </c>
      <c r="G427">
        <v>5.0000000000000001E-3</v>
      </c>
      <c r="H427" t="b">
        <f>IF(ISNUMBER(E427),FALSE,TRUE)</f>
        <v>0</v>
      </c>
      <c r="I427">
        <v>3.9E-2</v>
      </c>
    </row>
    <row r="428" spans="1:9" x14ac:dyDescent="0.25">
      <c r="A428" t="s">
        <v>2</v>
      </c>
      <c r="B428" t="s">
        <v>118</v>
      </c>
      <c r="C428" t="s">
        <v>118</v>
      </c>
      <c r="D428" t="s">
        <v>188</v>
      </c>
      <c r="E428">
        <v>0.41899999999999998</v>
      </c>
      <c r="F428" t="s">
        <v>210</v>
      </c>
      <c r="G428">
        <v>5.0000000000000001E-3</v>
      </c>
      <c r="H428" t="b">
        <f>IF(ISNUMBER(E428),FALSE,TRUE)</f>
        <v>0</v>
      </c>
      <c r="I428">
        <v>4.5999999999999999E-2</v>
      </c>
    </row>
    <row r="429" spans="1:9" x14ac:dyDescent="0.25">
      <c r="A429" t="s">
        <v>177</v>
      </c>
      <c r="B429" t="s">
        <v>117</v>
      </c>
      <c r="C429" t="s">
        <v>118</v>
      </c>
      <c r="D429" t="s">
        <v>188</v>
      </c>
      <c r="E429">
        <v>0.34</v>
      </c>
      <c r="F429" t="s">
        <v>77</v>
      </c>
      <c r="G429">
        <v>0.03</v>
      </c>
      <c r="H429" t="b">
        <f>IF(ISNUMBER(E429),FALSE,TRUE)</f>
        <v>0</v>
      </c>
    </row>
    <row r="430" spans="1:9" x14ac:dyDescent="0.25">
      <c r="A430" t="s">
        <v>177</v>
      </c>
      <c r="B430" t="s">
        <v>117</v>
      </c>
      <c r="C430" t="s">
        <v>118</v>
      </c>
      <c r="D430" t="s">
        <v>188</v>
      </c>
      <c r="E430">
        <v>0.35</v>
      </c>
      <c r="F430" t="s">
        <v>210</v>
      </c>
      <c r="G430">
        <v>0.03</v>
      </c>
      <c r="H430" t="b">
        <f>IF(ISNUMBER(E430),FALSE,TRUE)</f>
        <v>0</v>
      </c>
    </row>
    <row r="431" spans="1:9" x14ac:dyDescent="0.25">
      <c r="A431" t="s">
        <v>178</v>
      </c>
      <c r="B431" t="s">
        <v>117</v>
      </c>
      <c r="C431" t="s">
        <v>118</v>
      </c>
      <c r="D431" t="s">
        <v>188</v>
      </c>
      <c r="E431">
        <v>0.32</v>
      </c>
      <c r="F431" t="s">
        <v>77</v>
      </c>
      <c r="G431">
        <v>0.03</v>
      </c>
      <c r="H431" t="b">
        <f>IF(ISNUMBER(E431),FALSE,TRUE)</f>
        <v>0</v>
      </c>
    </row>
    <row r="432" spans="1:9" x14ac:dyDescent="0.25">
      <c r="A432" t="s">
        <v>178</v>
      </c>
      <c r="B432" t="s">
        <v>117</v>
      </c>
      <c r="C432" t="s">
        <v>118</v>
      </c>
      <c r="D432" t="s">
        <v>188</v>
      </c>
      <c r="E432">
        <v>0.33</v>
      </c>
      <c r="F432" t="s">
        <v>210</v>
      </c>
      <c r="G432">
        <v>0.03</v>
      </c>
      <c r="H432" t="b">
        <f>IF(ISNUMBER(E432),FALSE,TRUE)</f>
        <v>0</v>
      </c>
    </row>
    <row r="433" spans="1:8" x14ac:dyDescent="0.25">
      <c r="A433" t="s">
        <v>179</v>
      </c>
      <c r="B433" t="s">
        <v>117</v>
      </c>
      <c r="C433" t="s">
        <v>118</v>
      </c>
      <c r="D433" t="s">
        <v>188</v>
      </c>
      <c r="E433">
        <v>0.34</v>
      </c>
      <c r="F433" t="s">
        <v>77</v>
      </c>
      <c r="G433">
        <v>0.03</v>
      </c>
      <c r="H433" t="b">
        <f>IF(ISNUMBER(E433),FALSE,TRUE)</f>
        <v>0</v>
      </c>
    </row>
    <row r="434" spans="1:8" x14ac:dyDescent="0.25">
      <c r="A434" t="s">
        <v>179</v>
      </c>
      <c r="B434" t="s">
        <v>117</v>
      </c>
      <c r="C434" t="s">
        <v>118</v>
      </c>
      <c r="D434" t="s">
        <v>188</v>
      </c>
      <c r="E434">
        <v>0.35</v>
      </c>
      <c r="F434" t="s">
        <v>210</v>
      </c>
      <c r="G434">
        <v>0.03</v>
      </c>
      <c r="H434" t="b">
        <f>IF(ISNUMBER(E434),FALSE,TRUE)</f>
        <v>0</v>
      </c>
    </row>
    <row r="435" spans="1:8" x14ac:dyDescent="0.25">
      <c r="A435" t="s">
        <v>180</v>
      </c>
      <c r="B435" t="s">
        <v>117</v>
      </c>
      <c r="C435" t="s">
        <v>118</v>
      </c>
      <c r="D435" t="s">
        <v>188</v>
      </c>
      <c r="E435">
        <v>0.34</v>
      </c>
      <c r="F435" t="s">
        <v>77</v>
      </c>
      <c r="G435">
        <v>0.03</v>
      </c>
      <c r="H435" t="b">
        <f>IF(ISNUMBER(E435),FALSE,TRUE)</f>
        <v>0</v>
      </c>
    </row>
    <row r="436" spans="1:8" x14ac:dyDescent="0.25">
      <c r="A436" t="s">
        <v>180</v>
      </c>
      <c r="B436" t="s">
        <v>117</v>
      </c>
      <c r="C436" t="s">
        <v>118</v>
      </c>
      <c r="D436" t="s">
        <v>188</v>
      </c>
      <c r="E436">
        <v>0.35</v>
      </c>
      <c r="F436" t="s">
        <v>210</v>
      </c>
      <c r="G436">
        <v>0.03</v>
      </c>
      <c r="H436" t="b">
        <f>IF(ISNUMBER(E436),FALSE,TRUE)</f>
        <v>0</v>
      </c>
    </row>
    <row r="437" spans="1:8" x14ac:dyDescent="0.25">
      <c r="A437" t="s">
        <v>181</v>
      </c>
      <c r="B437" t="s">
        <v>117</v>
      </c>
      <c r="C437" t="s">
        <v>118</v>
      </c>
      <c r="D437" t="s">
        <v>188</v>
      </c>
      <c r="E437">
        <v>0.34</v>
      </c>
      <c r="F437" t="s">
        <v>77</v>
      </c>
      <c r="G437">
        <v>0.03</v>
      </c>
      <c r="H437" t="b">
        <f>IF(ISNUMBER(E437),FALSE,TRUE)</f>
        <v>0</v>
      </c>
    </row>
    <row r="438" spans="1:8" x14ac:dyDescent="0.25">
      <c r="A438" t="s">
        <v>181</v>
      </c>
      <c r="B438" t="s">
        <v>117</v>
      </c>
      <c r="C438" t="s">
        <v>118</v>
      </c>
      <c r="D438" t="s">
        <v>188</v>
      </c>
      <c r="E438">
        <v>0.35</v>
      </c>
      <c r="F438" t="s">
        <v>210</v>
      </c>
      <c r="G438">
        <v>0.03</v>
      </c>
      <c r="H438" t="b">
        <f>IF(ISNUMBER(E438),FALSE,TRUE)</f>
        <v>0</v>
      </c>
    </row>
    <row r="439" spans="1:8" x14ac:dyDescent="0.25">
      <c r="A439" t="s">
        <v>177</v>
      </c>
      <c r="B439" t="s">
        <v>143</v>
      </c>
      <c r="C439" t="s">
        <v>48</v>
      </c>
      <c r="D439" t="s">
        <v>175</v>
      </c>
      <c r="E439">
        <v>27.4</v>
      </c>
      <c r="F439" t="s">
        <v>77</v>
      </c>
      <c r="G439">
        <v>0.1</v>
      </c>
      <c r="H439" t="b">
        <f>IF(ISNUMBER(E439),FALSE,TRUE)</f>
        <v>0</v>
      </c>
    </row>
    <row r="440" spans="1:8" x14ac:dyDescent="0.25">
      <c r="A440" t="s">
        <v>178</v>
      </c>
      <c r="B440" t="s">
        <v>143</v>
      </c>
      <c r="C440" t="s">
        <v>48</v>
      </c>
      <c r="D440" t="s">
        <v>175</v>
      </c>
      <c r="E440">
        <v>27.7</v>
      </c>
      <c r="F440" t="s">
        <v>77</v>
      </c>
      <c r="G440">
        <v>0.1</v>
      </c>
      <c r="H440" t="b">
        <f>IF(ISNUMBER(E440),FALSE,TRUE)</f>
        <v>0</v>
      </c>
    </row>
    <row r="441" spans="1:8" x14ac:dyDescent="0.25">
      <c r="A441" t="s">
        <v>179</v>
      </c>
      <c r="B441" t="s">
        <v>143</v>
      </c>
      <c r="C441" t="s">
        <v>48</v>
      </c>
      <c r="D441" t="s">
        <v>175</v>
      </c>
      <c r="E441">
        <v>28</v>
      </c>
      <c r="F441" t="s">
        <v>77</v>
      </c>
      <c r="G441">
        <v>0.1</v>
      </c>
      <c r="H441" t="b">
        <f>IF(ISNUMBER(E441),FALSE,TRUE)</f>
        <v>0</v>
      </c>
    </row>
    <row r="442" spans="1:8" x14ac:dyDescent="0.25">
      <c r="A442" t="s">
        <v>181</v>
      </c>
      <c r="B442" t="s">
        <v>143</v>
      </c>
      <c r="C442" t="s">
        <v>48</v>
      </c>
      <c r="D442" t="s">
        <v>175</v>
      </c>
      <c r="E442">
        <v>28.4</v>
      </c>
      <c r="F442" t="s">
        <v>77</v>
      </c>
      <c r="G442">
        <v>0.1</v>
      </c>
      <c r="H442" t="b">
        <f>IF(ISNUMBER(E442),FALSE,TRUE)</f>
        <v>0</v>
      </c>
    </row>
    <row r="443" spans="1:8" x14ac:dyDescent="0.25">
      <c r="A443" t="s">
        <v>135</v>
      </c>
      <c r="B443" t="s">
        <v>136</v>
      </c>
      <c r="C443" t="s">
        <v>48</v>
      </c>
      <c r="D443" t="s">
        <v>175</v>
      </c>
      <c r="E443">
        <v>32.299999999999997</v>
      </c>
      <c r="F443" t="s">
        <v>49</v>
      </c>
      <c r="G443">
        <v>0.1</v>
      </c>
      <c r="H443" t="b">
        <f>IF(ISNUMBER(E443),FALSE,TRUE)</f>
        <v>0</v>
      </c>
    </row>
    <row r="444" spans="1:8" x14ac:dyDescent="0.25">
      <c r="A444" t="s">
        <v>177</v>
      </c>
      <c r="B444" t="s">
        <v>119</v>
      </c>
      <c r="C444" t="s">
        <v>119</v>
      </c>
      <c r="D444" t="s">
        <v>176</v>
      </c>
      <c r="E444" t="s">
        <v>81</v>
      </c>
      <c r="F444" t="s">
        <v>53</v>
      </c>
      <c r="H444" t="b">
        <f>IF(ISNUMBER(E444),FALSE,TRUE)</f>
        <v>1</v>
      </c>
    </row>
    <row r="445" spans="1:8" x14ac:dyDescent="0.25">
      <c r="A445" t="s">
        <v>178</v>
      </c>
      <c r="B445" t="s">
        <v>119</v>
      </c>
      <c r="C445" t="s">
        <v>119</v>
      </c>
      <c r="D445" t="s">
        <v>176</v>
      </c>
      <c r="E445" t="s">
        <v>81</v>
      </c>
      <c r="F445" t="s">
        <v>53</v>
      </c>
      <c r="H445" t="b">
        <f>IF(ISNUMBER(E445),FALSE,TRUE)</f>
        <v>1</v>
      </c>
    </row>
    <row r="446" spans="1:8" x14ac:dyDescent="0.25">
      <c r="A446" t="s">
        <v>179</v>
      </c>
      <c r="B446" t="s">
        <v>119</v>
      </c>
      <c r="C446" t="s">
        <v>119</v>
      </c>
      <c r="D446" t="s">
        <v>176</v>
      </c>
      <c r="E446" t="s">
        <v>81</v>
      </c>
      <c r="F446" t="s">
        <v>53</v>
      </c>
      <c r="H446" t="b">
        <f>IF(ISNUMBER(E446),FALSE,TRUE)</f>
        <v>1</v>
      </c>
    </row>
    <row r="447" spans="1:8" x14ac:dyDescent="0.25">
      <c r="A447" t="s">
        <v>181</v>
      </c>
      <c r="B447" t="s">
        <v>119</v>
      </c>
      <c r="C447" t="s">
        <v>119</v>
      </c>
      <c r="D447" t="s">
        <v>176</v>
      </c>
      <c r="E447" t="s">
        <v>81</v>
      </c>
      <c r="F447" t="s">
        <v>53</v>
      </c>
      <c r="H447" t="b">
        <f>IF(ISNUMBER(E447),FALSE,TRUE)</f>
        <v>1</v>
      </c>
    </row>
    <row r="448" spans="1:8" x14ac:dyDescent="0.25">
      <c r="A448" t="s">
        <v>177</v>
      </c>
      <c r="B448" t="s">
        <v>120</v>
      </c>
      <c r="C448" t="s">
        <v>120</v>
      </c>
      <c r="D448" t="s">
        <v>175</v>
      </c>
      <c r="E448">
        <v>27.5</v>
      </c>
      <c r="F448" t="s">
        <v>77</v>
      </c>
      <c r="G448">
        <v>0.2</v>
      </c>
      <c r="H448" t="b">
        <f>IF(ISNUMBER(E448),FALSE,TRUE)</f>
        <v>0</v>
      </c>
    </row>
    <row r="449" spans="1:9" x14ac:dyDescent="0.25">
      <c r="A449" t="s">
        <v>178</v>
      </c>
      <c r="B449" t="s">
        <v>120</v>
      </c>
      <c r="C449" t="s">
        <v>120</v>
      </c>
      <c r="D449" t="s">
        <v>175</v>
      </c>
      <c r="E449">
        <v>27.7</v>
      </c>
      <c r="F449" t="s">
        <v>77</v>
      </c>
      <c r="G449">
        <v>0.2</v>
      </c>
      <c r="H449" t="b">
        <f>IF(ISNUMBER(E449),FALSE,TRUE)</f>
        <v>0</v>
      </c>
    </row>
    <row r="450" spans="1:9" x14ac:dyDescent="0.25">
      <c r="A450" t="s">
        <v>179</v>
      </c>
      <c r="B450" t="s">
        <v>120</v>
      </c>
      <c r="C450" t="s">
        <v>120</v>
      </c>
      <c r="D450" t="s">
        <v>175</v>
      </c>
      <c r="E450">
        <v>28</v>
      </c>
      <c r="F450" t="s">
        <v>77</v>
      </c>
      <c r="G450">
        <v>0.2</v>
      </c>
      <c r="H450" t="b">
        <f>IF(ISNUMBER(E450),FALSE,TRUE)</f>
        <v>0</v>
      </c>
    </row>
    <row r="451" spans="1:9" x14ac:dyDescent="0.25">
      <c r="A451" t="s">
        <v>180</v>
      </c>
      <c r="B451" t="s">
        <v>120</v>
      </c>
      <c r="C451" t="s">
        <v>120</v>
      </c>
      <c r="D451" t="s">
        <v>175</v>
      </c>
      <c r="E451">
        <v>27.7</v>
      </c>
      <c r="F451" t="s">
        <v>77</v>
      </c>
      <c r="G451">
        <v>0.2</v>
      </c>
      <c r="H451" t="b">
        <f>IF(ISNUMBER(E451),FALSE,TRUE)</f>
        <v>0</v>
      </c>
    </row>
    <row r="452" spans="1:9" x14ac:dyDescent="0.25">
      <c r="A452" t="s">
        <v>181</v>
      </c>
      <c r="B452" t="s">
        <v>120</v>
      </c>
      <c r="C452" t="s">
        <v>120</v>
      </c>
      <c r="D452" t="s">
        <v>175</v>
      </c>
      <c r="E452">
        <v>28.4</v>
      </c>
      <c r="F452" t="s">
        <v>77</v>
      </c>
      <c r="G452">
        <v>0.2</v>
      </c>
      <c r="H452" t="b">
        <f>IF(ISNUMBER(E452),FALSE,TRUE)</f>
        <v>0</v>
      </c>
    </row>
    <row r="453" spans="1:9" x14ac:dyDescent="0.25">
      <c r="A453" t="s">
        <v>177</v>
      </c>
      <c r="B453" t="s">
        <v>121</v>
      </c>
      <c r="C453" t="s">
        <v>121</v>
      </c>
      <c r="D453" t="s">
        <v>175</v>
      </c>
      <c r="E453">
        <v>28.1</v>
      </c>
      <c r="F453" t="s">
        <v>77</v>
      </c>
      <c r="G453">
        <v>0.2</v>
      </c>
      <c r="H453" t="b">
        <f>IF(ISNUMBER(E453),FALSE,TRUE)</f>
        <v>0</v>
      </c>
    </row>
    <row r="454" spans="1:9" x14ac:dyDescent="0.25">
      <c r="A454" t="s">
        <v>178</v>
      </c>
      <c r="B454" t="s">
        <v>121</v>
      </c>
      <c r="C454" t="s">
        <v>121</v>
      </c>
      <c r="D454" t="s">
        <v>175</v>
      </c>
      <c r="E454">
        <v>28.3</v>
      </c>
      <c r="F454" t="s">
        <v>77</v>
      </c>
      <c r="G454">
        <v>0.2</v>
      </c>
      <c r="H454" t="b">
        <f>IF(ISNUMBER(E454),FALSE,TRUE)</f>
        <v>0</v>
      </c>
    </row>
    <row r="455" spans="1:9" x14ac:dyDescent="0.25">
      <c r="A455" t="s">
        <v>179</v>
      </c>
      <c r="B455" t="s">
        <v>121</v>
      </c>
      <c r="C455" t="s">
        <v>121</v>
      </c>
      <c r="D455" t="s">
        <v>175</v>
      </c>
      <c r="E455">
        <v>28.6</v>
      </c>
      <c r="F455" t="s">
        <v>77</v>
      </c>
      <c r="G455">
        <v>0.2</v>
      </c>
      <c r="H455" t="b">
        <f>IF(ISNUMBER(E455),FALSE,TRUE)</f>
        <v>0</v>
      </c>
    </row>
    <row r="456" spans="1:9" x14ac:dyDescent="0.25">
      <c r="A456" t="s">
        <v>180</v>
      </c>
      <c r="B456" t="s">
        <v>121</v>
      </c>
      <c r="C456" t="s">
        <v>121</v>
      </c>
      <c r="D456" t="s">
        <v>175</v>
      </c>
      <c r="E456">
        <v>28.3</v>
      </c>
      <c r="F456" t="s">
        <v>77</v>
      </c>
      <c r="G456">
        <v>0.2</v>
      </c>
      <c r="H456" t="b">
        <f>IF(ISNUMBER(E456),FALSE,TRUE)</f>
        <v>0</v>
      </c>
    </row>
    <row r="457" spans="1:9" x14ac:dyDescent="0.25">
      <c r="A457" t="s">
        <v>181</v>
      </c>
      <c r="B457" t="s">
        <v>121</v>
      </c>
      <c r="C457" t="s">
        <v>121</v>
      </c>
      <c r="D457" t="s">
        <v>175</v>
      </c>
      <c r="E457">
        <v>29</v>
      </c>
      <c r="F457" t="s">
        <v>77</v>
      </c>
      <c r="G457">
        <v>0.2</v>
      </c>
      <c r="H457" t="b">
        <f>IF(ISNUMBER(E457),FALSE,TRUE)</f>
        <v>0</v>
      </c>
    </row>
    <row r="458" spans="1:9" x14ac:dyDescent="0.25">
      <c r="A458" t="s">
        <v>2</v>
      </c>
      <c r="B458" t="s">
        <v>48</v>
      </c>
      <c r="C458" t="s">
        <v>48</v>
      </c>
      <c r="D458" t="s">
        <v>175</v>
      </c>
      <c r="E458">
        <v>30</v>
      </c>
      <c r="F458" t="s">
        <v>49</v>
      </c>
      <c r="G458">
        <v>0.1</v>
      </c>
      <c r="H458" t="b">
        <f>IF(ISNUMBER(E458),FALSE,TRUE)</f>
        <v>0</v>
      </c>
      <c r="I458">
        <v>8.6999999999999993</v>
      </c>
    </row>
    <row r="459" spans="1:9" x14ac:dyDescent="0.25">
      <c r="A459" t="s">
        <v>177</v>
      </c>
      <c r="B459" t="s">
        <v>123</v>
      </c>
      <c r="C459" t="s">
        <v>48</v>
      </c>
      <c r="D459" t="s">
        <v>175</v>
      </c>
      <c r="E459">
        <v>28.1</v>
      </c>
      <c r="F459" t="s">
        <v>77</v>
      </c>
      <c r="G459">
        <v>0.1</v>
      </c>
      <c r="H459" t="b">
        <f>IF(ISNUMBER(E459),FALSE,TRUE)</f>
        <v>0</v>
      </c>
    </row>
    <row r="460" spans="1:9" x14ac:dyDescent="0.25">
      <c r="A460" t="s">
        <v>178</v>
      </c>
      <c r="B460" t="s">
        <v>123</v>
      </c>
      <c r="C460" t="s">
        <v>48</v>
      </c>
      <c r="D460" t="s">
        <v>175</v>
      </c>
      <c r="E460">
        <v>28.3</v>
      </c>
      <c r="F460" t="s">
        <v>77</v>
      </c>
      <c r="G460">
        <v>0.1</v>
      </c>
      <c r="H460" t="b">
        <f>IF(ISNUMBER(E460),FALSE,TRUE)</f>
        <v>0</v>
      </c>
    </row>
    <row r="461" spans="1:9" x14ac:dyDescent="0.25">
      <c r="A461" t="s">
        <v>179</v>
      </c>
      <c r="B461" t="s">
        <v>123</v>
      </c>
      <c r="C461" t="s">
        <v>48</v>
      </c>
      <c r="D461" t="s">
        <v>175</v>
      </c>
      <c r="E461">
        <v>28.6</v>
      </c>
      <c r="F461" t="s">
        <v>77</v>
      </c>
      <c r="G461">
        <v>0.1</v>
      </c>
      <c r="H461" t="b">
        <f>IF(ISNUMBER(E461),FALSE,TRUE)</f>
        <v>0</v>
      </c>
    </row>
    <row r="462" spans="1:9" x14ac:dyDescent="0.25">
      <c r="A462" t="s">
        <v>181</v>
      </c>
      <c r="B462" t="s">
        <v>123</v>
      </c>
      <c r="C462" t="s">
        <v>48</v>
      </c>
      <c r="D462" t="s">
        <v>175</v>
      </c>
      <c r="E462">
        <v>29</v>
      </c>
      <c r="F462" t="s">
        <v>77</v>
      </c>
      <c r="G462">
        <v>0.1</v>
      </c>
      <c r="H462" t="b">
        <f>IF(ISNUMBER(E462),FALSE,TRUE)</f>
        <v>0</v>
      </c>
    </row>
    <row r="463" spans="1:9" x14ac:dyDescent="0.25">
      <c r="A463" t="s">
        <v>177</v>
      </c>
      <c r="B463" t="s">
        <v>8</v>
      </c>
      <c r="C463" t="s">
        <v>90</v>
      </c>
      <c r="D463" t="s">
        <v>191</v>
      </c>
      <c r="E463" t="s">
        <v>152</v>
      </c>
      <c r="F463" t="s">
        <v>9</v>
      </c>
      <c r="H463" t="b">
        <f>IF(ISNUMBER(E463),FALSE,TRUE)</f>
        <v>1</v>
      </c>
    </row>
    <row r="464" spans="1:9" x14ac:dyDescent="0.25">
      <c r="A464" t="s">
        <v>178</v>
      </c>
      <c r="B464" t="s">
        <v>8</v>
      </c>
      <c r="C464" t="s">
        <v>90</v>
      </c>
      <c r="D464" t="s">
        <v>191</v>
      </c>
      <c r="E464" t="s">
        <v>152</v>
      </c>
      <c r="F464" t="s">
        <v>9</v>
      </c>
      <c r="H464" t="b">
        <f>IF(ISNUMBER(E464),FALSE,TRUE)</f>
        <v>1</v>
      </c>
    </row>
    <row r="465" spans="1:9" x14ac:dyDescent="0.25">
      <c r="A465" t="s">
        <v>179</v>
      </c>
      <c r="B465" t="s">
        <v>8</v>
      </c>
      <c r="C465" t="s">
        <v>90</v>
      </c>
      <c r="D465" t="s">
        <v>191</v>
      </c>
      <c r="E465" t="s">
        <v>152</v>
      </c>
      <c r="F465" t="s">
        <v>9</v>
      </c>
      <c r="H465" t="b">
        <f>IF(ISNUMBER(E465),FALSE,TRUE)</f>
        <v>1</v>
      </c>
    </row>
    <row r="466" spans="1:9" x14ac:dyDescent="0.25">
      <c r="A466" t="s">
        <v>180</v>
      </c>
      <c r="B466" t="s">
        <v>8</v>
      </c>
      <c r="C466" t="s">
        <v>90</v>
      </c>
      <c r="D466" t="s">
        <v>191</v>
      </c>
      <c r="E466" t="s">
        <v>152</v>
      </c>
      <c r="F466" t="s">
        <v>9</v>
      </c>
      <c r="H466" t="b">
        <f>IF(ISNUMBER(E466),FALSE,TRUE)</f>
        <v>1</v>
      </c>
    </row>
    <row r="467" spans="1:9" x14ac:dyDescent="0.25">
      <c r="A467" t="s">
        <v>181</v>
      </c>
      <c r="B467" t="s">
        <v>8</v>
      </c>
      <c r="C467" t="s">
        <v>90</v>
      </c>
      <c r="D467" t="s">
        <v>191</v>
      </c>
      <c r="E467" t="s">
        <v>152</v>
      </c>
      <c r="F467" t="s">
        <v>9</v>
      </c>
      <c r="H467" t="b">
        <f>IF(ISNUMBER(E467),FALSE,TRUE)</f>
        <v>1</v>
      </c>
    </row>
    <row r="468" spans="1:9" x14ac:dyDescent="0.25">
      <c r="A468" t="s">
        <v>135</v>
      </c>
      <c r="B468" t="s">
        <v>8</v>
      </c>
      <c r="C468" t="s">
        <v>8</v>
      </c>
      <c r="D468" t="s">
        <v>191</v>
      </c>
      <c r="E468">
        <v>25</v>
      </c>
      <c r="F468" t="s">
        <v>9</v>
      </c>
      <c r="G468">
        <v>0.1</v>
      </c>
      <c r="H468" t="b">
        <f>IF(ISNUMBER(E468),FALSE,TRUE)</f>
        <v>0</v>
      </c>
      <c r="I468">
        <v>0.1</v>
      </c>
    </row>
    <row r="469" spans="1:9" x14ac:dyDescent="0.25">
      <c r="A469" t="s">
        <v>2</v>
      </c>
      <c r="B469" t="s">
        <v>8</v>
      </c>
      <c r="C469" t="s">
        <v>8</v>
      </c>
      <c r="D469" t="s">
        <v>191</v>
      </c>
      <c r="E469">
        <v>82.5</v>
      </c>
      <c r="F469" t="s">
        <v>9</v>
      </c>
      <c r="G469">
        <v>0.1</v>
      </c>
      <c r="H469" t="b">
        <f>IF(ISNUMBER(E469),FALSE,TRUE)</f>
        <v>0</v>
      </c>
      <c r="I469">
        <v>0.1</v>
      </c>
    </row>
    <row r="470" spans="1:9" x14ac:dyDescent="0.25">
      <c r="A470" t="s">
        <v>177</v>
      </c>
      <c r="B470" t="s">
        <v>8</v>
      </c>
      <c r="C470" t="s">
        <v>8</v>
      </c>
      <c r="D470" t="s">
        <v>191</v>
      </c>
      <c r="E470" t="s">
        <v>72</v>
      </c>
      <c r="H470" t="b">
        <f>IF(ISNUMBER(E470),FALSE,TRUE)</f>
        <v>1</v>
      </c>
    </row>
    <row r="471" spans="1:9" x14ac:dyDescent="0.25">
      <c r="A471" t="s">
        <v>177</v>
      </c>
      <c r="B471" t="s">
        <v>8</v>
      </c>
      <c r="C471" t="s">
        <v>8</v>
      </c>
      <c r="D471" t="s">
        <v>191</v>
      </c>
      <c r="E471">
        <v>100</v>
      </c>
      <c r="F471" t="s">
        <v>9</v>
      </c>
      <c r="G471">
        <v>0.1</v>
      </c>
      <c r="H471" t="b">
        <f>IF(ISNUMBER(E471),FALSE,TRUE)</f>
        <v>0</v>
      </c>
    </row>
    <row r="472" spans="1:9" x14ac:dyDescent="0.25">
      <c r="A472" t="s">
        <v>178</v>
      </c>
      <c r="B472" t="s">
        <v>8</v>
      </c>
      <c r="C472" t="s">
        <v>8</v>
      </c>
      <c r="D472" t="s">
        <v>191</v>
      </c>
      <c r="E472">
        <v>100</v>
      </c>
      <c r="F472" t="s">
        <v>9</v>
      </c>
      <c r="G472">
        <v>0.1</v>
      </c>
      <c r="H472" t="b">
        <f>IF(ISNUMBER(E472),FALSE,TRUE)</f>
        <v>0</v>
      </c>
    </row>
    <row r="473" spans="1:9" x14ac:dyDescent="0.25">
      <c r="A473" t="s">
        <v>178</v>
      </c>
      <c r="B473" t="s">
        <v>8</v>
      </c>
      <c r="C473" t="s">
        <v>8</v>
      </c>
      <c r="D473" t="s">
        <v>191</v>
      </c>
      <c r="E473" t="s">
        <v>72</v>
      </c>
      <c r="H473" t="b">
        <f>IF(ISNUMBER(E473),FALSE,TRUE)</f>
        <v>1</v>
      </c>
    </row>
    <row r="474" spans="1:9" x14ac:dyDescent="0.25">
      <c r="A474" t="s">
        <v>179</v>
      </c>
      <c r="B474" t="s">
        <v>8</v>
      </c>
      <c r="C474" t="s">
        <v>8</v>
      </c>
      <c r="D474" t="s">
        <v>191</v>
      </c>
      <c r="E474" t="s">
        <v>72</v>
      </c>
      <c r="H474" t="b">
        <f>IF(ISNUMBER(E474),FALSE,TRUE)</f>
        <v>1</v>
      </c>
    </row>
    <row r="475" spans="1:9" x14ac:dyDescent="0.25">
      <c r="A475" t="s">
        <v>179</v>
      </c>
      <c r="B475" t="s">
        <v>8</v>
      </c>
      <c r="C475" t="s">
        <v>8</v>
      </c>
      <c r="D475" t="s">
        <v>191</v>
      </c>
      <c r="E475">
        <v>99.9</v>
      </c>
      <c r="F475" t="s">
        <v>9</v>
      </c>
      <c r="G475">
        <v>0.1</v>
      </c>
      <c r="H475" t="b">
        <f>IF(ISNUMBER(E475),FALSE,TRUE)</f>
        <v>0</v>
      </c>
    </row>
    <row r="476" spans="1:9" x14ac:dyDescent="0.25">
      <c r="A476" t="s">
        <v>180</v>
      </c>
      <c r="B476" t="s">
        <v>8</v>
      </c>
      <c r="C476" t="s">
        <v>8</v>
      </c>
      <c r="D476" t="s">
        <v>191</v>
      </c>
      <c r="E476" t="s">
        <v>72</v>
      </c>
      <c r="H476" t="b">
        <f>IF(ISNUMBER(E476),FALSE,TRUE)</f>
        <v>1</v>
      </c>
    </row>
    <row r="477" spans="1:9" x14ac:dyDescent="0.25">
      <c r="A477" t="s">
        <v>180</v>
      </c>
      <c r="B477" t="s">
        <v>8</v>
      </c>
      <c r="C477" t="s">
        <v>8</v>
      </c>
      <c r="D477" t="s">
        <v>191</v>
      </c>
      <c r="E477">
        <v>100</v>
      </c>
      <c r="F477" t="s">
        <v>9</v>
      </c>
      <c r="G477">
        <v>0.1</v>
      </c>
      <c r="H477" t="b">
        <f>IF(ISNUMBER(E477),FALSE,TRUE)</f>
        <v>0</v>
      </c>
    </row>
    <row r="478" spans="1:9" x14ac:dyDescent="0.25">
      <c r="A478" t="s">
        <v>181</v>
      </c>
      <c r="B478" t="s">
        <v>8</v>
      </c>
      <c r="C478" t="s">
        <v>8</v>
      </c>
      <c r="D478" t="s">
        <v>191</v>
      </c>
      <c r="E478">
        <v>100</v>
      </c>
      <c r="F478" t="s">
        <v>9</v>
      </c>
      <c r="G478">
        <v>0.1</v>
      </c>
      <c r="H478" t="b">
        <f>IF(ISNUMBER(E478),FALSE,TRUE)</f>
        <v>0</v>
      </c>
    </row>
    <row r="479" spans="1:9" x14ac:dyDescent="0.25">
      <c r="A479" t="s">
        <v>181</v>
      </c>
      <c r="B479" t="s">
        <v>8</v>
      </c>
      <c r="C479" t="s">
        <v>8</v>
      </c>
      <c r="D479" t="s">
        <v>191</v>
      </c>
      <c r="E479" t="s">
        <v>72</v>
      </c>
      <c r="H479" t="b">
        <f>IF(ISNUMBER(E479),FALSE,TRUE)</f>
        <v>1</v>
      </c>
    </row>
    <row r="480" spans="1:9" x14ac:dyDescent="0.25">
      <c r="A480" t="s">
        <v>177</v>
      </c>
      <c r="B480" t="s">
        <v>124</v>
      </c>
      <c r="C480" t="s">
        <v>125</v>
      </c>
      <c r="D480" t="s">
        <v>175</v>
      </c>
      <c r="E480">
        <v>61.3</v>
      </c>
      <c r="F480" t="s">
        <v>9</v>
      </c>
      <c r="H480" t="b">
        <f>IF(ISNUMBER(E480),FALSE,TRUE)</f>
        <v>0</v>
      </c>
    </row>
    <row r="481" spans="1:9" x14ac:dyDescent="0.25">
      <c r="A481" t="s">
        <v>181</v>
      </c>
      <c r="B481" t="s">
        <v>124</v>
      </c>
      <c r="C481" t="s">
        <v>125</v>
      </c>
      <c r="D481" t="s">
        <v>175</v>
      </c>
      <c r="E481">
        <v>42.1</v>
      </c>
      <c r="F481" t="s">
        <v>9</v>
      </c>
      <c r="H481" t="b">
        <f>IF(ISNUMBER(E481),FALSE,TRUE)</f>
        <v>0</v>
      </c>
    </row>
    <row r="482" spans="1:9" x14ac:dyDescent="0.25">
      <c r="A482" t="s">
        <v>135</v>
      </c>
      <c r="B482" t="s">
        <v>126</v>
      </c>
      <c r="C482" t="s">
        <v>126</v>
      </c>
      <c r="D482" t="s">
        <v>175</v>
      </c>
      <c r="E482">
        <v>75</v>
      </c>
      <c r="F482" t="s">
        <v>137</v>
      </c>
      <c r="G482">
        <v>0.1</v>
      </c>
      <c r="H482" t="b">
        <f>IF(ISNUMBER(E482),FALSE,TRUE)</f>
        <v>0</v>
      </c>
    </row>
    <row r="483" spans="1:9" x14ac:dyDescent="0.25">
      <c r="A483" t="s">
        <v>2</v>
      </c>
      <c r="B483" t="s">
        <v>126</v>
      </c>
      <c r="C483" t="s">
        <v>126</v>
      </c>
      <c r="D483" t="s">
        <v>175</v>
      </c>
      <c r="E483">
        <v>15.2</v>
      </c>
      <c r="F483" t="s">
        <v>77</v>
      </c>
      <c r="G483">
        <v>0.1</v>
      </c>
      <c r="H483" t="b">
        <f>IF(ISNUMBER(E483),FALSE,TRUE)</f>
        <v>0</v>
      </c>
    </row>
    <row r="484" spans="1:9" x14ac:dyDescent="0.25">
      <c r="A484" t="s">
        <v>177</v>
      </c>
      <c r="B484" t="s">
        <v>126</v>
      </c>
      <c r="C484" t="s">
        <v>126</v>
      </c>
      <c r="D484" t="s">
        <v>175</v>
      </c>
      <c r="E484">
        <v>2.2999999999999998</v>
      </c>
      <c r="F484" t="s">
        <v>77</v>
      </c>
      <c r="G484">
        <v>0.1</v>
      </c>
      <c r="H484" t="b">
        <f>IF(ISNUMBER(E484),FALSE,TRUE)</f>
        <v>0</v>
      </c>
      <c r="I484">
        <v>6.9000000000000006E-2</v>
      </c>
    </row>
    <row r="485" spans="1:9" x14ac:dyDescent="0.25">
      <c r="A485" t="s">
        <v>178</v>
      </c>
      <c r="B485" t="s">
        <v>126</v>
      </c>
      <c r="C485" t="s">
        <v>126</v>
      </c>
      <c r="D485" t="s">
        <v>175</v>
      </c>
      <c r="E485">
        <v>2.2000000000000002</v>
      </c>
      <c r="F485" t="s">
        <v>77</v>
      </c>
      <c r="G485">
        <v>0.1</v>
      </c>
      <c r="H485" t="b">
        <f>IF(ISNUMBER(E485),FALSE,TRUE)</f>
        <v>0</v>
      </c>
      <c r="I485">
        <v>6.6000000000000003E-2</v>
      </c>
    </row>
    <row r="486" spans="1:9" x14ac:dyDescent="0.25">
      <c r="A486" t="s">
        <v>179</v>
      </c>
      <c r="B486" t="s">
        <v>126</v>
      </c>
      <c r="C486" t="s">
        <v>126</v>
      </c>
      <c r="D486" t="s">
        <v>175</v>
      </c>
      <c r="E486">
        <v>2.1</v>
      </c>
      <c r="F486" t="s">
        <v>77</v>
      </c>
      <c r="G486">
        <v>0.1</v>
      </c>
      <c r="H486" t="b">
        <f>IF(ISNUMBER(E486),FALSE,TRUE)</f>
        <v>0</v>
      </c>
      <c r="I486">
        <v>6.3E-2</v>
      </c>
    </row>
    <row r="487" spans="1:9" x14ac:dyDescent="0.25">
      <c r="A487" t="s">
        <v>180</v>
      </c>
      <c r="B487" t="s">
        <v>126</v>
      </c>
      <c r="C487" t="s">
        <v>126</v>
      </c>
      <c r="D487" t="s">
        <v>175</v>
      </c>
      <c r="E487">
        <v>2.1</v>
      </c>
      <c r="F487" t="s">
        <v>77</v>
      </c>
      <c r="G487">
        <v>0.1</v>
      </c>
      <c r="H487" t="b">
        <f>IF(ISNUMBER(E487),FALSE,TRUE)</f>
        <v>0</v>
      </c>
      <c r="I487">
        <v>6.3E-2</v>
      </c>
    </row>
    <row r="488" spans="1:9" x14ac:dyDescent="0.25">
      <c r="A488" t="s">
        <v>181</v>
      </c>
      <c r="B488" t="s">
        <v>126</v>
      </c>
      <c r="C488" t="s">
        <v>126</v>
      </c>
      <c r="D488" t="s">
        <v>175</v>
      </c>
      <c r="E488">
        <v>2</v>
      </c>
      <c r="F488" t="s">
        <v>77</v>
      </c>
      <c r="G488">
        <v>0.1</v>
      </c>
      <c r="H488" t="b">
        <f>IF(ISNUMBER(E488),FALSE,TRUE)</f>
        <v>0</v>
      </c>
      <c r="I488">
        <v>0.06</v>
      </c>
    </row>
  </sheetData>
  <autoFilter ref="A1:I449" xr:uid="{4EEB6557-C47A-4112-B886-9D19C8E70EFC}">
    <sortState xmlns:xlrd2="http://schemas.microsoft.com/office/spreadsheetml/2017/richdata2" ref="A2:I488">
      <sortCondition ref="B1:B449"/>
    </sortState>
  </autoFilter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98B-9FE3-49C2-8711-DF71716C0AC2}">
  <dimension ref="A1:K66"/>
  <sheetViews>
    <sheetView workbookViewId="0">
      <pane ySplit="1" topLeftCell="A5" activePane="bottomLeft" state="frozen"/>
      <selection pane="bottomLeft" activeCell="G23" sqref="G23:K23"/>
    </sheetView>
  </sheetViews>
  <sheetFormatPr defaultRowHeight="15" x14ac:dyDescent="0.25"/>
  <cols>
    <col min="1" max="1" width="34.5703125" bestFit="1" customWidth="1"/>
    <col min="2" max="2" width="42.85546875" bestFit="1" customWidth="1"/>
    <col min="3" max="3" width="12.28515625" bestFit="1" customWidth="1"/>
    <col min="4" max="4" width="9" bestFit="1" customWidth="1"/>
    <col min="5" max="5" width="9.7109375" bestFit="1" customWidth="1"/>
    <col min="6" max="6" width="14" bestFit="1" customWidth="1"/>
    <col min="7" max="8" width="12.85546875" bestFit="1" customWidth="1"/>
    <col min="9" max="9" width="19.140625" customWidth="1"/>
    <col min="10" max="10" width="17" customWidth="1"/>
    <col min="11" max="11" width="12.85546875" bestFit="1" customWidth="1"/>
  </cols>
  <sheetData>
    <row r="1" spans="1:11" s="5" customFormat="1" x14ac:dyDescent="0.25">
      <c r="A1" s="5" t="s">
        <v>156</v>
      </c>
      <c r="B1" s="5" t="s">
        <v>155</v>
      </c>
      <c r="C1" s="5" t="s">
        <v>172</v>
      </c>
      <c r="D1" s="5" t="s">
        <v>158</v>
      </c>
      <c r="E1" s="5" t="s">
        <v>135</v>
      </c>
      <c r="F1" s="5" t="s">
        <v>2</v>
      </c>
      <c r="G1" s="5" t="s">
        <v>51</v>
      </c>
      <c r="H1" s="5" t="s">
        <v>130</v>
      </c>
      <c r="I1" s="5" t="s">
        <v>127</v>
      </c>
      <c r="J1" s="5" t="s">
        <v>129</v>
      </c>
      <c r="K1" s="5" t="s">
        <v>128</v>
      </c>
    </row>
    <row r="2" spans="1:11" x14ac:dyDescent="0.25">
      <c r="A2" t="s">
        <v>92</v>
      </c>
      <c r="B2" t="s">
        <v>92</v>
      </c>
      <c r="C2" t="s">
        <v>188</v>
      </c>
      <c r="D2" t="s">
        <v>77</v>
      </c>
      <c r="F2">
        <v>5.3000000000000007</v>
      </c>
      <c r="G2">
        <v>0.9</v>
      </c>
      <c r="H2">
        <v>0.8</v>
      </c>
      <c r="I2">
        <v>0.8</v>
      </c>
      <c r="J2">
        <v>0.75</v>
      </c>
      <c r="K2">
        <v>0.8</v>
      </c>
    </row>
    <row r="3" spans="1:11" x14ac:dyDescent="0.25">
      <c r="A3" t="s">
        <v>200</v>
      </c>
      <c r="B3" t="s">
        <v>200</v>
      </c>
      <c r="C3" t="s">
        <v>188</v>
      </c>
      <c r="D3" t="s">
        <v>77</v>
      </c>
      <c r="F3">
        <v>34.549999999999997</v>
      </c>
    </row>
    <row r="4" spans="1:11" x14ac:dyDescent="0.25">
      <c r="A4" t="s">
        <v>110</v>
      </c>
      <c r="B4" t="s">
        <v>110</v>
      </c>
      <c r="C4" t="s">
        <v>188</v>
      </c>
      <c r="D4" t="s">
        <v>77</v>
      </c>
      <c r="F4">
        <v>2.085</v>
      </c>
      <c r="G4">
        <v>1.31</v>
      </c>
      <c r="H4">
        <v>0.88</v>
      </c>
      <c r="I4">
        <v>1.01</v>
      </c>
      <c r="J4">
        <v>0.8</v>
      </c>
      <c r="K4">
        <v>0.66</v>
      </c>
    </row>
    <row r="5" spans="1:11" x14ac:dyDescent="0.25">
      <c r="A5" t="s">
        <v>111</v>
      </c>
      <c r="B5" t="s">
        <v>111</v>
      </c>
      <c r="C5" t="s">
        <v>188</v>
      </c>
      <c r="D5" t="s">
        <v>77</v>
      </c>
      <c r="F5">
        <v>23.35</v>
      </c>
    </row>
    <row r="6" spans="1:11" x14ac:dyDescent="0.25">
      <c r="A6" t="s">
        <v>118</v>
      </c>
      <c r="B6" t="s">
        <v>118</v>
      </c>
      <c r="C6" t="s">
        <v>188</v>
      </c>
      <c r="D6" t="s">
        <v>77</v>
      </c>
      <c r="F6">
        <v>0.38700000000000001</v>
      </c>
      <c r="G6">
        <v>0.34499999999999997</v>
      </c>
      <c r="H6">
        <v>0.32500000000000001</v>
      </c>
      <c r="I6">
        <v>0.34499999999999997</v>
      </c>
      <c r="J6">
        <v>0.34499999999999997</v>
      </c>
      <c r="K6">
        <v>0.34499999999999997</v>
      </c>
    </row>
    <row r="7" spans="1:11" x14ac:dyDescent="0.25">
      <c r="A7" t="s">
        <v>122</v>
      </c>
      <c r="B7" t="s">
        <v>110</v>
      </c>
      <c r="C7" t="s">
        <v>188</v>
      </c>
      <c r="D7" t="s">
        <v>77</v>
      </c>
      <c r="G7">
        <v>1.28</v>
      </c>
      <c r="H7">
        <v>0.86</v>
      </c>
      <c r="I7">
        <v>0.99</v>
      </c>
      <c r="J7">
        <v>0.79</v>
      </c>
      <c r="K7">
        <v>0.65</v>
      </c>
    </row>
    <row r="8" spans="1:11" x14ac:dyDescent="0.25">
      <c r="A8" t="s">
        <v>199</v>
      </c>
      <c r="B8" t="s">
        <v>199</v>
      </c>
      <c r="C8" t="s">
        <v>191</v>
      </c>
      <c r="D8" t="s">
        <v>4</v>
      </c>
      <c r="E8">
        <v>270</v>
      </c>
      <c r="F8">
        <v>310</v>
      </c>
    </row>
    <row r="9" spans="1:11" x14ac:dyDescent="0.25">
      <c r="A9" t="s">
        <v>8</v>
      </c>
      <c r="B9" t="s">
        <v>8</v>
      </c>
      <c r="C9" t="s">
        <v>191</v>
      </c>
      <c r="D9" t="s">
        <v>9</v>
      </c>
      <c r="E9">
        <v>25</v>
      </c>
      <c r="F9">
        <v>82.5</v>
      </c>
      <c r="G9">
        <v>100</v>
      </c>
      <c r="H9">
        <v>100</v>
      </c>
      <c r="I9">
        <v>99.9</v>
      </c>
      <c r="J9">
        <v>100</v>
      </c>
      <c r="K9">
        <v>100</v>
      </c>
    </row>
    <row r="10" spans="1:11" x14ac:dyDescent="0.25">
      <c r="A10" t="s">
        <v>50</v>
      </c>
      <c r="B10" t="s">
        <v>50</v>
      </c>
      <c r="C10" t="s">
        <v>191</v>
      </c>
      <c r="E10">
        <v>8</v>
      </c>
      <c r="F10">
        <v>5.9</v>
      </c>
    </row>
    <row r="11" spans="1:11" x14ac:dyDescent="0.25">
      <c r="A11" t="s">
        <v>48</v>
      </c>
      <c r="B11" t="s">
        <v>136</v>
      </c>
      <c r="C11" t="s">
        <v>175</v>
      </c>
      <c r="D11" t="s">
        <v>49</v>
      </c>
      <c r="E11">
        <v>32.299999999999997</v>
      </c>
    </row>
    <row r="12" spans="1:11" x14ac:dyDescent="0.25">
      <c r="A12" t="s">
        <v>126</v>
      </c>
      <c r="B12" t="s">
        <v>126</v>
      </c>
      <c r="C12" t="s">
        <v>175</v>
      </c>
      <c r="D12" t="s">
        <v>137</v>
      </c>
      <c r="E12">
        <v>75</v>
      </c>
    </row>
    <row r="13" spans="1:11" x14ac:dyDescent="0.25">
      <c r="A13" t="s">
        <v>76</v>
      </c>
      <c r="B13" t="s">
        <v>76</v>
      </c>
      <c r="C13" t="s">
        <v>175</v>
      </c>
      <c r="D13" t="s">
        <v>77</v>
      </c>
      <c r="F13">
        <v>26.8</v>
      </c>
      <c r="G13">
        <v>67.5</v>
      </c>
      <c r="H13">
        <v>68.2</v>
      </c>
      <c r="I13">
        <v>68.8</v>
      </c>
      <c r="J13">
        <v>69.7</v>
      </c>
      <c r="K13">
        <v>71.599999999999994</v>
      </c>
    </row>
    <row r="14" spans="1:11" x14ac:dyDescent="0.25">
      <c r="A14" t="s">
        <v>82</v>
      </c>
      <c r="B14" t="s">
        <v>82</v>
      </c>
      <c r="C14" t="s">
        <v>175</v>
      </c>
      <c r="D14" t="s">
        <v>83</v>
      </c>
      <c r="F14">
        <v>13400</v>
      </c>
      <c r="G14">
        <v>10300</v>
      </c>
      <c r="H14">
        <v>10100</v>
      </c>
      <c r="I14">
        <v>10500</v>
      </c>
      <c r="J14">
        <v>10020</v>
      </c>
      <c r="K14">
        <v>11400</v>
      </c>
    </row>
    <row r="15" spans="1:11" x14ac:dyDescent="0.25">
      <c r="A15" t="s">
        <v>82</v>
      </c>
      <c r="B15" t="s">
        <v>132</v>
      </c>
      <c r="C15" t="s">
        <v>175</v>
      </c>
      <c r="D15" t="s">
        <v>83</v>
      </c>
      <c r="F15">
        <v>15800</v>
      </c>
    </row>
    <row r="16" spans="1:11" x14ac:dyDescent="0.25">
      <c r="A16" t="s">
        <v>89</v>
      </c>
      <c r="B16" t="s">
        <v>89</v>
      </c>
      <c r="C16" t="s">
        <v>175</v>
      </c>
      <c r="D16" t="s">
        <v>77</v>
      </c>
      <c r="F16">
        <v>57.400000000000013</v>
      </c>
    </row>
    <row r="17" spans="1:11" x14ac:dyDescent="0.25">
      <c r="A17" t="s">
        <v>48</v>
      </c>
      <c r="B17" t="s">
        <v>48</v>
      </c>
      <c r="C17" t="s">
        <v>175</v>
      </c>
      <c r="D17" t="s">
        <v>49</v>
      </c>
      <c r="F17">
        <v>30</v>
      </c>
    </row>
    <row r="18" spans="1:11" x14ac:dyDescent="0.25">
      <c r="A18" t="s">
        <v>126</v>
      </c>
      <c r="B18" t="s">
        <v>126</v>
      </c>
      <c r="C18" t="s">
        <v>175</v>
      </c>
      <c r="D18" t="s">
        <v>77</v>
      </c>
      <c r="F18">
        <v>15.2</v>
      </c>
      <c r="G18">
        <v>2.2999999999999998</v>
      </c>
      <c r="H18">
        <v>2.2000000000000002</v>
      </c>
      <c r="I18">
        <v>2.1</v>
      </c>
      <c r="J18">
        <v>2.1</v>
      </c>
      <c r="K18">
        <v>2</v>
      </c>
    </row>
    <row r="19" spans="1:11" x14ac:dyDescent="0.25">
      <c r="A19" t="s">
        <v>79</v>
      </c>
      <c r="B19" t="s">
        <v>78</v>
      </c>
      <c r="C19" t="s">
        <v>175</v>
      </c>
      <c r="D19" t="s">
        <v>77</v>
      </c>
      <c r="G19">
        <v>65.5</v>
      </c>
      <c r="H19">
        <v>66.3</v>
      </c>
      <c r="I19">
        <v>67.099999999999994</v>
      </c>
      <c r="J19">
        <v>68</v>
      </c>
      <c r="K19">
        <v>70</v>
      </c>
    </row>
    <row r="20" spans="1:11" x14ac:dyDescent="0.25">
      <c r="A20" t="s">
        <v>79</v>
      </c>
      <c r="B20" t="s">
        <v>139</v>
      </c>
      <c r="C20" t="s">
        <v>175</v>
      </c>
      <c r="D20" t="s">
        <v>77</v>
      </c>
      <c r="G20">
        <v>67.099999999999994</v>
      </c>
      <c r="H20">
        <v>67.900000000000006</v>
      </c>
      <c r="I20">
        <v>68.599999999999994</v>
      </c>
      <c r="J20">
        <v>69.400000000000006</v>
      </c>
      <c r="K20">
        <v>71.400000000000006</v>
      </c>
    </row>
    <row r="21" spans="1:11" x14ac:dyDescent="0.25">
      <c r="A21" t="s">
        <v>87</v>
      </c>
      <c r="B21" t="s">
        <v>87</v>
      </c>
      <c r="C21" t="s">
        <v>175</v>
      </c>
      <c r="D21" t="s">
        <v>77</v>
      </c>
      <c r="G21">
        <v>24.3</v>
      </c>
      <c r="H21">
        <v>26.4</v>
      </c>
      <c r="I21">
        <v>26.3</v>
      </c>
      <c r="J21">
        <v>26</v>
      </c>
      <c r="K21">
        <v>27.9</v>
      </c>
    </row>
    <row r="22" spans="1:11" x14ac:dyDescent="0.25">
      <c r="A22" t="s">
        <v>87</v>
      </c>
      <c r="B22" t="s">
        <v>140</v>
      </c>
      <c r="C22" t="s">
        <v>175</v>
      </c>
      <c r="D22" t="s">
        <v>77</v>
      </c>
      <c r="G22">
        <v>23.7</v>
      </c>
      <c r="H22">
        <v>25.8</v>
      </c>
      <c r="I22">
        <v>25.8</v>
      </c>
      <c r="J22">
        <v>25.5</v>
      </c>
      <c r="K22">
        <v>27.4</v>
      </c>
    </row>
    <row r="23" spans="1:11" x14ac:dyDescent="0.25">
      <c r="A23" t="s">
        <v>89</v>
      </c>
      <c r="B23" t="s">
        <v>203</v>
      </c>
      <c r="C23" t="s">
        <v>175</v>
      </c>
      <c r="D23" t="s">
        <v>77</v>
      </c>
      <c r="G23">
        <v>8.6</v>
      </c>
      <c r="H23">
        <v>5.75</v>
      </c>
      <c r="I23">
        <v>5.05</v>
      </c>
      <c r="J23">
        <v>4.45</v>
      </c>
      <c r="K23">
        <v>0.7</v>
      </c>
    </row>
    <row r="24" spans="1:11" x14ac:dyDescent="0.25">
      <c r="A24" t="s">
        <v>94</v>
      </c>
      <c r="B24" t="s">
        <v>93</v>
      </c>
      <c r="C24" t="s">
        <v>175</v>
      </c>
      <c r="D24" t="s">
        <v>95</v>
      </c>
      <c r="G24">
        <v>42.7</v>
      </c>
      <c r="K24">
        <v>44.8</v>
      </c>
    </row>
    <row r="25" spans="1:11" x14ac:dyDescent="0.25">
      <c r="A25" t="s">
        <v>97</v>
      </c>
      <c r="B25" t="s">
        <v>96</v>
      </c>
      <c r="C25" t="s">
        <v>175</v>
      </c>
      <c r="D25" t="s">
        <v>77</v>
      </c>
      <c r="G25">
        <v>9</v>
      </c>
      <c r="H25">
        <v>12.4</v>
      </c>
      <c r="I25">
        <v>9.4</v>
      </c>
      <c r="J25">
        <v>9.4</v>
      </c>
      <c r="K25">
        <v>8.9</v>
      </c>
    </row>
    <row r="26" spans="1:11" x14ac:dyDescent="0.25">
      <c r="A26" t="s">
        <v>111</v>
      </c>
      <c r="B26" t="s">
        <v>141</v>
      </c>
      <c r="C26" t="s">
        <v>175</v>
      </c>
      <c r="D26" t="s">
        <v>77</v>
      </c>
      <c r="G26">
        <v>2.1</v>
      </c>
      <c r="H26">
        <v>1.7</v>
      </c>
      <c r="I26">
        <v>0.6</v>
      </c>
      <c r="J26">
        <v>0.4</v>
      </c>
      <c r="K26">
        <v>-2.2000000000000002</v>
      </c>
    </row>
    <row r="27" spans="1:11" x14ac:dyDescent="0.25">
      <c r="A27" t="s">
        <v>111</v>
      </c>
      <c r="B27" t="s">
        <v>142</v>
      </c>
      <c r="C27" t="s">
        <v>175</v>
      </c>
      <c r="D27" t="s">
        <v>77</v>
      </c>
      <c r="G27">
        <v>2.2000000000000002</v>
      </c>
      <c r="H27">
        <v>1.7</v>
      </c>
      <c r="I27">
        <v>0.6</v>
      </c>
      <c r="J27">
        <v>0.4</v>
      </c>
      <c r="K27">
        <v>-2.2999999999999998</v>
      </c>
    </row>
    <row r="28" spans="1:11" x14ac:dyDescent="0.25">
      <c r="A28" t="s">
        <v>120</v>
      </c>
      <c r="B28" t="s">
        <v>120</v>
      </c>
      <c r="C28" t="s">
        <v>175</v>
      </c>
      <c r="D28" t="s">
        <v>77</v>
      </c>
      <c r="G28">
        <v>27.5</v>
      </c>
      <c r="H28">
        <v>27.7</v>
      </c>
      <c r="I28">
        <v>28</v>
      </c>
      <c r="J28">
        <v>27.7</v>
      </c>
      <c r="K28">
        <v>28.4</v>
      </c>
    </row>
    <row r="29" spans="1:11" x14ac:dyDescent="0.25">
      <c r="A29" t="s">
        <v>121</v>
      </c>
      <c r="B29" t="s">
        <v>121</v>
      </c>
      <c r="C29" t="s">
        <v>175</v>
      </c>
      <c r="D29" t="s">
        <v>77</v>
      </c>
      <c r="G29">
        <v>28.1</v>
      </c>
      <c r="H29">
        <v>28.3</v>
      </c>
      <c r="I29">
        <v>28.6</v>
      </c>
      <c r="J29">
        <v>28.3</v>
      </c>
      <c r="K29">
        <v>29</v>
      </c>
    </row>
    <row r="30" spans="1:11" x14ac:dyDescent="0.25">
      <c r="A30" t="s">
        <v>48</v>
      </c>
      <c r="B30" t="s">
        <v>143</v>
      </c>
      <c r="C30" t="s">
        <v>175</v>
      </c>
      <c r="D30" t="s">
        <v>77</v>
      </c>
      <c r="G30">
        <v>27.4</v>
      </c>
      <c r="H30">
        <v>27.7</v>
      </c>
      <c r="I30">
        <v>28</v>
      </c>
      <c r="K30">
        <v>28.4</v>
      </c>
    </row>
    <row r="31" spans="1:11" x14ac:dyDescent="0.25">
      <c r="A31" t="s">
        <v>48</v>
      </c>
      <c r="B31" t="s">
        <v>48</v>
      </c>
      <c r="C31" t="s">
        <v>175</v>
      </c>
      <c r="D31" t="s">
        <v>77</v>
      </c>
      <c r="G31">
        <v>28.1</v>
      </c>
      <c r="H31">
        <v>28.3</v>
      </c>
      <c r="I31">
        <v>28.6</v>
      </c>
      <c r="K31">
        <v>29</v>
      </c>
    </row>
    <row r="32" spans="1:11" x14ac:dyDescent="0.25">
      <c r="A32" t="s">
        <v>125</v>
      </c>
      <c r="B32" t="s">
        <v>124</v>
      </c>
      <c r="C32" t="s">
        <v>175</v>
      </c>
      <c r="D32" t="s">
        <v>9</v>
      </c>
      <c r="G32">
        <v>61.3</v>
      </c>
      <c r="K32">
        <v>42.1</v>
      </c>
    </row>
    <row r="33" spans="1:11" x14ac:dyDescent="0.25">
      <c r="A33" t="s">
        <v>107</v>
      </c>
      <c r="B33" t="s">
        <v>106</v>
      </c>
      <c r="C33" t="s">
        <v>175</v>
      </c>
      <c r="D33" t="s">
        <v>83</v>
      </c>
      <c r="G33">
        <v>9940</v>
      </c>
      <c r="H33">
        <v>9770</v>
      </c>
      <c r="I33">
        <v>10200</v>
      </c>
      <c r="J33">
        <v>9730</v>
      </c>
      <c r="K33">
        <v>11100</v>
      </c>
    </row>
    <row r="34" spans="1:11" x14ac:dyDescent="0.25">
      <c r="A34" t="s">
        <v>107</v>
      </c>
      <c r="B34" t="s">
        <v>108</v>
      </c>
      <c r="C34" t="s">
        <v>175</v>
      </c>
      <c r="D34" t="s">
        <v>83</v>
      </c>
      <c r="G34">
        <v>10200</v>
      </c>
      <c r="H34">
        <v>10000</v>
      </c>
      <c r="I34">
        <v>10400</v>
      </c>
      <c r="J34">
        <v>9990</v>
      </c>
      <c r="K34">
        <v>11300</v>
      </c>
    </row>
    <row r="35" spans="1:11" x14ac:dyDescent="0.25">
      <c r="A35" t="s">
        <v>11</v>
      </c>
      <c r="B35" t="s">
        <v>11</v>
      </c>
      <c r="C35" t="s">
        <v>173</v>
      </c>
      <c r="D35" t="s">
        <v>7</v>
      </c>
      <c r="F35">
        <v>2.7</v>
      </c>
    </row>
    <row r="36" spans="1:11" x14ac:dyDescent="0.25">
      <c r="A36" t="s">
        <v>12</v>
      </c>
      <c r="B36" t="s">
        <v>12</v>
      </c>
      <c r="C36" t="s">
        <v>173</v>
      </c>
      <c r="D36" t="s">
        <v>7</v>
      </c>
      <c r="F36">
        <v>11</v>
      </c>
    </row>
    <row r="37" spans="1:11" x14ac:dyDescent="0.25">
      <c r="A37" t="s">
        <v>13</v>
      </c>
      <c r="B37" t="s">
        <v>13</v>
      </c>
      <c r="C37" t="s">
        <v>173</v>
      </c>
      <c r="D37" t="s">
        <v>7</v>
      </c>
      <c r="F37">
        <v>0.49</v>
      </c>
    </row>
    <row r="38" spans="1:11" x14ac:dyDescent="0.25">
      <c r="A38" t="s">
        <v>14</v>
      </c>
      <c r="B38" t="s">
        <v>14</v>
      </c>
      <c r="C38" t="s">
        <v>173</v>
      </c>
      <c r="D38" t="s">
        <v>7</v>
      </c>
      <c r="F38">
        <v>100</v>
      </c>
    </row>
    <row r="39" spans="1:11" x14ac:dyDescent="0.25">
      <c r="A39" t="s">
        <v>15</v>
      </c>
      <c r="B39" t="s">
        <v>15</v>
      </c>
      <c r="C39" t="s">
        <v>173</v>
      </c>
      <c r="D39" t="s">
        <v>7</v>
      </c>
      <c r="F39">
        <v>13</v>
      </c>
    </row>
    <row r="40" spans="1:11" x14ac:dyDescent="0.25">
      <c r="A40" t="s">
        <v>16</v>
      </c>
      <c r="B40" t="s">
        <v>16</v>
      </c>
      <c r="C40" t="s">
        <v>173</v>
      </c>
      <c r="D40" t="s">
        <v>7</v>
      </c>
      <c r="F40">
        <v>0.28000000000000003</v>
      </c>
    </row>
    <row r="41" spans="1:11" x14ac:dyDescent="0.25">
      <c r="A41" t="s">
        <v>17</v>
      </c>
      <c r="B41" t="s">
        <v>17</v>
      </c>
      <c r="C41" t="s">
        <v>173</v>
      </c>
      <c r="D41" t="s">
        <v>7</v>
      </c>
      <c r="F41">
        <v>9.3000000000000007</v>
      </c>
    </row>
    <row r="42" spans="1:11" x14ac:dyDescent="0.25">
      <c r="A42" t="s">
        <v>18</v>
      </c>
      <c r="B42" t="s">
        <v>18</v>
      </c>
      <c r="C42" t="s">
        <v>173</v>
      </c>
      <c r="D42" t="s">
        <v>7</v>
      </c>
      <c r="F42">
        <v>330</v>
      </c>
    </row>
    <row r="43" spans="1:11" x14ac:dyDescent="0.25">
      <c r="A43" t="s">
        <v>69</v>
      </c>
      <c r="B43" t="s">
        <v>69</v>
      </c>
      <c r="C43" t="s">
        <v>173</v>
      </c>
      <c r="D43" t="s">
        <v>53</v>
      </c>
      <c r="G43">
        <v>3680</v>
      </c>
      <c r="K43">
        <v>6710</v>
      </c>
    </row>
    <row r="44" spans="1:11" x14ac:dyDescent="0.25">
      <c r="A44" t="s">
        <v>11</v>
      </c>
      <c r="B44" t="s">
        <v>11</v>
      </c>
      <c r="C44" t="s">
        <v>173</v>
      </c>
      <c r="D44" t="s">
        <v>53</v>
      </c>
      <c r="G44">
        <v>3.7</v>
      </c>
      <c r="H44">
        <v>4.3</v>
      </c>
      <c r="I44">
        <v>4.4000000000000004</v>
      </c>
      <c r="K44">
        <v>4.5</v>
      </c>
    </row>
    <row r="45" spans="1:11" x14ac:dyDescent="0.25">
      <c r="A45" t="s">
        <v>12</v>
      </c>
      <c r="B45" t="s">
        <v>12</v>
      </c>
      <c r="C45" t="s">
        <v>173</v>
      </c>
      <c r="D45" t="s">
        <v>53</v>
      </c>
      <c r="G45">
        <v>21</v>
      </c>
      <c r="H45">
        <v>22</v>
      </c>
      <c r="I45">
        <v>22</v>
      </c>
      <c r="K45">
        <v>19</v>
      </c>
    </row>
    <row r="46" spans="1:11" x14ac:dyDescent="0.25">
      <c r="A46" t="s">
        <v>14</v>
      </c>
      <c r="B46" t="s">
        <v>14</v>
      </c>
      <c r="C46" t="s">
        <v>173</v>
      </c>
      <c r="D46" t="s">
        <v>53</v>
      </c>
      <c r="G46">
        <v>208</v>
      </c>
      <c r="H46">
        <v>227</v>
      </c>
      <c r="I46">
        <v>223</v>
      </c>
      <c r="K46">
        <v>239</v>
      </c>
    </row>
    <row r="47" spans="1:11" x14ac:dyDescent="0.25">
      <c r="A47" t="s">
        <v>15</v>
      </c>
      <c r="B47" t="s">
        <v>15</v>
      </c>
      <c r="C47" t="s">
        <v>173</v>
      </c>
      <c r="D47" t="s">
        <v>53</v>
      </c>
      <c r="G47">
        <v>27</v>
      </c>
      <c r="H47">
        <v>29</v>
      </c>
      <c r="I47">
        <v>25</v>
      </c>
      <c r="K47">
        <v>29</v>
      </c>
    </row>
    <row r="48" spans="1:11" x14ac:dyDescent="0.25">
      <c r="A48" t="s">
        <v>17</v>
      </c>
      <c r="B48" t="s">
        <v>17</v>
      </c>
      <c r="C48" t="s">
        <v>173</v>
      </c>
      <c r="D48" t="s">
        <v>53</v>
      </c>
      <c r="G48">
        <v>25</v>
      </c>
      <c r="H48">
        <v>29</v>
      </c>
      <c r="I48">
        <v>27</v>
      </c>
      <c r="K48">
        <v>29</v>
      </c>
    </row>
    <row r="49" spans="1:11" x14ac:dyDescent="0.25">
      <c r="A49" t="s">
        <v>18</v>
      </c>
      <c r="B49" t="s">
        <v>18</v>
      </c>
      <c r="C49" t="s">
        <v>173</v>
      </c>
      <c r="D49" t="s">
        <v>53</v>
      </c>
      <c r="G49">
        <v>571</v>
      </c>
      <c r="H49">
        <v>616</v>
      </c>
      <c r="I49">
        <v>600</v>
      </c>
      <c r="K49">
        <v>594</v>
      </c>
    </row>
    <row r="50" spans="1:11" x14ac:dyDescent="0.25">
      <c r="A50" t="s">
        <v>201</v>
      </c>
      <c r="B50" t="s">
        <v>202</v>
      </c>
      <c r="C50" t="s">
        <v>174</v>
      </c>
      <c r="D50" t="s">
        <v>7</v>
      </c>
      <c r="E50">
        <v>14000</v>
      </c>
      <c r="F50">
        <v>4600</v>
      </c>
    </row>
    <row r="51" spans="1:11" x14ac:dyDescent="0.25">
      <c r="A51" t="s">
        <v>10</v>
      </c>
      <c r="B51" t="s">
        <v>10</v>
      </c>
      <c r="C51" t="s">
        <v>174</v>
      </c>
      <c r="D51" t="s">
        <v>7</v>
      </c>
      <c r="E51">
        <v>19000</v>
      </c>
      <c r="F51">
        <v>19000</v>
      </c>
    </row>
    <row r="52" spans="1:11" x14ac:dyDescent="0.25">
      <c r="A52" t="s">
        <v>98</v>
      </c>
      <c r="B52" t="s">
        <v>98</v>
      </c>
      <c r="C52" t="s">
        <v>174</v>
      </c>
      <c r="D52" t="s">
        <v>53</v>
      </c>
      <c r="G52">
        <v>2040</v>
      </c>
      <c r="H52">
        <v>1970</v>
      </c>
      <c r="I52">
        <v>2040</v>
      </c>
      <c r="K52">
        <v>2260</v>
      </c>
    </row>
    <row r="53" spans="1:11" x14ac:dyDescent="0.25">
      <c r="A53" t="s">
        <v>100</v>
      </c>
      <c r="B53" t="s">
        <v>100</v>
      </c>
      <c r="C53" t="s">
        <v>174</v>
      </c>
      <c r="D53" t="s">
        <v>53</v>
      </c>
      <c r="G53">
        <v>2370</v>
      </c>
      <c r="H53">
        <v>3940</v>
      </c>
      <c r="I53">
        <v>2900</v>
      </c>
      <c r="K53">
        <v>5390</v>
      </c>
    </row>
    <row r="54" spans="1:11" x14ac:dyDescent="0.25">
      <c r="A54" t="s">
        <v>104</v>
      </c>
      <c r="B54" t="s">
        <v>104</v>
      </c>
      <c r="C54" t="s">
        <v>174</v>
      </c>
      <c r="D54" t="s">
        <v>53</v>
      </c>
      <c r="G54">
        <v>40</v>
      </c>
      <c r="H54">
        <v>51</v>
      </c>
      <c r="I54">
        <v>41</v>
      </c>
      <c r="K54">
        <v>74</v>
      </c>
    </row>
    <row r="55" spans="1:11" x14ac:dyDescent="0.25">
      <c r="A55" t="s">
        <v>105</v>
      </c>
      <c r="B55" t="s">
        <v>105</v>
      </c>
      <c r="C55" t="s">
        <v>174</v>
      </c>
      <c r="D55" t="s">
        <v>53</v>
      </c>
      <c r="G55">
        <v>2100</v>
      </c>
      <c r="H55">
        <v>2380</v>
      </c>
      <c r="I55">
        <v>2500</v>
      </c>
      <c r="K55">
        <v>2600</v>
      </c>
    </row>
    <row r="56" spans="1:11" x14ac:dyDescent="0.25">
      <c r="A56" t="s">
        <v>114</v>
      </c>
      <c r="B56" t="s">
        <v>114</v>
      </c>
      <c r="C56" t="s">
        <v>174</v>
      </c>
      <c r="D56" t="s">
        <v>77</v>
      </c>
      <c r="G56">
        <v>5.0999999999999997E-2</v>
      </c>
      <c r="H56">
        <v>0.08</v>
      </c>
      <c r="I56">
        <v>1.7999999999999999E-2</v>
      </c>
      <c r="K56">
        <v>2.8000000000000001E-2</v>
      </c>
    </row>
    <row r="57" spans="1:11" x14ac:dyDescent="0.25">
      <c r="A57" t="s">
        <v>28</v>
      </c>
      <c r="B57" t="s">
        <v>19</v>
      </c>
      <c r="C57" t="s">
        <v>19</v>
      </c>
      <c r="D57" t="s">
        <v>53</v>
      </c>
      <c r="G57">
        <v>0.4</v>
      </c>
      <c r="H57">
        <v>0.4</v>
      </c>
      <c r="I57">
        <v>0.7</v>
      </c>
      <c r="K57">
        <v>0.3</v>
      </c>
    </row>
    <row r="58" spans="1:11" x14ac:dyDescent="0.25">
      <c r="A58" t="s">
        <v>30</v>
      </c>
      <c r="B58" t="s">
        <v>19</v>
      </c>
      <c r="C58" t="s">
        <v>19</v>
      </c>
      <c r="D58" t="s">
        <v>53</v>
      </c>
      <c r="G58">
        <v>0.2</v>
      </c>
      <c r="H58">
        <v>0.2</v>
      </c>
      <c r="I58">
        <v>0.6</v>
      </c>
      <c r="K58">
        <v>0.2</v>
      </c>
    </row>
    <row r="59" spans="1:11" x14ac:dyDescent="0.25">
      <c r="A59" t="s">
        <v>29</v>
      </c>
      <c r="B59" t="s">
        <v>19</v>
      </c>
      <c r="C59" t="s">
        <v>19</v>
      </c>
      <c r="D59" t="s">
        <v>53</v>
      </c>
      <c r="G59">
        <v>0.1</v>
      </c>
      <c r="H59">
        <v>0.1</v>
      </c>
      <c r="I59">
        <v>0.2</v>
      </c>
    </row>
    <row r="60" spans="1:11" x14ac:dyDescent="0.25">
      <c r="A60" t="s">
        <v>26</v>
      </c>
      <c r="B60" t="s">
        <v>19</v>
      </c>
      <c r="C60" t="s">
        <v>19</v>
      </c>
      <c r="D60" t="s">
        <v>53</v>
      </c>
      <c r="G60">
        <v>1.8</v>
      </c>
      <c r="H60">
        <v>1.8</v>
      </c>
      <c r="I60">
        <v>5.0999999999999996</v>
      </c>
      <c r="K60">
        <v>2.2000000000000002</v>
      </c>
    </row>
    <row r="61" spans="1:11" x14ac:dyDescent="0.25">
      <c r="A61" t="s">
        <v>67</v>
      </c>
      <c r="B61" t="s">
        <v>19</v>
      </c>
      <c r="C61" t="s">
        <v>19</v>
      </c>
      <c r="D61" t="s">
        <v>53</v>
      </c>
      <c r="G61">
        <v>2.5</v>
      </c>
      <c r="H61">
        <v>2.5</v>
      </c>
      <c r="I61">
        <v>7</v>
      </c>
      <c r="K61">
        <v>2.7</v>
      </c>
    </row>
    <row r="62" spans="1:11" x14ac:dyDescent="0.25">
      <c r="A62" t="s">
        <v>32</v>
      </c>
      <c r="B62" t="s">
        <v>19</v>
      </c>
      <c r="C62" t="s">
        <v>19</v>
      </c>
      <c r="D62" t="s">
        <v>53</v>
      </c>
      <c r="I62">
        <v>0.2</v>
      </c>
    </row>
    <row r="63" spans="1:11" x14ac:dyDescent="0.25">
      <c r="A63" t="s">
        <v>33</v>
      </c>
      <c r="B63" t="s">
        <v>19</v>
      </c>
      <c r="C63" t="s">
        <v>19</v>
      </c>
      <c r="D63" t="s">
        <v>53</v>
      </c>
      <c r="I63">
        <v>0.2</v>
      </c>
    </row>
    <row r="64" spans="1:11" x14ac:dyDescent="0.25">
      <c r="A64" t="s">
        <v>146</v>
      </c>
      <c r="B64" t="s">
        <v>146</v>
      </c>
      <c r="D64" t="s">
        <v>83</v>
      </c>
      <c r="F64">
        <v>14600</v>
      </c>
    </row>
    <row r="65" spans="1:11" x14ac:dyDescent="0.25">
      <c r="A65" t="s">
        <v>145</v>
      </c>
      <c r="B65" t="s">
        <v>145</v>
      </c>
      <c r="D65" t="s">
        <v>83</v>
      </c>
      <c r="F65">
        <v>12000</v>
      </c>
    </row>
    <row r="66" spans="1:11" x14ac:dyDescent="0.25">
      <c r="A66" t="s">
        <v>101</v>
      </c>
      <c r="B66" t="s">
        <v>101</v>
      </c>
      <c r="D66" t="s">
        <v>53</v>
      </c>
      <c r="G66">
        <v>570</v>
      </c>
      <c r="H66">
        <v>500</v>
      </c>
      <c r="I66">
        <v>550</v>
      </c>
      <c r="K66">
        <v>470</v>
      </c>
    </row>
  </sheetData>
  <autoFilter ref="A1:K66" xr:uid="{7351F98B-9FE3-49C2-8711-DF71716C0AC2}">
    <sortState xmlns:xlrd2="http://schemas.microsoft.com/office/spreadsheetml/2017/richdata2" ref="A2:K66">
      <sortCondition ref="C1:C6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9F26-FF81-4794-8A45-55CEA9B9AE7A}">
  <dimension ref="A1:K15"/>
  <sheetViews>
    <sheetView workbookViewId="0">
      <selection activeCell="B16" sqref="B16"/>
    </sheetView>
  </sheetViews>
  <sheetFormatPr defaultRowHeight="15" x14ac:dyDescent="0.25"/>
  <cols>
    <col min="1" max="1" width="34.5703125" bestFit="1" customWidth="1"/>
    <col min="2" max="2" width="42.85546875" bestFit="1" customWidth="1"/>
    <col min="5" max="5" width="9.7109375" bestFit="1" customWidth="1"/>
    <col min="6" max="6" width="14" bestFit="1" customWidth="1"/>
  </cols>
  <sheetData>
    <row r="1" spans="1:11" s="5" customFormat="1" x14ac:dyDescent="0.25">
      <c r="A1" s="5" t="s">
        <v>156</v>
      </c>
      <c r="B1" s="5" t="s">
        <v>155</v>
      </c>
      <c r="C1" s="5" t="s">
        <v>172</v>
      </c>
      <c r="D1" s="5" t="s">
        <v>158</v>
      </c>
      <c r="E1" s="5" t="s">
        <v>135</v>
      </c>
      <c r="F1" s="5" t="s">
        <v>2</v>
      </c>
      <c r="G1" s="5" t="s">
        <v>51</v>
      </c>
      <c r="H1" s="5" t="s">
        <v>130</v>
      </c>
      <c r="I1" s="5" t="s">
        <v>127</v>
      </c>
      <c r="J1" s="5" t="s">
        <v>129</v>
      </c>
      <c r="K1" s="5" t="s">
        <v>128</v>
      </c>
    </row>
    <row r="2" spans="1:11" x14ac:dyDescent="0.25">
      <c r="A2" t="s">
        <v>48</v>
      </c>
      <c r="B2" t="s">
        <v>136</v>
      </c>
      <c r="C2" t="s">
        <v>175</v>
      </c>
      <c r="D2" t="s">
        <v>49</v>
      </c>
      <c r="E2">
        <v>32.299999999999997</v>
      </c>
    </row>
    <row r="3" spans="1:11" x14ac:dyDescent="0.25">
      <c r="A3" t="s">
        <v>126</v>
      </c>
      <c r="B3" t="s">
        <v>126</v>
      </c>
      <c r="C3" t="s">
        <v>175</v>
      </c>
      <c r="D3" t="s">
        <v>137</v>
      </c>
      <c r="E3">
        <v>75</v>
      </c>
    </row>
    <row r="4" spans="1:11" x14ac:dyDescent="0.25">
      <c r="A4" t="s">
        <v>76</v>
      </c>
      <c r="B4" t="s">
        <v>76</v>
      </c>
      <c r="C4" t="s">
        <v>175</v>
      </c>
      <c r="D4" t="s">
        <v>77</v>
      </c>
      <c r="F4">
        <v>26.8</v>
      </c>
      <c r="G4">
        <v>67.5</v>
      </c>
      <c r="H4">
        <v>68.2</v>
      </c>
      <c r="I4">
        <v>68.8</v>
      </c>
      <c r="J4">
        <v>69.7</v>
      </c>
      <c r="K4">
        <v>71.599999999999994</v>
      </c>
    </row>
    <row r="5" spans="1:11" x14ac:dyDescent="0.25">
      <c r="A5" t="s">
        <v>48</v>
      </c>
      <c r="B5" t="s">
        <v>48</v>
      </c>
      <c r="C5" t="s">
        <v>175</v>
      </c>
      <c r="D5" t="s">
        <v>49</v>
      </c>
      <c r="F5">
        <v>30</v>
      </c>
    </row>
    <row r="6" spans="1:11" x14ac:dyDescent="0.25">
      <c r="A6" t="s">
        <v>79</v>
      </c>
      <c r="B6" t="s">
        <v>139</v>
      </c>
      <c r="C6" t="s">
        <v>175</v>
      </c>
      <c r="D6" t="s">
        <v>77</v>
      </c>
      <c r="G6">
        <v>67.099999999999994</v>
      </c>
      <c r="H6">
        <v>67.900000000000006</v>
      </c>
      <c r="I6">
        <v>68.599999999999994</v>
      </c>
      <c r="J6">
        <v>69.400000000000006</v>
      </c>
      <c r="K6">
        <v>71.400000000000006</v>
      </c>
    </row>
    <row r="7" spans="1:11" x14ac:dyDescent="0.25">
      <c r="A7" t="s">
        <v>87</v>
      </c>
      <c r="B7" t="s">
        <v>87</v>
      </c>
      <c r="C7" t="s">
        <v>175</v>
      </c>
      <c r="D7" t="s">
        <v>77</v>
      </c>
      <c r="G7">
        <v>24.3</v>
      </c>
      <c r="H7">
        <v>26.4</v>
      </c>
      <c r="I7">
        <v>26.3</v>
      </c>
      <c r="J7">
        <v>26</v>
      </c>
      <c r="K7">
        <v>27.9</v>
      </c>
    </row>
    <row r="8" spans="1:11" x14ac:dyDescent="0.25">
      <c r="A8" t="s">
        <v>97</v>
      </c>
      <c r="B8" t="s">
        <v>96</v>
      </c>
      <c r="C8" t="s">
        <v>175</v>
      </c>
      <c r="D8" t="s">
        <v>77</v>
      </c>
      <c r="G8">
        <v>9</v>
      </c>
      <c r="H8">
        <v>12.4</v>
      </c>
      <c r="I8">
        <v>9.4</v>
      </c>
      <c r="J8">
        <v>9.4</v>
      </c>
      <c r="K8">
        <v>8.9</v>
      </c>
    </row>
    <row r="9" spans="1:11" x14ac:dyDescent="0.25">
      <c r="A9" t="s">
        <v>111</v>
      </c>
      <c r="B9" t="s">
        <v>142</v>
      </c>
      <c r="C9" t="s">
        <v>175</v>
      </c>
      <c r="D9" t="s">
        <v>77</v>
      </c>
      <c r="G9">
        <v>2.2000000000000002</v>
      </c>
      <c r="H9">
        <v>1.7</v>
      </c>
      <c r="I9">
        <v>0.6</v>
      </c>
      <c r="J9">
        <v>0.4</v>
      </c>
      <c r="K9">
        <v>-2.2999999999999998</v>
      </c>
    </row>
    <row r="10" spans="1:11" x14ac:dyDescent="0.25">
      <c r="A10" t="s">
        <v>121</v>
      </c>
      <c r="B10" t="s">
        <v>121</v>
      </c>
      <c r="C10" t="s">
        <v>175</v>
      </c>
      <c r="D10" t="s">
        <v>77</v>
      </c>
      <c r="G10">
        <v>28.1</v>
      </c>
      <c r="H10">
        <v>28.3</v>
      </c>
      <c r="I10">
        <v>28.6</v>
      </c>
      <c r="J10">
        <v>28.3</v>
      </c>
      <c r="K10">
        <v>29</v>
      </c>
    </row>
    <row r="11" spans="1:11" x14ac:dyDescent="0.25">
      <c r="A11" t="s">
        <v>48</v>
      </c>
      <c r="B11" t="s">
        <v>48</v>
      </c>
      <c r="C11" t="s">
        <v>175</v>
      </c>
      <c r="D11" t="s">
        <v>77</v>
      </c>
      <c r="G11">
        <v>28.1</v>
      </c>
      <c r="H11">
        <v>28.3</v>
      </c>
      <c r="I11">
        <v>28.6</v>
      </c>
      <c r="K11">
        <v>29</v>
      </c>
    </row>
    <row r="12" spans="1:11" x14ac:dyDescent="0.25">
      <c r="A12" t="s">
        <v>125</v>
      </c>
      <c r="B12" t="s">
        <v>124</v>
      </c>
      <c r="C12" t="s">
        <v>175</v>
      </c>
      <c r="D12" t="s">
        <v>9</v>
      </c>
      <c r="G12">
        <v>61.3</v>
      </c>
      <c r="K12">
        <v>42.1</v>
      </c>
    </row>
    <row r="13" spans="1:11" x14ac:dyDescent="0.25">
      <c r="A13" t="s">
        <v>107</v>
      </c>
      <c r="B13" t="s">
        <v>108</v>
      </c>
      <c r="C13" t="s">
        <v>175</v>
      </c>
      <c r="D13" t="s">
        <v>209</v>
      </c>
      <c r="F13">
        <v>15800</v>
      </c>
      <c r="G13">
        <v>10200</v>
      </c>
      <c r="H13">
        <v>10000</v>
      </c>
      <c r="I13">
        <v>10400</v>
      </c>
      <c r="J13">
        <v>9990</v>
      </c>
      <c r="K13">
        <v>11300</v>
      </c>
    </row>
    <row r="14" spans="1:11" x14ac:dyDescent="0.25">
      <c r="A14" t="s">
        <v>69</v>
      </c>
      <c r="B14" t="s">
        <v>69</v>
      </c>
      <c r="C14" t="s">
        <v>173</v>
      </c>
      <c r="D14" t="s">
        <v>53</v>
      </c>
      <c r="G14">
        <v>3680</v>
      </c>
      <c r="K14">
        <v>6710</v>
      </c>
    </row>
    <row r="15" spans="1:11" x14ac:dyDescent="0.25">
      <c r="A15" t="s">
        <v>89</v>
      </c>
      <c r="B15" t="s">
        <v>211</v>
      </c>
      <c r="C15" t="s">
        <v>175</v>
      </c>
      <c r="D15" t="s">
        <v>77</v>
      </c>
      <c r="F15">
        <v>57.400000000000013</v>
      </c>
      <c r="G15">
        <v>8.6</v>
      </c>
      <c r="H15">
        <v>5.75</v>
      </c>
      <c r="I15">
        <v>5.05</v>
      </c>
      <c r="J15">
        <v>4.45</v>
      </c>
      <c r="K15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C02F-9758-4217-9EEB-17F2BE3DDAE0}">
  <dimension ref="A1:K16"/>
  <sheetViews>
    <sheetView workbookViewId="0">
      <selection activeCell="A9" sqref="A9:XFD9"/>
    </sheetView>
  </sheetViews>
  <sheetFormatPr defaultRowHeight="15" x14ac:dyDescent="0.25"/>
  <cols>
    <col min="1" max="2" width="16" bestFit="1" customWidth="1"/>
    <col min="3" max="3" width="12.28515625" bestFit="1" customWidth="1"/>
    <col min="4" max="4" width="9" bestFit="1" customWidth="1"/>
    <col min="5" max="5" width="9.7109375" bestFit="1" customWidth="1"/>
    <col min="6" max="6" width="14" bestFit="1" customWidth="1"/>
    <col min="7" max="11" width="12.85546875" bestFit="1" customWidth="1"/>
  </cols>
  <sheetData>
    <row r="1" spans="1:11" s="5" customFormat="1" x14ac:dyDescent="0.25">
      <c r="A1" s="5" t="s">
        <v>156</v>
      </c>
      <c r="B1" s="5" t="s">
        <v>155</v>
      </c>
      <c r="C1" s="5" t="s">
        <v>172</v>
      </c>
      <c r="D1" s="5" t="s">
        <v>158</v>
      </c>
      <c r="E1" s="5" t="s">
        <v>135</v>
      </c>
      <c r="F1" s="5" t="s">
        <v>2</v>
      </c>
      <c r="G1" s="5" t="s">
        <v>51</v>
      </c>
      <c r="H1" s="5" t="s">
        <v>130</v>
      </c>
      <c r="I1" s="5" t="s">
        <v>127</v>
      </c>
      <c r="J1" s="5" t="s">
        <v>129</v>
      </c>
      <c r="K1" s="5" t="s">
        <v>128</v>
      </c>
    </row>
    <row r="2" spans="1:11" x14ac:dyDescent="0.25">
      <c r="A2" t="s">
        <v>10</v>
      </c>
      <c r="B2" t="s">
        <v>10</v>
      </c>
      <c r="C2" t="s">
        <v>174</v>
      </c>
      <c r="D2" t="s">
        <v>7</v>
      </c>
      <c r="E2">
        <v>19000</v>
      </c>
      <c r="F2">
        <v>19000</v>
      </c>
    </row>
    <row r="3" spans="1:11" x14ac:dyDescent="0.25">
      <c r="A3" t="s">
        <v>206</v>
      </c>
      <c r="B3" t="s">
        <v>207</v>
      </c>
      <c r="C3" t="s">
        <v>174</v>
      </c>
      <c r="D3" t="s">
        <v>208</v>
      </c>
      <c r="G3">
        <v>45</v>
      </c>
      <c r="H3">
        <v>62</v>
      </c>
      <c r="I3">
        <v>50</v>
      </c>
      <c r="J3">
        <v>74</v>
      </c>
      <c r="K3">
        <v>110</v>
      </c>
    </row>
    <row r="4" spans="1:11" x14ac:dyDescent="0.25">
      <c r="A4" t="s">
        <v>98</v>
      </c>
      <c r="B4" t="s">
        <v>98</v>
      </c>
      <c r="C4" t="s">
        <v>174</v>
      </c>
      <c r="D4" t="s">
        <v>53</v>
      </c>
      <c r="G4">
        <v>2040</v>
      </c>
      <c r="H4">
        <v>1970</v>
      </c>
      <c r="I4">
        <v>2040</v>
      </c>
      <c r="K4">
        <v>2260</v>
      </c>
    </row>
    <row r="6" spans="1:11" x14ac:dyDescent="0.25">
      <c r="A6" t="s">
        <v>100</v>
      </c>
      <c r="B6" t="s">
        <v>100</v>
      </c>
      <c r="C6" t="s">
        <v>174</v>
      </c>
      <c r="D6" t="s">
        <v>53</v>
      </c>
      <c r="G6">
        <v>2370</v>
      </c>
      <c r="H6">
        <v>3940</v>
      </c>
      <c r="I6">
        <v>2900</v>
      </c>
      <c r="K6">
        <v>5390</v>
      </c>
    </row>
    <row r="8" spans="1:11" x14ac:dyDescent="0.25">
      <c r="A8" t="s">
        <v>104</v>
      </c>
      <c r="B8" t="s">
        <v>104</v>
      </c>
      <c r="C8" t="s">
        <v>174</v>
      </c>
      <c r="D8" t="s">
        <v>53</v>
      </c>
      <c r="G8">
        <v>40</v>
      </c>
      <c r="H8">
        <v>51</v>
      </c>
      <c r="I8">
        <v>41</v>
      </c>
      <c r="K8">
        <v>74</v>
      </c>
    </row>
    <row r="10" spans="1:11" x14ac:dyDescent="0.25">
      <c r="A10" t="s">
        <v>105</v>
      </c>
      <c r="B10" t="s">
        <v>105</v>
      </c>
      <c r="C10" t="s">
        <v>174</v>
      </c>
      <c r="D10" t="s">
        <v>53</v>
      </c>
      <c r="G10">
        <v>2100</v>
      </c>
      <c r="H10">
        <v>2380</v>
      </c>
      <c r="I10">
        <v>2500</v>
      </c>
      <c r="K10">
        <v>2600</v>
      </c>
    </row>
    <row r="11" spans="1:11" x14ac:dyDescent="0.25">
      <c r="A11" t="s">
        <v>114</v>
      </c>
      <c r="B11" t="s">
        <v>114</v>
      </c>
      <c r="C11" t="s">
        <v>174</v>
      </c>
      <c r="D11" t="s">
        <v>77</v>
      </c>
      <c r="G11">
        <v>5.0999999999999997E-2</v>
      </c>
      <c r="H11">
        <v>0.08</v>
      </c>
      <c r="I11">
        <v>1.7999999999999999E-2</v>
      </c>
      <c r="K11">
        <v>2.8000000000000001E-2</v>
      </c>
    </row>
    <row r="12" spans="1:11" x14ac:dyDescent="0.25">
      <c r="A12" t="s">
        <v>199</v>
      </c>
      <c r="B12" t="s">
        <v>199</v>
      </c>
      <c r="C12" t="s">
        <v>191</v>
      </c>
      <c r="D12" t="s">
        <v>4</v>
      </c>
      <c r="E12">
        <v>270</v>
      </c>
      <c r="F12">
        <v>310</v>
      </c>
    </row>
    <row r="13" spans="1:11" x14ac:dyDescent="0.25">
      <c r="A13" t="s">
        <v>8</v>
      </c>
      <c r="B13" t="s">
        <v>8</v>
      </c>
      <c r="C13" t="s">
        <v>191</v>
      </c>
      <c r="D13" t="s">
        <v>9</v>
      </c>
      <c r="E13">
        <v>25</v>
      </c>
      <c r="F13">
        <v>82.5</v>
      </c>
      <c r="G13">
        <v>100</v>
      </c>
      <c r="H13">
        <v>100</v>
      </c>
      <c r="I13">
        <v>99.9</v>
      </c>
      <c r="J13">
        <v>100</v>
      </c>
      <c r="K13">
        <v>100</v>
      </c>
    </row>
    <row r="14" spans="1:11" x14ac:dyDescent="0.25">
      <c r="A14" t="s">
        <v>50</v>
      </c>
      <c r="B14" t="s">
        <v>50</v>
      </c>
      <c r="C14" t="s">
        <v>191</v>
      </c>
      <c r="E14">
        <v>8</v>
      </c>
      <c r="F14">
        <v>5.9</v>
      </c>
    </row>
    <row r="15" spans="1:11" x14ac:dyDescent="0.25">
      <c r="A15" t="s">
        <v>201</v>
      </c>
      <c r="B15" t="s">
        <v>202</v>
      </c>
      <c r="C15" t="s">
        <v>174</v>
      </c>
      <c r="D15" t="s">
        <v>7</v>
      </c>
      <c r="E15">
        <v>14000</v>
      </c>
      <c r="F15">
        <v>4600</v>
      </c>
    </row>
    <row r="16" spans="1:11" x14ac:dyDescent="0.25">
      <c r="A16" t="s">
        <v>125</v>
      </c>
      <c r="B16" t="s">
        <v>124</v>
      </c>
      <c r="C16" t="s">
        <v>175</v>
      </c>
      <c r="D16" t="s">
        <v>9</v>
      </c>
      <c r="G16">
        <v>61.3</v>
      </c>
      <c r="K16">
        <v>42.1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C42A-E8F3-4F42-8819-F20B4904FF39}">
  <dimension ref="A1:K11"/>
  <sheetViews>
    <sheetView workbookViewId="0">
      <selection activeCell="A2" sqref="A2:K2"/>
    </sheetView>
  </sheetViews>
  <sheetFormatPr defaultRowHeight="15" x14ac:dyDescent="0.25"/>
  <cols>
    <col min="1" max="2" width="14.7109375" bestFit="1" customWidth="1"/>
    <col min="3" max="3" width="8.28515625" bestFit="1" customWidth="1"/>
  </cols>
  <sheetData>
    <row r="1" spans="1:11" s="5" customFormat="1" x14ac:dyDescent="0.25">
      <c r="A1" s="5" t="s">
        <v>156</v>
      </c>
      <c r="B1" s="5" t="s">
        <v>155</v>
      </c>
      <c r="C1" s="5" t="s">
        <v>172</v>
      </c>
      <c r="D1" s="5" t="s">
        <v>158</v>
      </c>
      <c r="E1" s="5" t="s">
        <v>135</v>
      </c>
      <c r="F1" s="5" t="s">
        <v>2</v>
      </c>
      <c r="G1" s="5" t="s">
        <v>51</v>
      </c>
      <c r="H1" s="5" t="s">
        <v>130</v>
      </c>
      <c r="I1" s="5" t="s">
        <v>127</v>
      </c>
      <c r="J1" s="5" t="s">
        <v>129</v>
      </c>
      <c r="K1" s="5" t="s">
        <v>128</v>
      </c>
    </row>
    <row r="3" spans="1:11" x14ac:dyDescent="0.25">
      <c r="A3" t="s">
        <v>11</v>
      </c>
      <c r="B3" t="s">
        <v>11</v>
      </c>
      <c r="C3" t="s">
        <v>173</v>
      </c>
      <c r="D3" t="s">
        <v>7</v>
      </c>
      <c r="F3">
        <v>2.7</v>
      </c>
      <c r="G3">
        <v>3.7</v>
      </c>
      <c r="H3">
        <v>4.3</v>
      </c>
      <c r="I3">
        <v>4.4000000000000004</v>
      </c>
      <c r="K3">
        <v>4.5</v>
      </c>
    </row>
    <row r="4" spans="1:11" x14ac:dyDescent="0.25">
      <c r="A4" t="s">
        <v>12</v>
      </c>
      <c r="B4" t="s">
        <v>12</v>
      </c>
      <c r="C4" t="s">
        <v>173</v>
      </c>
      <c r="D4" t="s">
        <v>7</v>
      </c>
      <c r="F4">
        <v>11</v>
      </c>
      <c r="G4">
        <v>21</v>
      </c>
      <c r="H4">
        <v>22</v>
      </c>
      <c r="I4">
        <v>22</v>
      </c>
      <c r="K4">
        <v>19</v>
      </c>
    </row>
    <row r="5" spans="1:11" x14ac:dyDescent="0.25">
      <c r="A5" t="s">
        <v>13</v>
      </c>
      <c r="B5" t="s">
        <v>13</v>
      </c>
      <c r="C5" t="s">
        <v>173</v>
      </c>
      <c r="D5" t="s">
        <v>7</v>
      </c>
      <c r="F5">
        <v>0.49</v>
      </c>
    </row>
    <row r="6" spans="1:11" x14ac:dyDescent="0.25">
      <c r="A6" t="s">
        <v>14</v>
      </c>
      <c r="B6" t="s">
        <v>14</v>
      </c>
      <c r="C6" t="s">
        <v>173</v>
      </c>
      <c r="D6" t="s">
        <v>7</v>
      </c>
      <c r="F6">
        <v>100</v>
      </c>
      <c r="G6">
        <v>208</v>
      </c>
      <c r="H6">
        <v>227</v>
      </c>
      <c r="I6">
        <v>223</v>
      </c>
      <c r="K6">
        <v>239</v>
      </c>
    </row>
    <row r="7" spans="1:11" x14ac:dyDescent="0.25">
      <c r="A7" t="s">
        <v>15</v>
      </c>
      <c r="B7" t="s">
        <v>15</v>
      </c>
      <c r="C7" t="s">
        <v>173</v>
      </c>
      <c r="D7" t="s">
        <v>7</v>
      </c>
      <c r="F7">
        <v>13</v>
      </c>
      <c r="G7">
        <v>27</v>
      </c>
      <c r="H7">
        <v>29</v>
      </c>
      <c r="I7">
        <v>25</v>
      </c>
      <c r="K7">
        <v>29</v>
      </c>
    </row>
    <row r="8" spans="1:11" x14ac:dyDescent="0.25">
      <c r="A8" t="s">
        <v>16</v>
      </c>
      <c r="B8" t="s">
        <v>16</v>
      </c>
      <c r="C8" t="s">
        <v>173</v>
      </c>
      <c r="D8" t="s">
        <v>7</v>
      </c>
      <c r="F8">
        <v>0.28000000000000003</v>
      </c>
    </row>
    <row r="9" spans="1:11" x14ac:dyDescent="0.25">
      <c r="A9" t="s">
        <v>17</v>
      </c>
      <c r="B9" t="s">
        <v>17</v>
      </c>
      <c r="C9" t="s">
        <v>173</v>
      </c>
      <c r="D9" t="s">
        <v>7</v>
      </c>
      <c r="F9">
        <v>9.3000000000000007</v>
      </c>
      <c r="G9">
        <v>25</v>
      </c>
      <c r="H9">
        <v>29</v>
      </c>
      <c r="I9">
        <v>27</v>
      </c>
      <c r="K9">
        <v>29</v>
      </c>
    </row>
    <row r="10" spans="1:11" x14ac:dyDescent="0.25">
      <c r="A10" t="s">
        <v>18</v>
      </c>
      <c r="B10" t="s">
        <v>18</v>
      </c>
      <c r="C10" t="s">
        <v>173</v>
      </c>
      <c r="D10" t="s">
        <v>7</v>
      </c>
      <c r="F10">
        <v>330</v>
      </c>
      <c r="G10">
        <v>571</v>
      </c>
      <c r="H10">
        <v>616</v>
      </c>
      <c r="I10">
        <v>600</v>
      </c>
      <c r="K10">
        <v>594</v>
      </c>
    </row>
    <row r="11" spans="1:11" x14ac:dyDescent="0.25">
      <c r="A11" t="s">
        <v>205</v>
      </c>
      <c r="D11" t="s">
        <v>53</v>
      </c>
      <c r="G11">
        <v>2.5</v>
      </c>
      <c r="H11">
        <v>2.5</v>
      </c>
      <c r="I11">
        <v>7</v>
      </c>
      <c r="K11">
        <v>2.7</v>
      </c>
    </row>
  </sheetData>
  <autoFilter ref="A1:K10" xr:uid="{827AC42A-E8F3-4F42-8819-F20B4904FF39}">
    <sortState xmlns:xlrd2="http://schemas.microsoft.com/office/spreadsheetml/2017/richdata2" ref="A2:K10">
      <sortCondition ref="A1:A1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EFDC-614C-44EE-952B-719F99DE49DD}">
  <dimension ref="A1:H7"/>
  <sheetViews>
    <sheetView workbookViewId="0">
      <selection sqref="A1:H7"/>
    </sheetView>
  </sheetViews>
  <sheetFormatPr defaultRowHeight="15" x14ac:dyDescent="0.25"/>
  <cols>
    <col min="1" max="1" width="13.5703125" bestFit="1" customWidth="1"/>
    <col min="3" max="3" width="14" bestFit="1" customWidth="1"/>
  </cols>
  <sheetData>
    <row r="1" spans="1:8" x14ac:dyDescent="0.25">
      <c r="A1" s="5" t="s">
        <v>156</v>
      </c>
      <c r="B1" s="5" t="s">
        <v>204</v>
      </c>
      <c r="C1" s="5" t="s">
        <v>2</v>
      </c>
      <c r="D1" s="5" t="s">
        <v>51</v>
      </c>
      <c r="E1" s="5" t="s">
        <v>130</v>
      </c>
      <c r="F1" s="5" t="s">
        <v>127</v>
      </c>
      <c r="G1" s="5" t="s">
        <v>129</v>
      </c>
      <c r="H1" s="5" t="s">
        <v>128</v>
      </c>
    </row>
    <row r="2" spans="1:8" x14ac:dyDescent="0.25">
      <c r="A2" t="s">
        <v>92</v>
      </c>
      <c r="B2" t="s">
        <v>77</v>
      </c>
      <c r="C2">
        <v>5.3000000000000007</v>
      </c>
      <c r="D2">
        <v>0.9</v>
      </c>
      <c r="E2">
        <v>0.8</v>
      </c>
      <c r="F2">
        <v>0.8</v>
      </c>
      <c r="G2">
        <v>0.75</v>
      </c>
      <c r="H2">
        <v>0.8</v>
      </c>
    </row>
    <row r="3" spans="1:8" x14ac:dyDescent="0.25">
      <c r="A3" t="s">
        <v>200</v>
      </c>
      <c r="B3" t="s">
        <v>77</v>
      </c>
      <c r="C3">
        <v>34.549999999999997</v>
      </c>
    </row>
    <row r="4" spans="1:8" x14ac:dyDescent="0.25">
      <c r="A4" t="s">
        <v>110</v>
      </c>
      <c r="B4" t="s">
        <v>77</v>
      </c>
      <c r="C4">
        <v>2.085</v>
      </c>
      <c r="D4">
        <v>1.31</v>
      </c>
      <c r="E4">
        <v>0.88</v>
      </c>
      <c r="F4">
        <v>1.01</v>
      </c>
      <c r="G4">
        <v>0.8</v>
      </c>
      <c r="H4">
        <v>0.66</v>
      </c>
    </row>
    <row r="5" spans="1:8" x14ac:dyDescent="0.25">
      <c r="A5" t="s">
        <v>111</v>
      </c>
      <c r="B5" t="s">
        <v>77</v>
      </c>
      <c r="C5">
        <v>23.35</v>
      </c>
    </row>
    <row r="6" spans="1:8" x14ac:dyDescent="0.25">
      <c r="A6" t="s">
        <v>118</v>
      </c>
      <c r="B6" t="s">
        <v>77</v>
      </c>
      <c r="C6">
        <v>0.38700000000000001</v>
      </c>
      <c r="D6">
        <v>0.34499999999999997</v>
      </c>
      <c r="E6">
        <v>0.32500000000000001</v>
      </c>
      <c r="F6">
        <v>0.34499999999999997</v>
      </c>
      <c r="G6">
        <v>0.34499999999999997</v>
      </c>
      <c r="H6">
        <v>0.34499999999999997</v>
      </c>
    </row>
    <row r="7" spans="1:8" x14ac:dyDescent="0.25">
      <c r="A7" t="s">
        <v>122</v>
      </c>
      <c r="B7" t="s">
        <v>77</v>
      </c>
      <c r="D7">
        <v>1.28</v>
      </c>
      <c r="E7">
        <v>0.86</v>
      </c>
      <c r="F7">
        <v>0.99</v>
      </c>
      <c r="G7">
        <v>0.79</v>
      </c>
      <c r="H7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D213-33E7-4C99-9EBC-05A9A1621F8D}">
  <dimension ref="A3:BF110"/>
  <sheetViews>
    <sheetView workbookViewId="0">
      <selection activeCell="A31" sqref="A31"/>
    </sheetView>
  </sheetViews>
  <sheetFormatPr defaultRowHeight="15" x14ac:dyDescent="0.25"/>
  <cols>
    <col min="1" max="1" width="47.28515625" bestFit="1" customWidth="1"/>
    <col min="2" max="2" width="16.28515625" bestFit="1" customWidth="1"/>
    <col min="3" max="3" width="5" bestFit="1" customWidth="1"/>
    <col min="4" max="4" width="6.85546875" bestFit="1" customWidth="1"/>
    <col min="5" max="5" width="9" bestFit="1" customWidth="1"/>
    <col min="6" max="6" width="6.28515625" bestFit="1" customWidth="1"/>
    <col min="7" max="7" width="7.28515625" bestFit="1" customWidth="1"/>
    <col min="8" max="8" width="14.7109375" bestFit="1" customWidth="1"/>
    <col min="9" max="9" width="15.85546875" bestFit="1" customWidth="1"/>
    <col min="10" max="10" width="8.42578125" bestFit="1" customWidth="1"/>
    <col min="11" max="11" width="5" bestFit="1" customWidth="1"/>
    <col min="12" max="12" width="6" bestFit="1" customWidth="1"/>
    <col min="13" max="13" width="9" bestFit="1" customWidth="1"/>
    <col min="14" max="14" width="6.28515625" bestFit="1" customWidth="1"/>
    <col min="15" max="15" width="7.28515625" bestFit="1" customWidth="1"/>
    <col min="16" max="16" width="19" bestFit="1" customWidth="1"/>
    <col min="17" max="17" width="14.7109375" bestFit="1" customWidth="1"/>
    <col min="18" max="18" width="8.42578125" bestFit="1" customWidth="1"/>
    <col min="19" max="19" width="5" bestFit="1" customWidth="1"/>
    <col min="20" max="20" width="7" bestFit="1" customWidth="1"/>
    <col min="21" max="21" width="8.42578125" bestFit="1" customWidth="1"/>
    <col min="22" max="22" width="6" bestFit="1" customWidth="1"/>
    <col min="23" max="23" width="8" bestFit="1" customWidth="1"/>
    <col min="24" max="24" width="7.28515625" bestFit="1" customWidth="1"/>
    <col min="25" max="25" width="18" bestFit="1" customWidth="1"/>
    <col min="26" max="26" width="14.7109375" bestFit="1" customWidth="1"/>
    <col min="27" max="27" width="8.42578125" bestFit="1" customWidth="1"/>
    <col min="28" max="28" width="7" bestFit="1" customWidth="1"/>
    <col min="29" max="29" width="8.42578125" bestFit="1" customWidth="1"/>
    <col min="30" max="30" width="6" bestFit="1" customWidth="1"/>
    <col min="31" max="31" width="7" bestFit="1" customWidth="1"/>
    <col min="32" max="32" width="7.28515625" bestFit="1" customWidth="1"/>
    <col min="33" max="33" width="18" bestFit="1" customWidth="1"/>
    <col min="34" max="34" width="14.7109375" bestFit="1" customWidth="1"/>
    <col min="35" max="35" width="8.42578125" bestFit="1" customWidth="1"/>
    <col min="36" max="36" width="7" bestFit="1" customWidth="1"/>
    <col min="37" max="37" width="8.42578125" bestFit="1" customWidth="1"/>
    <col min="38" max="38" width="6" bestFit="1" customWidth="1"/>
    <col min="39" max="39" width="7" bestFit="1" customWidth="1"/>
    <col min="40" max="40" width="7.28515625" bestFit="1" customWidth="1"/>
    <col min="41" max="41" width="18" bestFit="1" customWidth="1"/>
    <col min="42" max="42" width="14.7109375" bestFit="1" customWidth="1"/>
    <col min="43" max="43" width="8.42578125" bestFit="1" customWidth="1"/>
    <col min="44" max="44" width="7" bestFit="1" customWidth="1"/>
    <col min="45" max="45" width="8.42578125" bestFit="1" customWidth="1"/>
    <col min="46" max="46" width="6" bestFit="1" customWidth="1"/>
    <col min="47" max="47" width="7.28515625" bestFit="1" customWidth="1"/>
    <col min="48" max="48" width="18" bestFit="1" customWidth="1"/>
    <col min="49" max="49" width="14.7109375" bestFit="1" customWidth="1"/>
    <col min="50" max="50" width="8.42578125" bestFit="1" customWidth="1"/>
    <col min="51" max="51" width="5" bestFit="1" customWidth="1"/>
    <col min="52" max="52" width="7" bestFit="1" customWidth="1"/>
    <col min="53" max="53" width="8.42578125" bestFit="1" customWidth="1"/>
    <col min="54" max="54" width="6" bestFit="1" customWidth="1"/>
    <col min="55" max="55" width="8" bestFit="1" customWidth="1"/>
    <col min="56" max="56" width="7.28515625" bestFit="1" customWidth="1"/>
    <col min="57" max="57" width="18" bestFit="1" customWidth="1"/>
    <col min="58" max="58" width="11.28515625" bestFit="1" customWidth="1"/>
    <col min="59" max="62" width="12.85546875" bestFit="1" customWidth="1"/>
    <col min="63" max="63" width="9.85546875" bestFit="1" customWidth="1"/>
    <col min="64" max="64" width="14" bestFit="1" customWidth="1"/>
    <col min="65" max="68" width="12.85546875" bestFit="1" customWidth="1"/>
    <col min="69" max="69" width="11.7109375" bestFit="1" customWidth="1"/>
    <col min="70" max="70" width="14" bestFit="1" customWidth="1"/>
    <col min="71" max="75" width="12.85546875" bestFit="1" customWidth="1"/>
    <col min="76" max="76" width="12.140625" bestFit="1" customWidth="1"/>
    <col min="77" max="77" width="14" bestFit="1" customWidth="1"/>
    <col min="78" max="78" width="11" bestFit="1" customWidth="1"/>
    <col min="79" max="79" width="11.28515625" bestFit="1" customWidth="1"/>
  </cols>
  <sheetData>
    <row r="3" spans="1:58" x14ac:dyDescent="0.25">
      <c r="A3" s="1" t="s">
        <v>171</v>
      </c>
      <c r="B3" s="1" t="s">
        <v>163</v>
      </c>
    </row>
    <row r="4" spans="1:58" x14ac:dyDescent="0.25">
      <c r="B4" t="s">
        <v>135</v>
      </c>
      <c r="H4" t="s">
        <v>164</v>
      </c>
      <c r="I4" t="s">
        <v>2</v>
      </c>
      <c r="P4" t="s">
        <v>165</v>
      </c>
      <c r="Q4" t="s">
        <v>51</v>
      </c>
      <c r="Y4" t="s">
        <v>166</v>
      </c>
      <c r="Z4" t="s">
        <v>130</v>
      </c>
      <c r="AG4" t="s">
        <v>167</v>
      </c>
      <c r="AH4" t="s">
        <v>127</v>
      </c>
      <c r="AO4" t="s">
        <v>168</v>
      </c>
      <c r="AP4" t="s">
        <v>129</v>
      </c>
      <c r="AV4" t="s">
        <v>169</v>
      </c>
      <c r="AW4" t="s">
        <v>128</v>
      </c>
      <c r="BE4" t="s">
        <v>170</v>
      </c>
      <c r="BF4" t="s">
        <v>161</v>
      </c>
    </row>
    <row r="5" spans="1:58" x14ac:dyDescent="0.25">
      <c r="A5" s="1" t="s">
        <v>160</v>
      </c>
      <c r="B5" t="s">
        <v>9</v>
      </c>
      <c r="C5" t="s">
        <v>49</v>
      </c>
      <c r="D5" t="s">
        <v>137</v>
      </c>
      <c r="E5" t="s">
        <v>7</v>
      </c>
      <c r="F5" t="s">
        <v>4</v>
      </c>
      <c r="G5" t="s">
        <v>162</v>
      </c>
      <c r="I5" t="s">
        <v>9</v>
      </c>
      <c r="J5" t="s">
        <v>77</v>
      </c>
      <c r="K5" t="s">
        <v>49</v>
      </c>
      <c r="L5" t="s">
        <v>83</v>
      </c>
      <c r="M5" t="s">
        <v>7</v>
      </c>
      <c r="N5" t="s">
        <v>4</v>
      </c>
      <c r="O5" t="s">
        <v>162</v>
      </c>
      <c r="Q5" t="s">
        <v>9</v>
      </c>
      <c r="R5" t="s">
        <v>77</v>
      </c>
      <c r="S5" t="s">
        <v>95</v>
      </c>
      <c r="T5" t="s">
        <v>74</v>
      </c>
      <c r="U5" t="s">
        <v>75</v>
      </c>
      <c r="V5" t="s">
        <v>83</v>
      </c>
      <c r="W5" t="s">
        <v>53</v>
      </c>
      <c r="X5" t="s">
        <v>162</v>
      </c>
      <c r="Z5" t="s">
        <v>9</v>
      </c>
      <c r="AA5" t="s">
        <v>77</v>
      </c>
      <c r="AB5" t="s">
        <v>74</v>
      </c>
      <c r="AC5" t="s">
        <v>75</v>
      </c>
      <c r="AD5" t="s">
        <v>83</v>
      </c>
      <c r="AE5" t="s">
        <v>53</v>
      </c>
      <c r="AF5" t="s">
        <v>162</v>
      </c>
      <c r="AH5" t="s">
        <v>9</v>
      </c>
      <c r="AI5" t="s">
        <v>77</v>
      </c>
      <c r="AJ5" t="s">
        <v>74</v>
      </c>
      <c r="AK5" t="s">
        <v>75</v>
      </c>
      <c r="AL5" t="s">
        <v>83</v>
      </c>
      <c r="AM5" t="s">
        <v>53</v>
      </c>
      <c r="AN5" t="s">
        <v>162</v>
      </c>
      <c r="AP5" t="s">
        <v>9</v>
      </c>
      <c r="AQ5" t="s">
        <v>77</v>
      </c>
      <c r="AR5" t="s">
        <v>74</v>
      </c>
      <c r="AS5" t="s">
        <v>75</v>
      </c>
      <c r="AT5" t="s">
        <v>83</v>
      </c>
      <c r="AU5" t="s">
        <v>162</v>
      </c>
      <c r="AW5" t="s">
        <v>9</v>
      </c>
      <c r="AX5" t="s">
        <v>77</v>
      </c>
      <c r="AY5" t="s">
        <v>95</v>
      </c>
      <c r="AZ5" t="s">
        <v>74</v>
      </c>
      <c r="BA5" t="s">
        <v>75</v>
      </c>
      <c r="BB5" t="s">
        <v>83</v>
      </c>
      <c r="BC5" t="s">
        <v>53</v>
      </c>
      <c r="BD5" t="s">
        <v>162</v>
      </c>
    </row>
    <row r="6" spans="1:58" x14ac:dyDescent="0.25">
      <c r="A6" s="2" t="s">
        <v>176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0</v>
      </c>
      <c r="X6" s="4"/>
      <c r="Y6" s="4">
        <v>0</v>
      </c>
      <c r="Z6" s="4"/>
      <c r="AA6" s="4"/>
      <c r="AB6" s="4"/>
      <c r="AC6" s="4"/>
      <c r="AD6" s="4"/>
      <c r="AE6" s="4">
        <v>0</v>
      </c>
      <c r="AF6" s="4"/>
      <c r="AG6" s="4">
        <v>0</v>
      </c>
      <c r="AH6" s="4"/>
      <c r="AI6" s="4"/>
      <c r="AJ6" s="4"/>
      <c r="AK6" s="4"/>
      <c r="AL6" s="4"/>
      <c r="AM6" s="4">
        <v>0</v>
      </c>
      <c r="AN6" s="4"/>
      <c r="AO6" s="4">
        <v>0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>
        <v>0</v>
      </c>
      <c r="BD6" s="4"/>
      <c r="BE6" s="4">
        <v>0</v>
      </c>
      <c r="BF6" s="4">
        <v>0</v>
      </c>
    </row>
    <row r="7" spans="1:58" x14ac:dyDescent="0.25">
      <c r="A7" s="3" t="s">
        <v>80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0</v>
      </c>
      <c r="X7" s="4"/>
      <c r="Y7" s="4">
        <v>0</v>
      </c>
      <c r="Z7" s="4"/>
      <c r="AA7" s="4"/>
      <c r="AB7" s="4"/>
      <c r="AC7" s="4"/>
      <c r="AD7" s="4"/>
      <c r="AE7" s="4">
        <v>0</v>
      </c>
      <c r="AF7" s="4"/>
      <c r="AG7" s="4">
        <v>0</v>
      </c>
      <c r="AH7" s="4"/>
      <c r="AI7" s="4"/>
      <c r="AJ7" s="4"/>
      <c r="AK7" s="4"/>
      <c r="AL7" s="4"/>
      <c r="AM7" s="4">
        <v>0</v>
      </c>
      <c r="AN7" s="4"/>
      <c r="AO7" s="4">
        <v>0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>
        <v>0</v>
      </c>
      <c r="BD7" s="4"/>
      <c r="BE7" s="4">
        <v>0</v>
      </c>
      <c r="BF7" s="4">
        <v>0</v>
      </c>
    </row>
    <row r="8" spans="1:58" x14ac:dyDescent="0.25">
      <c r="A8" s="3" t="s">
        <v>85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0</v>
      </c>
      <c r="X8" s="4"/>
      <c r="Y8" s="4">
        <v>0</v>
      </c>
      <c r="Z8" s="4"/>
      <c r="AA8" s="4"/>
      <c r="AB8" s="4"/>
      <c r="AC8" s="4"/>
      <c r="AD8" s="4"/>
      <c r="AE8" s="4">
        <v>0</v>
      </c>
      <c r="AF8" s="4"/>
      <c r="AG8" s="4">
        <v>0</v>
      </c>
      <c r="AH8" s="4"/>
      <c r="AI8" s="4"/>
      <c r="AJ8" s="4"/>
      <c r="AK8" s="4"/>
      <c r="AL8" s="4"/>
      <c r="AM8" s="4">
        <v>0</v>
      </c>
      <c r="AN8" s="4"/>
      <c r="AO8" s="4">
        <v>0</v>
      </c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>
        <v>0</v>
      </c>
      <c r="BD8" s="4"/>
      <c r="BE8" s="4">
        <v>0</v>
      </c>
      <c r="BF8" s="4">
        <v>0</v>
      </c>
    </row>
    <row r="9" spans="1:58" x14ac:dyDescent="0.25">
      <c r="A9" s="3" t="s">
        <v>86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0</v>
      </c>
      <c r="X9" s="4"/>
      <c r="Y9" s="4">
        <v>0</v>
      </c>
      <c r="Z9" s="4"/>
      <c r="AA9" s="4"/>
      <c r="AB9" s="4"/>
      <c r="AC9" s="4"/>
      <c r="AD9" s="4"/>
      <c r="AE9" s="4">
        <v>0</v>
      </c>
      <c r="AF9" s="4"/>
      <c r="AG9" s="4">
        <v>0</v>
      </c>
      <c r="AH9" s="4"/>
      <c r="AI9" s="4"/>
      <c r="AJ9" s="4"/>
      <c r="AK9" s="4"/>
      <c r="AL9" s="4"/>
      <c r="AM9" s="4">
        <v>0</v>
      </c>
      <c r="AN9" s="4"/>
      <c r="AO9" s="4">
        <v>0</v>
      </c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>
        <v>0</v>
      </c>
      <c r="BD9" s="4"/>
      <c r="BE9" s="4">
        <v>0</v>
      </c>
      <c r="BF9" s="4">
        <v>0</v>
      </c>
    </row>
    <row r="10" spans="1:58" x14ac:dyDescent="0.25">
      <c r="A10" s="3" t="s">
        <v>103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0</v>
      </c>
      <c r="X10" s="4"/>
      <c r="Y10" s="4">
        <v>0</v>
      </c>
      <c r="Z10" s="4"/>
      <c r="AA10" s="4"/>
      <c r="AB10" s="4"/>
      <c r="AC10" s="4"/>
      <c r="AD10" s="4"/>
      <c r="AE10" s="4">
        <v>0</v>
      </c>
      <c r="AF10" s="4"/>
      <c r="AG10" s="4">
        <v>0</v>
      </c>
      <c r="AH10" s="4"/>
      <c r="AI10" s="4"/>
      <c r="AJ10" s="4"/>
      <c r="AK10" s="4"/>
      <c r="AL10" s="4"/>
      <c r="AM10" s="4">
        <v>0</v>
      </c>
      <c r="AN10" s="4"/>
      <c r="AO10" s="4">
        <v>0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>
        <v>0</v>
      </c>
      <c r="BD10" s="4"/>
      <c r="BE10" s="4">
        <v>0</v>
      </c>
      <c r="BF10" s="4">
        <v>0</v>
      </c>
    </row>
    <row r="11" spans="1:58" x14ac:dyDescent="0.25">
      <c r="A11" s="3" t="s">
        <v>112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v>0</v>
      </c>
      <c r="X11" s="4"/>
      <c r="Y11" s="4">
        <v>0</v>
      </c>
      <c r="Z11" s="4"/>
      <c r="AA11" s="4"/>
      <c r="AB11" s="4"/>
      <c r="AC11" s="4"/>
      <c r="AD11" s="4"/>
      <c r="AE11" s="4">
        <v>0</v>
      </c>
      <c r="AF11" s="4"/>
      <c r="AG11" s="4">
        <v>0</v>
      </c>
      <c r="AH11" s="4"/>
      <c r="AI11" s="4"/>
      <c r="AJ11" s="4"/>
      <c r="AK11" s="4"/>
      <c r="AL11" s="4"/>
      <c r="AM11" s="4">
        <v>0</v>
      </c>
      <c r="AN11" s="4"/>
      <c r="AO11" s="4">
        <v>0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>
        <v>0</v>
      </c>
      <c r="BD11" s="4"/>
      <c r="BE11" s="4">
        <v>0</v>
      </c>
      <c r="BF11" s="4">
        <v>0</v>
      </c>
    </row>
    <row r="12" spans="1:58" x14ac:dyDescent="0.25">
      <c r="A12" s="3" t="s">
        <v>119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0</v>
      </c>
      <c r="X12" s="4"/>
      <c r="Y12" s="4">
        <v>0</v>
      </c>
      <c r="Z12" s="4"/>
      <c r="AA12" s="4"/>
      <c r="AB12" s="4"/>
      <c r="AC12" s="4"/>
      <c r="AD12" s="4"/>
      <c r="AE12" s="4">
        <v>0</v>
      </c>
      <c r="AF12" s="4"/>
      <c r="AG12" s="4">
        <v>0</v>
      </c>
      <c r="AH12" s="4"/>
      <c r="AI12" s="4"/>
      <c r="AJ12" s="4"/>
      <c r="AK12" s="4"/>
      <c r="AL12" s="4"/>
      <c r="AM12" s="4">
        <v>0</v>
      </c>
      <c r="AN12" s="4"/>
      <c r="AO12" s="4">
        <v>0</v>
      </c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>
        <v>0</v>
      </c>
      <c r="BD12" s="4"/>
      <c r="BE12" s="4">
        <v>0</v>
      </c>
      <c r="BF12" s="4">
        <v>0</v>
      </c>
    </row>
    <row r="13" spans="1:58" x14ac:dyDescent="0.25">
      <c r="A13" s="2" t="s">
        <v>190</v>
      </c>
      <c r="B13" s="4"/>
      <c r="C13" s="4"/>
      <c r="D13" s="4"/>
      <c r="E13" s="4"/>
      <c r="F13" s="4">
        <v>270</v>
      </c>
      <c r="G13" s="4"/>
      <c r="H13" s="4">
        <v>270</v>
      </c>
      <c r="I13" s="4"/>
      <c r="J13" s="4"/>
      <c r="K13" s="4"/>
      <c r="L13" s="4"/>
      <c r="M13" s="4"/>
      <c r="N13" s="4">
        <v>310</v>
      </c>
      <c r="O13" s="4"/>
      <c r="P13" s="4">
        <v>310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>
        <v>580</v>
      </c>
    </row>
    <row r="14" spans="1:58" x14ac:dyDescent="0.25">
      <c r="A14" s="3" t="s">
        <v>3</v>
      </c>
      <c r="B14" s="4"/>
      <c r="C14" s="4"/>
      <c r="D14" s="4"/>
      <c r="E14" s="4"/>
      <c r="F14" s="4">
        <v>270</v>
      </c>
      <c r="G14" s="4"/>
      <c r="H14" s="4">
        <v>270</v>
      </c>
      <c r="I14" s="4"/>
      <c r="J14" s="4"/>
      <c r="K14" s="4"/>
      <c r="L14" s="4"/>
      <c r="M14" s="4"/>
      <c r="N14" s="4">
        <v>310</v>
      </c>
      <c r="O14" s="4"/>
      <c r="P14" s="4">
        <v>310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>
        <v>580</v>
      </c>
    </row>
    <row r="15" spans="1:58" x14ac:dyDescent="0.25">
      <c r="A15" s="2" t="s">
        <v>188</v>
      </c>
      <c r="B15" s="4"/>
      <c r="C15" s="4"/>
      <c r="D15" s="4"/>
      <c r="E15" s="4"/>
      <c r="F15" s="4"/>
      <c r="G15" s="4"/>
      <c r="H15" s="4"/>
      <c r="I15" s="4"/>
      <c r="J15" s="4">
        <v>131.34399999999999</v>
      </c>
      <c r="K15" s="4"/>
      <c r="L15" s="4"/>
      <c r="M15" s="4"/>
      <c r="N15" s="4"/>
      <c r="O15" s="4"/>
      <c r="P15" s="4">
        <v>131.34399999999999</v>
      </c>
      <c r="Q15" s="4"/>
      <c r="R15" s="4">
        <v>5.08</v>
      </c>
      <c r="S15" s="4"/>
      <c r="T15" s="4"/>
      <c r="U15" s="4"/>
      <c r="V15" s="4"/>
      <c r="W15" s="4"/>
      <c r="X15" s="4"/>
      <c r="Y15" s="4">
        <v>5.08</v>
      </c>
      <c r="Z15" s="4"/>
      <c r="AA15" s="4">
        <v>3.9899999999999998</v>
      </c>
      <c r="AB15" s="4"/>
      <c r="AC15" s="4"/>
      <c r="AD15" s="4"/>
      <c r="AE15" s="4"/>
      <c r="AF15" s="4"/>
      <c r="AG15" s="4">
        <v>3.9899999999999998</v>
      </c>
      <c r="AH15" s="4"/>
      <c r="AI15" s="4">
        <v>4.29</v>
      </c>
      <c r="AJ15" s="4"/>
      <c r="AK15" s="4"/>
      <c r="AL15" s="4"/>
      <c r="AM15" s="4"/>
      <c r="AN15" s="4"/>
      <c r="AO15" s="4">
        <v>4.29</v>
      </c>
      <c r="AP15" s="4"/>
      <c r="AQ15" s="4">
        <v>3.78</v>
      </c>
      <c r="AR15" s="4"/>
      <c r="AS15" s="4"/>
      <c r="AT15" s="4"/>
      <c r="AU15" s="4"/>
      <c r="AV15" s="4">
        <v>3.78</v>
      </c>
      <c r="AW15" s="4"/>
      <c r="AX15" s="4">
        <v>3.6</v>
      </c>
      <c r="AY15" s="4"/>
      <c r="AZ15" s="4"/>
      <c r="BA15" s="4"/>
      <c r="BB15" s="4"/>
      <c r="BC15" s="4"/>
      <c r="BD15" s="4"/>
      <c r="BE15" s="4">
        <v>3.6</v>
      </c>
      <c r="BF15" s="4">
        <v>152.08399999999997</v>
      </c>
    </row>
    <row r="16" spans="1:58" x14ac:dyDescent="0.25">
      <c r="A16" s="3" t="s">
        <v>92</v>
      </c>
      <c r="B16" s="4"/>
      <c r="C16" s="4"/>
      <c r="D16" s="4"/>
      <c r="E16" s="4"/>
      <c r="F16" s="4"/>
      <c r="G16" s="4"/>
      <c r="H16" s="4"/>
      <c r="I16" s="4"/>
      <c r="J16" s="4">
        <v>10.600000000000001</v>
      </c>
      <c r="K16" s="4"/>
      <c r="L16" s="4"/>
      <c r="M16" s="4"/>
      <c r="N16" s="4"/>
      <c r="O16" s="4"/>
      <c r="P16" s="4">
        <v>10.600000000000001</v>
      </c>
      <c r="Q16" s="4"/>
      <c r="R16" s="4">
        <v>1.8</v>
      </c>
      <c r="S16" s="4"/>
      <c r="T16" s="4"/>
      <c r="U16" s="4"/>
      <c r="V16" s="4"/>
      <c r="W16" s="4"/>
      <c r="X16" s="4"/>
      <c r="Y16" s="4">
        <v>1.8</v>
      </c>
      <c r="Z16" s="4"/>
      <c r="AA16" s="4">
        <v>1.6</v>
      </c>
      <c r="AB16" s="4"/>
      <c r="AC16" s="4"/>
      <c r="AD16" s="4"/>
      <c r="AE16" s="4"/>
      <c r="AF16" s="4"/>
      <c r="AG16" s="4">
        <v>1.6</v>
      </c>
      <c r="AH16" s="4"/>
      <c r="AI16" s="4">
        <v>1.6</v>
      </c>
      <c r="AJ16" s="4"/>
      <c r="AK16" s="4"/>
      <c r="AL16" s="4"/>
      <c r="AM16" s="4"/>
      <c r="AN16" s="4"/>
      <c r="AO16" s="4">
        <v>1.6</v>
      </c>
      <c r="AP16" s="4"/>
      <c r="AQ16" s="4">
        <v>1.5</v>
      </c>
      <c r="AR16" s="4"/>
      <c r="AS16" s="4"/>
      <c r="AT16" s="4"/>
      <c r="AU16" s="4"/>
      <c r="AV16" s="4">
        <v>1.5</v>
      </c>
      <c r="AW16" s="4"/>
      <c r="AX16" s="4">
        <v>1.6</v>
      </c>
      <c r="AY16" s="4"/>
      <c r="AZ16" s="4"/>
      <c r="BA16" s="4"/>
      <c r="BB16" s="4"/>
      <c r="BC16" s="4"/>
      <c r="BD16" s="4"/>
      <c r="BE16" s="4">
        <v>1.6</v>
      </c>
      <c r="BF16" s="4">
        <v>18.700000000000003</v>
      </c>
    </row>
    <row r="17" spans="1:58" x14ac:dyDescent="0.25">
      <c r="A17" s="3" t="s">
        <v>133</v>
      </c>
      <c r="B17" s="4"/>
      <c r="C17" s="4"/>
      <c r="D17" s="4"/>
      <c r="E17" s="4"/>
      <c r="F17" s="4"/>
      <c r="G17" s="4"/>
      <c r="H17" s="4"/>
      <c r="I17" s="4"/>
      <c r="J17" s="4">
        <v>69.099999999999994</v>
      </c>
      <c r="K17" s="4"/>
      <c r="L17" s="4"/>
      <c r="M17" s="4"/>
      <c r="N17" s="4"/>
      <c r="O17" s="4"/>
      <c r="P17" s="4">
        <v>69.099999999999994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>
        <v>69.099999999999994</v>
      </c>
    </row>
    <row r="18" spans="1:58" x14ac:dyDescent="0.25">
      <c r="A18" s="3" t="s">
        <v>110</v>
      </c>
      <c r="B18" s="4"/>
      <c r="C18" s="4"/>
      <c r="D18" s="4"/>
      <c r="E18" s="4"/>
      <c r="F18" s="4"/>
      <c r="G18" s="4"/>
      <c r="H18" s="4"/>
      <c r="I18" s="4"/>
      <c r="J18" s="4">
        <v>4.17</v>
      </c>
      <c r="K18" s="4"/>
      <c r="L18" s="4"/>
      <c r="M18" s="4"/>
      <c r="N18" s="4"/>
      <c r="O18" s="4"/>
      <c r="P18" s="4">
        <v>4.17</v>
      </c>
      <c r="Q18" s="4"/>
      <c r="R18" s="4">
        <v>1.31</v>
      </c>
      <c r="S18" s="4"/>
      <c r="T18" s="4"/>
      <c r="U18" s="4"/>
      <c r="V18" s="4"/>
      <c r="W18" s="4"/>
      <c r="X18" s="4"/>
      <c r="Y18" s="4">
        <v>1.31</v>
      </c>
      <c r="Z18" s="4"/>
      <c r="AA18" s="4">
        <v>0.88</v>
      </c>
      <c r="AB18" s="4"/>
      <c r="AC18" s="4"/>
      <c r="AD18" s="4"/>
      <c r="AE18" s="4"/>
      <c r="AF18" s="4"/>
      <c r="AG18" s="4">
        <v>0.88</v>
      </c>
      <c r="AH18" s="4"/>
      <c r="AI18" s="4">
        <v>1.01</v>
      </c>
      <c r="AJ18" s="4"/>
      <c r="AK18" s="4"/>
      <c r="AL18" s="4"/>
      <c r="AM18" s="4"/>
      <c r="AN18" s="4"/>
      <c r="AO18" s="4">
        <v>1.01</v>
      </c>
      <c r="AP18" s="4"/>
      <c r="AQ18" s="4">
        <v>0.8</v>
      </c>
      <c r="AR18" s="4"/>
      <c r="AS18" s="4"/>
      <c r="AT18" s="4"/>
      <c r="AU18" s="4"/>
      <c r="AV18" s="4">
        <v>0.8</v>
      </c>
      <c r="AW18" s="4"/>
      <c r="AX18" s="4">
        <v>0.66</v>
      </c>
      <c r="AY18" s="4"/>
      <c r="AZ18" s="4"/>
      <c r="BA18" s="4"/>
      <c r="BB18" s="4"/>
      <c r="BC18" s="4"/>
      <c r="BD18" s="4"/>
      <c r="BE18" s="4">
        <v>0.66</v>
      </c>
      <c r="BF18" s="4">
        <v>8.83</v>
      </c>
    </row>
    <row r="19" spans="1:58" x14ac:dyDescent="0.25">
      <c r="A19" s="3" t="s">
        <v>134</v>
      </c>
      <c r="B19" s="4"/>
      <c r="C19" s="4"/>
      <c r="D19" s="4"/>
      <c r="E19" s="4"/>
      <c r="F19" s="4"/>
      <c r="G19" s="4"/>
      <c r="H19" s="4"/>
      <c r="I19" s="4"/>
      <c r="J19" s="4">
        <v>46.7</v>
      </c>
      <c r="K19" s="4"/>
      <c r="L19" s="4"/>
      <c r="M19" s="4"/>
      <c r="N19" s="4"/>
      <c r="O19" s="4"/>
      <c r="P19" s="4">
        <v>46.7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>
        <v>46.7</v>
      </c>
    </row>
    <row r="20" spans="1:58" x14ac:dyDescent="0.25">
      <c r="A20" s="3" t="s">
        <v>118</v>
      </c>
      <c r="B20" s="4"/>
      <c r="C20" s="4"/>
      <c r="D20" s="4"/>
      <c r="E20" s="4"/>
      <c r="F20" s="4"/>
      <c r="G20" s="4"/>
      <c r="H20" s="4"/>
      <c r="I20" s="4"/>
      <c r="J20" s="4">
        <v>0.77400000000000002</v>
      </c>
      <c r="K20" s="4"/>
      <c r="L20" s="4"/>
      <c r="M20" s="4"/>
      <c r="N20" s="4"/>
      <c r="O20" s="4"/>
      <c r="P20" s="4">
        <v>0.77400000000000002</v>
      </c>
      <c r="Q20" s="4"/>
      <c r="R20" s="4">
        <v>0.69</v>
      </c>
      <c r="S20" s="4"/>
      <c r="T20" s="4"/>
      <c r="U20" s="4"/>
      <c r="V20" s="4"/>
      <c r="W20" s="4"/>
      <c r="X20" s="4"/>
      <c r="Y20" s="4">
        <v>0.69</v>
      </c>
      <c r="Z20" s="4"/>
      <c r="AA20" s="4">
        <v>0.65</v>
      </c>
      <c r="AB20" s="4"/>
      <c r="AC20" s="4"/>
      <c r="AD20" s="4"/>
      <c r="AE20" s="4"/>
      <c r="AF20" s="4"/>
      <c r="AG20" s="4">
        <v>0.65</v>
      </c>
      <c r="AH20" s="4"/>
      <c r="AI20" s="4">
        <v>0.69</v>
      </c>
      <c r="AJ20" s="4"/>
      <c r="AK20" s="4"/>
      <c r="AL20" s="4"/>
      <c r="AM20" s="4"/>
      <c r="AN20" s="4"/>
      <c r="AO20" s="4">
        <v>0.69</v>
      </c>
      <c r="AP20" s="4"/>
      <c r="AQ20" s="4">
        <v>0.69</v>
      </c>
      <c r="AR20" s="4"/>
      <c r="AS20" s="4"/>
      <c r="AT20" s="4"/>
      <c r="AU20" s="4"/>
      <c r="AV20" s="4">
        <v>0.69</v>
      </c>
      <c r="AW20" s="4"/>
      <c r="AX20" s="4">
        <v>0.69</v>
      </c>
      <c r="AY20" s="4"/>
      <c r="AZ20" s="4"/>
      <c r="BA20" s="4"/>
      <c r="BB20" s="4"/>
      <c r="BC20" s="4"/>
      <c r="BD20" s="4"/>
      <c r="BE20" s="4">
        <v>0.69</v>
      </c>
      <c r="BF20" s="4">
        <v>4.1839999999999993</v>
      </c>
    </row>
    <row r="21" spans="1:58" x14ac:dyDescent="0.25">
      <c r="A21" s="3" t="s">
        <v>122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1.28</v>
      </c>
      <c r="S21" s="4"/>
      <c r="T21" s="4"/>
      <c r="U21" s="4"/>
      <c r="V21" s="4"/>
      <c r="W21" s="4"/>
      <c r="X21" s="4"/>
      <c r="Y21" s="4">
        <v>1.28</v>
      </c>
      <c r="Z21" s="4"/>
      <c r="AA21" s="4">
        <v>0.86</v>
      </c>
      <c r="AB21" s="4"/>
      <c r="AC21" s="4"/>
      <c r="AD21" s="4"/>
      <c r="AE21" s="4"/>
      <c r="AF21" s="4"/>
      <c r="AG21" s="4">
        <v>0.86</v>
      </c>
      <c r="AH21" s="4"/>
      <c r="AI21" s="4">
        <v>0.99</v>
      </c>
      <c r="AJ21" s="4"/>
      <c r="AK21" s="4"/>
      <c r="AL21" s="4"/>
      <c r="AM21" s="4"/>
      <c r="AN21" s="4"/>
      <c r="AO21" s="4">
        <v>0.99</v>
      </c>
      <c r="AP21" s="4"/>
      <c r="AQ21" s="4">
        <v>0.79</v>
      </c>
      <c r="AR21" s="4"/>
      <c r="AS21" s="4"/>
      <c r="AT21" s="4"/>
      <c r="AU21" s="4"/>
      <c r="AV21" s="4">
        <v>0.79</v>
      </c>
      <c r="AW21" s="4"/>
      <c r="AX21" s="4">
        <v>0.65</v>
      </c>
      <c r="AY21" s="4"/>
      <c r="AZ21" s="4"/>
      <c r="BA21" s="4"/>
      <c r="BB21" s="4"/>
      <c r="BC21" s="4"/>
      <c r="BD21" s="4"/>
      <c r="BE21" s="4">
        <v>0.65</v>
      </c>
      <c r="BF21" s="4">
        <v>4.57</v>
      </c>
    </row>
    <row r="22" spans="1:58" x14ac:dyDescent="0.25">
      <c r="A22" s="2" t="s">
        <v>191</v>
      </c>
      <c r="B22" s="4">
        <v>25</v>
      </c>
      <c r="C22" s="4"/>
      <c r="D22" s="4"/>
      <c r="E22" s="4"/>
      <c r="F22" s="4"/>
      <c r="G22" s="4">
        <v>8</v>
      </c>
      <c r="H22" s="4">
        <v>33</v>
      </c>
      <c r="I22" s="4">
        <v>82.5</v>
      </c>
      <c r="J22" s="4"/>
      <c r="K22" s="4"/>
      <c r="L22" s="4"/>
      <c r="M22" s="4"/>
      <c r="N22" s="4"/>
      <c r="O22" s="4">
        <v>5.9</v>
      </c>
      <c r="P22" s="4">
        <v>88.4</v>
      </c>
      <c r="Q22" s="4">
        <v>100</v>
      </c>
      <c r="R22" s="4"/>
      <c r="S22" s="4"/>
      <c r="T22" s="4"/>
      <c r="U22" s="4"/>
      <c r="V22" s="4"/>
      <c r="W22" s="4"/>
      <c r="X22" s="4">
        <v>0</v>
      </c>
      <c r="Y22" s="4">
        <v>100</v>
      </c>
      <c r="Z22" s="4">
        <v>100</v>
      </c>
      <c r="AA22" s="4"/>
      <c r="AB22" s="4"/>
      <c r="AC22" s="4"/>
      <c r="AD22" s="4"/>
      <c r="AE22" s="4"/>
      <c r="AF22" s="4">
        <v>0</v>
      </c>
      <c r="AG22" s="4">
        <v>100</v>
      </c>
      <c r="AH22" s="4">
        <v>99.9</v>
      </c>
      <c r="AI22" s="4"/>
      <c r="AJ22" s="4"/>
      <c r="AK22" s="4"/>
      <c r="AL22" s="4"/>
      <c r="AM22" s="4"/>
      <c r="AN22" s="4">
        <v>0</v>
      </c>
      <c r="AO22" s="4">
        <v>99.9</v>
      </c>
      <c r="AP22" s="4">
        <v>100</v>
      </c>
      <c r="AQ22" s="4"/>
      <c r="AR22" s="4"/>
      <c r="AS22" s="4"/>
      <c r="AT22" s="4"/>
      <c r="AU22" s="4">
        <v>0</v>
      </c>
      <c r="AV22" s="4">
        <v>100</v>
      </c>
      <c r="AW22" s="4">
        <v>100</v>
      </c>
      <c r="AX22" s="4"/>
      <c r="AY22" s="4"/>
      <c r="AZ22" s="4"/>
      <c r="BA22" s="4"/>
      <c r="BB22" s="4"/>
      <c r="BC22" s="4"/>
      <c r="BD22" s="4">
        <v>0</v>
      </c>
      <c r="BE22" s="4">
        <v>100</v>
      </c>
      <c r="BF22" s="4">
        <v>621.29999999999995</v>
      </c>
    </row>
    <row r="23" spans="1:58" x14ac:dyDescent="0.25">
      <c r="A23" s="3" t="s">
        <v>90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0</v>
      </c>
      <c r="R23" s="4"/>
      <c r="S23" s="4"/>
      <c r="T23" s="4"/>
      <c r="U23" s="4"/>
      <c r="V23" s="4"/>
      <c r="W23" s="4"/>
      <c r="X23" s="4"/>
      <c r="Y23" s="4">
        <v>0</v>
      </c>
      <c r="Z23" s="4">
        <v>0</v>
      </c>
      <c r="AA23" s="4"/>
      <c r="AB23" s="4"/>
      <c r="AC23" s="4"/>
      <c r="AD23" s="4"/>
      <c r="AE23" s="4"/>
      <c r="AF23" s="4"/>
      <c r="AG23" s="4">
        <v>0</v>
      </c>
      <c r="AH23" s="4">
        <v>0</v>
      </c>
      <c r="AI23" s="4"/>
      <c r="AJ23" s="4"/>
      <c r="AK23" s="4"/>
      <c r="AL23" s="4"/>
      <c r="AM23" s="4"/>
      <c r="AN23" s="4"/>
      <c r="AO23" s="4">
        <v>0</v>
      </c>
      <c r="AP23" s="4">
        <v>0</v>
      </c>
      <c r="AQ23" s="4"/>
      <c r="AR23" s="4"/>
      <c r="AS23" s="4"/>
      <c r="AT23" s="4"/>
      <c r="AU23" s="4"/>
      <c r="AV23" s="4">
        <v>0</v>
      </c>
      <c r="AW23" s="4">
        <v>0</v>
      </c>
      <c r="AX23" s="4"/>
      <c r="AY23" s="4"/>
      <c r="AZ23" s="4"/>
      <c r="BA23" s="4"/>
      <c r="BB23" s="4"/>
      <c r="BC23" s="4"/>
      <c r="BD23" s="4"/>
      <c r="BE23" s="4">
        <v>0</v>
      </c>
      <c r="BF23" s="4">
        <v>0</v>
      </c>
    </row>
    <row r="24" spans="1:58" x14ac:dyDescent="0.25">
      <c r="A24" s="3" t="s">
        <v>50</v>
      </c>
      <c r="B24" s="4"/>
      <c r="C24" s="4"/>
      <c r="D24" s="4"/>
      <c r="E24" s="4"/>
      <c r="F24" s="4"/>
      <c r="G24" s="4">
        <v>8</v>
      </c>
      <c r="H24" s="4">
        <v>8</v>
      </c>
      <c r="I24" s="4"/>
      <c r="J24" s="4"/>
      <c r="K24" s="4"/>
      <c r="L24" s="4"/>
      <c r="M24" s="4"/>
      <c r="N24" s="4"/>
      <c r="O24" s="4">
        <v>5.9</v>
      </c>
      <c r="P24" s="4">
        <v>5.9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>
        <v>13.9</v>
      </c>
    </row>
    <row r="25" spans="1:58" x14ac:dyDescent="0.25">
      <c r="A25" s="3" t="s">
        <v>8</v>
      </c>
      <c r="B25" s="4">
        <v>25</v>
      </c>
      <c r="C25" s="4"/>
      <c r="D25" s="4"/>
      <c r="E25" s="4"/>
      <c r="F25" s="4"/>
      <c r="G25" s="4"/>
      <c r="H25" s="4">
        <v>25</v>
      </c>
      <c r="I25" s="4">
        <v>82.5</v>
      </c>
      <c r="J25" s="4"/>
      <c r="K25" s="4"/>
      <c r="L25" s="4"/>
      <c r="M25" s="4"/>
      <c r="N25" s="4"/>
      <c r="O25" s="4"/>
      <c r="P25" s="4">
        <v>82.5</v>
      </c>
      <c r="Q25" s="4">
        <v>100</v>
      </c>
      <c r="R25" s="4"/>
      <c r="S25" s="4"/>
      <c r="T25" s="4"/>
      <c r="U25" s="4"/>
      <c r="V25" s="4"/>
      <c r="W25" s="4"/>
      <c r="X25" s="4">
        <v>0</v>
      </c>
      <c r="Y25" s="4">
        <v>100</v>
      </c>
      <c r="Z25" s="4">
        <v>100</v>
      </c>
      <c r="AA25" s="4"/>
      <c r="AB25" s="4"/>
      <c r="AC25" s="4"/>
      <c r="AD25" s="4"/>
      <c r="AE25" s="4"/>
      <c r="AF25" s="4">
        <v>0</v>
      </c>
      <c r="AG25" s="4">
        <v>100</v>
      </c>
      <c r="AH25" s="4">
        <v>99.9</v>
      </c>
      <c r="AI25" s="4"/>
      <c r="AJ25" s="4"/>
      <c r="AK25" s="4"/>
      <c r="AL25" s="4"/>
      <c r="AM25" s="4"/>
      <c r="AN25" s="4">
        <v>0</v>
      </c>
      <c r="AO25" s="4">
        <v>99.9</v>
      </c>
      <c r="AP25" s="4">
        <v>100</v>
      </c>
      <c r="AQ25" s="4"/>
      <c r="AR25" s="4"/>
      <c r="AS25" s="4"/>
      <c r="AT25" s="4"/>
      <c r="AU25" s="4">
        <v>0</v>
      </c>
      <c r="AV25" s="4">
        <v>100</v>
      </c>
      <c r="AW25" s="4">
        <v>100</v>
      </c>
      <c r="AX25" s="4"/>
      <c r="AY25" s="4"/>
      <c r="AZ25" s="4"/>
      <c r="BA25" s="4"/>
      <c r="BB25" s="4"/>
      <c r="BC25" s="4"/>
      <c r="BD25" s="4">
        <v>0</v>
      </c>
      <c r="BE25" s="4">
        <v>100</v>
      </c>
      <c r="BF25" s="4">
        <v>607.4</v>
      </c>
    </row>
    <row r="26" spans="1:58" x14ac:dyDescent="0.25">
      <c r="A26" s="2" t="s">
        <v>189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570</v>
      </c>
      <c r="X26" s="4"/>
      <c r="Y26" s="4">
        <v>570</v>
      </c>
      <c r="Z26" s="4"/>
      <c r="AA26" s="4"/>
      <c r="AB26" s="4"/>
      <c r="AC26" s="4"/>
      <c r="AD26" s="4"/>
      <c r="AE26" s="4">
        <v>500</v>
      </c>
      <c r="AF26" s="4"/>
      <c r="AG26" s="4">
        <v>500</v>
      </c>
      <c r="AH26" s="4"/>
      <c r="AI26" s="4"/>
      <c r="AJ26" s="4"/>
      <c r="AK26" s="4"/>
      <c r="AL26" s="4"/>
      <c r="AM26" s="4">
        <v>550</v>
      </c>
      <c r="AN26" s="4"/>
      <c r="AO26" s="4">
        <v>550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>
        <v>470</v>
      </c>
      <c r="BD26" s="4"/>
      <c r="BE26" s="4">
        <v>470</v>
      </c>
      <c r="BF26" s="4">
        <v>2090</v>
      </c>
    </row>
    <row r="27" spans="1:58" x14ac:dyDescent="0.25">
      <c r="A27" s="3" t="s">
        <v>101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570</v>
      </c>
      <c r="X27" s="4"/>
      <c r="Y27" s="4">
        <v>570</v>
      </c>
      <c r="Z27" s="4"/>
      <c r="AA27" s="4"/>
      <c r="AB27" s="4"/>
      <c r="AC27" s="4"/>
      <c r="AD27" s="4"/>
      <c r="AE27" s="4">
        <v>500</v>
      </c>
      <c r="AF27" s="4"/>
      <c r="AG27" s="4">
        <v>500</v>
      </c>
      <c r="AH27" s="4"/>
      <c r="AI27" s="4"/>
      <c r="AJ27" s="4"/>
      <c r="AK27" s="4"/>
      <c r="AL27" s="4"/>
      <c r="AM27" s="4">
        <v>550</v>
      </c>
      <c r="AN27" s="4"/>
      <c r="AO27" s="4">
        <v>550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>
        <v>470</v>
      </c>
      <c r="BD27" s="4"/>
      <c r="BE27" s="4">
        <v>470</v>
      </c>
      <c r="BF27" s="4">
        <v>2090</v>
      </c>
    </row>
    <row r="28" spans="1:58" x14ac:dyDescent="0.25">
      <c r="A28" s="2" t="s">
        <v>175</v>
      </c>
      <c r="B28" s="4"/>
      <c r="C28" s="4">
        <v>32.299999999999997</v>
      </c>
      <c r="D28" s="4">
        <v>75</v>
      </c>
      <c r="E28" s="4"/>
      <c r="F28" s="4"/>
      <c r="G28" s="4"/>
      <c r="H28" s="4">
        <v>107.3</v>
      </c>
      <c r="I28" s="4"/>
      <c r="J28" s="4">
        <v>183.6</v>
      </c>
      <c r="K28" s="4">
        <v>30</v>
      </c>
      <c r="L28" s="4">
        <v>29200</v>
      </c>
      <c r="M28" s="4"/>
      <c r="N28" s="4"/>
      <c r="O28" s="4"/>
      <c r="P28" s="4">
        <v>29413.599999999999</v>
      </c>
      <c r="Q28" s="4">
        <v>61.3</v>
      </c>
      <c r="R28" s="4">
        <v>392.00000000000006</v>
      </c>
      <c r="S28" s="4">
        <v>42.7</v>
      </c>
      <c r="T28" s="4"/>
      <c r="U28" s="4"/>
      <c r="V28" s="4">
        <v>40740</v>
      </c>
      <c r="W28" s="4"/>
      <c r="X28" s="4"/>
      <c r="Y28" s="4">
        <v>41236.000000000007</v>
      </c>
      <c r="Z28" s="4"/>
      <c r="AA28" s="4">
        <v>396.09999999999991</v>
      </c>
      <c r="AB28" s="4"/>
      <c r="AC28" s="4"/>
      <c r="AD28" s="4">
        <v>39970</v>
      </c>
      <c r="AE28" s="4"/>
      <c r="AF28" s="4"/>
      <c r="AG28" s="4">
        <v>40366.1</v>
      </c>
      <c r="AH28" s="4"/>
      <c r="AI28" s="4">
        <v>392.60000000000008</v>
      </c>
      <c r="AJ28" s="4"/>
      <c r="AK28" s="4"/>
      <c r="AL28" s="4">
        <v>41600</v>
      </c>
      <c r="AM28" s="4"/>
      <c r="AN28" s="4"/>
      <c r="AO28" s="4">
        <v>41992.599999999991</v>
      </c>
      <c r="AP28" s="4"/>
      <c r="AQ28" s="4">
        <v>335.8</v>
      </c>
      <c r="AR28" s="4"/>
      <c r="AS28" s="4"/>
      <c r="AT28" s="4">
        <v>39760</v>
      </c>
      <c r="AU28" s="4"/>
      <c r="AV28" s="4">
        <v>40095.800000000003</v>
      </c>
      <c r="AW28" s="4">
        <v>42.1</v>
      </c>
      <c r="AX28" s="4">
        <v>390.89999999999992</v>
      </c>
      <c r="AY28" s="4">
        <v>44.8</v>
      </c>
      <c r="AZ28" s="4"/>
      <c r="BA28" s="4"/>
      <c r="BB28" s="4">
        <v>45200</v>
      </c>
      <c r="BC28" s="4"/>
      <c r="BD28" s="4"/>
      <c r="BE28" s="4">
        <v>45677.8</v>
      </c>
      <c r="BF28" s="4">
        <v>238889.19999999998</v>
      </c>
    </row>
    <row r="29" spans="1:58" x14ac:dyDescent="0.25">
      <c r="A29" s="3" t="s">
        <v>76</v>
      </c>
      <c r="B29" s="4"/>
      <c r="C29" s="4"/>
      <c r="D29" s="4"/>
      <c r="E29" s="4"/>
      <c r="F29" s="4"/>
      <c r="G29" s="4"/>
      <c r="H29" s="4"/>
      <c r="I29" s="4"/>
      <c r="J29" s="4">
        <v>53.6</v>
      </c>
      <c r="K29" s="4"/>
      <c r="L29" s="4"/>
      <c r="M29" s="4"/>
      <c r="N29" s="4"/>
      <c r="O29" s="4"/>
      <c r="P29" s="4">
        <v>53.6</v>
      </c>
      <c r="Q29" s="4"/>
      <c r="R29" s="4">
        <v>67.5</v>
      </c>
      <c r="S29" s="4"/>
      <c r="T29" s="4"/>
      <c r="U29" s="4"/>
      <c r="V29" s="4"/>
      <c r="W29" s="4"/>
      <c r="X29" s="4"/>
      <c r="Y29" s="4">
        <v>67.5</v>
      </c>
      <c r="Z29" s="4"/>
      <c r="AA29" s="4">
        <v>68.2</v>
      </c>
      <c r="AB29" s="4"/>
      <c r="AC29" s="4"/>
      <c r="AD29" s="4"/>
      <c r="AE29" s="4"/>
      <c r="AF29" s="4"/>
      <c r="AG29" s="4">
        <v>68.2</v>
      </c>
      <c r="AH29" s="4"/>
      <c r="AI29" s="4">
        <v>68.8</v>
      </c>
      <c r="AJ29" s="4"/>
      <c r="AK29" s="4"/>
      <c r="AL29" s="4"/>
      <c r="AM29" s="4"/>
      <c r="AN29" s="4"/>
      <c r="AO29" s="4">
        <v>68.8</v>
      </c>
      <c r="AP29" s="4"/>
      <c r="AQ29" s="4">
        <v>69.7</v>
      </c>
      <c r="AR29" s="4"/>
      <c r="AS29" s="4"/>
      <c r="AT29" s="4"/>
      <c r="AU29" s="4"/>
      <c r="AV29" s="4">
        <v>69.7</v>
      </c>
      <c r="AW29" s="4"/>
      <c r="AX29" s="4">
        <v>71.599999999999994</v>
      </c>
      <c r="AY29" s="4"/>
      <c r="AZ29" s="4"/>
      <c r="BA29" s="4"/>
      <c r="BB29" s="4"/>
      <c r="BC29" s="4"/>
      <c r="BD29" s="4"/>
      <c r="BE29" s="4">
        <v>71.599999999999994</v>
      </c>
      <c r="BF29" s="4">
        <v>399.4</v>
      </c>
    </row>
    <row r="30" spans="1:58" x14ac:dyDescent="0.25">
      <c r="A30" s="3" t="s">
        <v>79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132.6</v>
      </c>
      <c r="S30" s="4"/>
      <c r="T30" s="4"/>
      <c r="U30" s="4"/>
      <c r="V30" s="4"/>
      <c r="W30" s="4"/>
      <c r="X30" s="4"/>
      <c r="Y30" s="4">
        <v>132.6</v>
      </c>
      <c r="Z30" s="4"/>
      <c r="AA30" s="4">
        <v>134.19999999999999</v>
      </c>
      <c r="AB30" s="4"/>
      <c r="AC30" s="4"/>
      <c r="AD30" s="4"/>
      <c r="AE30" s="4"/>
      <c r="AF30" s="4"/>
      <c r="AG30" s="4">
        <v>134.19999999999999</v>
      </c>
      <c r="AH30" s="4"/>
      <c r="AI30" s="4">
        <v>135.69999999999999</v>
      </c>
      <c r="AJ30" s="4"/>
      <c r="AK30" s="4"/>
      <c r="AL30" s="4"/>
      <c r="AM30" s="4"/>
      <c r="AN30" s="4"/>
      <c r="AO30" s="4">
        <v>135.69999999999999</v>
      </c>
      <c r="AP30" s="4"/>
      <c r="AQ30" s="4">
        <v>137.4</v>
      </c>
      <c r="AR30" s="4"/>
      <c r="AS30" s="4"/>
      <c r="AT30" s="4"/>
      <c r="AU30" s="4"/>
      <c r="AV30" s="4">
        <v>137.4</v>
      </c>
      <c r="AW30" s="4"/>
      <c r="AX30" s="4">
        <v>141.4</v>
      </c>
      <c r="AY30" s="4"/>
      <c r="AZ30" s="4"/>
      <c r="BA30" s="4"/>
      <c r="BB30" s="4"/>
      <c r="BC30" s="4"/>
      <c r="BD30" s="4"/>
      <c r="BE30" s="4">
        <v>141.4</v>
      </c>
      <c r="BF30" s="4">
        <v>681.3</v>
      </c>
    </row>
    <row r="31" spans="1:58" x14ac:dyDescent="0.25">
      <c r="A31" s="3" t="s">
        <v>82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v>29200</v>
      </c>
      <c r="M31" s="4"/>
      <c r="N31" s="4"/>
      <c r="O31" s="4"/>
      <c r="P31" s="4">
        <v>29200</v>
      </c>
      <c r="Q31" s="4"/>
      <c r="R31" s="4"/>
      <c r="S31" s="4"/>
      <c r="T31" s="4"/>
      <c r="U31" s="4"/>
      <c r="V31" s="4">
        <v>20600</v>
      </c>
      <c r="W31" s="4"/>
      <c r="X31" s="4"/>
      <c r="Y31" s="4">
        <v>20600</v>
      </c>
      <c r="Z31" s="4"/>
      <c r="AA31" s="4"/>
      <c r="AB31" s="4"/>
      <c r="AC31" s="4"/>
      <c r="AD31" s="4">
        <v>20200</v>
      </c>
      <c r="AE31" s="4"/>
      <c r="AF31" s="4"/>
      <c r="AG31" s="4">
        <v>20200</v>
      </c>
      <c r="AH31" s="4"/>
      <c r="AI31" s="4"/>
      <c r="AJ31" s="4"/>
      <c r="AK31" s="4"/>
      <c r="AL31" s="4">
        <v>21000</v>
      </c>
      <c r="AM31" s="4"/>
      <c r="AN31" s="4"/>
      <c r="AO31" s="4">
        <v>21000</v>
      </c>
      <c r="AP31" s="4"/>
      <c r="AQ31" s="4"/>
      <c r="AR31" s="4"/>
      <c r="AS31" s="4"/>
      <c r="AT31" s="4">
        <v>20040</v>
      </c>
      <c r="AU31" s="4"/>
      <c r="AV31" s="4">
        <v>20040</v>
      </c>
      <c r="AW31" s="4"/>
      <c r="AX31" s="4"/>
      <c r="AY31" s="4"/>
      <c r="AZ31" s="4"/>
      <c r="BA31" s="4"/>
      <c r="BB31" s="4">
        <v>22800</v>
      </c>
      <c r="BC31" s="4"/>
      <c r="BD31" s="4"/>
      <c r="BE31" s="4">
        <v>22800</v>
      </c>
      <c r="BF31" s="4">
        <v>133840</v>
      </c>
    </row>
    <row r="32" spans="1:58" x14ac:dyDescent="0.25">
      <c r="A32" s="3" t="s">
        <v>87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>
        <v>48</v>
      </c>
      <c r="S32" s="4"/>
      <c r="T32" s="4"/>
      <c r="U32" s="4"/>
      <c r="V32" s="4"/>
      <c r="W32" s="4"/>
      <c r="X32" s="4"/>
      <c r="Y32" s="4">
        <v>48</v>
      </c>
      <c r="Z32" s="4"/>
      <c r="AA32" s="4">
        <v>52.2</v>
      </c>
      <c r="AB32" s="4"/>
      <c r="AC32" s="4"/>
      <c r="AD32" s="4"/>
      <c r="AE32" s="4"/>
      <c r="AF32" s="4"/>
      <c r="AG32" s="4">
        <v>52.2</v>
      </c>
      <c r="AH32" s="4"/>
      <c r="AI32" s="4">
        <v>52.1</v>
      </c>
      <c r="AJ32" s="4"/>
      <c r="AK32" s="4"/>
      <c r="AL32" s="4"/>
      <c r="AM32" s="4"/>
      <c r="AN32" s="4"/>
      <c r="AO32" s="4">
        <v>52.1</v>
      </c>
      <c r="AP32" s="4"/>
      <c r="AQ32" s="4">
        <v>51.5</v>
      </c>
      <c r="AR32" s="4"/>
      <c r="AS32" s="4"/>
      <c r="AT32" s="4"/>
      <c r="AU32" s="4"/>
      <c r="AV32" s="4">
        <v>51.5</v>
      </c>
      <c r="AW32" s="4"/>
      <c r="AX32" s="4">
        <v>55.3</v>
      </c>
      <c r="AY32" s="4"/>
      <c r="AZ32" s="4"/>
      <c r="BA32" s="4"/>
      <c r="BB32" s="4"/>
      <c r="BC32" s="4"/>
      <c r="BD32" s="4"/>
      <c r="BE32" s="4">
        <v>55.3</v>
      </c>
      <c r="BF32" s="4">
        <v>259.10000000000002</v>
      </c>
    </row>
    <row r="33" spans="1:58" x14ac:dyDescent="0.25">
      <c r="A33" s="3" t="s">
        <v>89</v>
      </c>
      <c r="B33" s="4"/>
      <c r="C33" s="4"/>
      <c r="D33" s="4"/>
      <c r="E33" s="4"/>
      <c r="F33" s="4"/>
      <c r="G33" s="4"/>
      <c r="H33" s="4"/>
      <c r="I33" s="4"/>
      <c r="J33" s="4">
        <v>114.80000000000001</v>
      </c>
      <c r="K33" s="4"/>
      <c r="L33" s="4"/>
      <c r="M33" s="4"/>
      <c r="N33" s="4"/>
      <c r="O33" s="4"/>
      <c r="P33" s="4">
        <v>114.80000000000001</v>
      </c>
      <c r="Q33" s="4"/>
      <c r="R33" s="4">
        <v>17.2</v>
      </c>
      <c r="S33" s="4"/>
      <c r="T33" s="4"/>
      <c r="U33" s="4"/>
      <c r="V33" s="4"/>
      <c r="W33" s="4"/>
      <c r="X33" s="4"/>
      <c r="Y33" s="4">
        <v>17.2</v>
      </c>
      <c r="Z33" s="4"/>
      <c r="AA33" s="4">
        <v>11.5</v>
      </c>
      <c r="AB33" s="4"/>
      <c r="AC33" s="4"/>
      <c r="AD33" s="4"/>
      <c r="AE33" s="4"/>
      <c r="AF33" s="4"/>
      <c r="AG33" s="4">
        <v>11.5</v>
      </c>
      <c r="AH33" s="4"/>
      <c r="AI33" s="4">
        <v>10.1</v>
      </c>
      <c r="AJ33" s="4"/>
      <c r="AK33" s="4"/>
      <c r="AL33" s="4"/>
      <c r="AM33" s="4"/>
      <c r="AN33" s="4"/>
      <c r="AO33" s="4">
        <v>10.1</v>
      </c>
      <c r="AP33" s="4"/>
      <c r="AQ33" s="4">
        <v>8.9</v>
      </c>
      <c r="AR33" s="4"/>
      <c r="AS33" s="4"/>
      <c r="AT33" s="4"/>
      <c r="AU33" s="4"/>
      <c r="AV33" s="4">
        <v>8.9</v>
      </c>
      <c r="AW33" s="4"/>
      <c r="AX33" s="4">
        <v>1.4</v>
      </c>
      <c r="AY33" s="4"/>
      <c r="AZ33" s="4"/>
      <c r="BA33" s="4"/>
      <c r="BB33" s="4"/>
      <c r="BC33" s="4"/>
      <c r="BD33" s="4"/>
      <c r="BE33" s="4">
        <v>1.4</v>
      </c>
      <c r="BF33" s="4">
        <v>163.9</v>
      </c>
    </row>
    <row r="34" spans="1:58" x14ac:dyDescent="0.25">
      <c r="A34" s="3" t="s">
        <v>94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v>42.7</v>
      </c>
      <c r="T34" s="4"/>
      <c r="U34" s="4"/>
      <c r="V34" s="4"/>
      <c r="W34" s="4"/>
      <c r="X34" s="4"/>
      <c r="Y34" s="4">
        <v>42.7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>
        <v>44.8</v>
      </c>
      <c r="AZ34" s="4"/>
      <c r="BA34" s="4"/>
      <c r="BB34" s="4"/>
      <c r="BC34" s="4"/>
      <c r="BD34" s="4"/>
      <c r="BE34" s="4">
        <v>44.8</v>
      </c>
      <c r="BF34" s="4">
        <v>87.5</v>
      </c>
    </row>
    <row r="35" spans="1:58" x14ac:dyDescent="0.25">
      <c r="A35" s="3" t="s">
        <v>97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>
        <v>9</v>
      </c>
      <c r="S35" s="4"/>
      <c r="T35" s="4"/>
      <c r="U35" s="4"/>
      <c r="V35" s="4"/>
      <c r="W35" s="4"/>
      <c r="X35" s="4"/>
      <c r="Y35" s="4">
        <v>9</v>
      </c>
      <c r="Z35" s="4"/>
      <c r="AA35" s="4">
        <v>12.4</v>
      </c>
      <c r="AB35" s="4"/>
      <c r="AC35" s="4"/>
      <c r="AD35" s="4"/>
      <c r="AE35" s="4"/>
      <c r="AF35" s="4"/>
      <c r="AG35" s="4">
        <v>12.4</v>
      </c>
      <c r="AH35" s="4"/>
      <c r="AI35" s="4">
        <v>9.4</v>
      </c>
      <c r="AJ35" s="4"/>
      <c r="AK35" s="4"/>
      <c r="AL35" s="4"/>
      <c r="AM35" s="4"/>
      <c r="AN35" s="4"/>
      <c r="AO35" s="4">
        <v>9.4</v>
      </c>
      <c r="AP35" s="4"/>
      <c r="AQ35" s="4">
        <v>9.4</v>
      </c>
      <c r="AR35" s="4"/>
      <c r="AS35" s="4"/>
      <c r="AT35" s="4"/>
      <c r="AU35" s="4"/>
      <c r="AV35" s="4">
        <v>9.4</v>
      </c>
      <c r="AW35" s="4"/>
      <c r="AX35" s="4">
        <v>8.9</v>
      </c>
      <c r="AY35" s="4"/>
      <c r="AZ35" s="4"/>
      <c r="BA35" s="4"/>
      <c r="BB35" s="4"/>
      <c r="BC35" s="4"/>
      <c r="BD35" s="4"/>
      <c r="BE35" s="4">
        <v>8.9</v>
      </c>
      <c r="BF35" s="4">
        <v>49.099999999999994</v>
      </c>
    </row>
    <row r="36" spans="1:58" x14ac:dyDescent="0.25">
      <c r="A36" s="3" t="s">
        <v>107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>
        <v>20140</v>
      </c>
      <c r="W36" s="4"/>
      <c r="X36" s="4"/>
      <c r="Y36" s="4">
        <v>20140</v>
      </c>
      <c r="Z36" s="4"/>
      <c r="AA36" s="4"/>
      <c r="AB36" s="4"/>
      <c r="AC36" s="4"/>
      <c r="AD36" s="4">
        <v>19770</v>
      </c>
      <c r="AE36" s="4"/>
      <c r="AF36" s="4"/>
      <c r="AG36" s="4">
        <v>19770</v>
      </c>
      <c r="AH36" s="4"/>
      <c r="AI36" s="4"/>
      <c r="AJ36" s="4"/>
      <c r="AK36" s="4"/>
      <c r="AL36" s="4">
        <v>20600</v>
      </c>
      <c r="AM36" s="4"/>
      <c r="AN36" s="4"/>
      <c r="AO36" s="4">
        <v>20600</v>
      </c>
      <c r="AP36" s="4"/>
      <c r="AQ36" s="4"/>
      <c r="AR36" s="4"/>
      <c r="AS36" s="4"/>
      <c r="AT36" s="4">
        <v>19720</v>
      </c>
      <c r="AU36" s="4"/>
      <c r="AV36" s="4">
        <v>19720</v>
      </c>
      <c r="AW36" s="4"/>
      <c r="AX36" s="4"/>
      <c r="AY36" s="4"/>
      <c r="AZ36" s="4"/>
      <c r="BA36" s="4"/>
      <c r="BB36" s="4">
        <v>22400</v>
      </c>
      <c r="BC36" s="4"/>
      <c r="BD36" s="4"/>
      <c r="BE36" s="4">
        <v>22400</v>
      </c>
      <c r="BF36" s="4">
        <v>102630</v>
      </c>
    </row>
    <row r="37" spans="1:58" x14ac:dyDescent="0.25">
      <c r="A37" s="3" t="s">
        <v>111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>
        <v>4.3000000000000007</v>
      </c>
      <c r="S37" s="4"/>
      <c r="T37" s="4"/>
      <c r="U37" s="4"/>
      <c r="V37" s="4"/>
      <c r="W37" s="4"/>
      <c r="X37" s="4"/>
      <c r="Y37" s="4">
        <v>4.3000000000000007</v>
      </c>
      <c r="Z37" s="4"/>
      <c r="AA37" s="4">
        <v>3.4</v>
      </c>
      <c r="AB37" s="4"/>
      <c r="AC37" s="4"/>
      <c r="AD37" s="4"/>
      <c r="AE37" s="4"/>
      <c r="AF37" s="4"/>
      <c r="AG37" s="4">
        <v>3.4</v>
      </c>
      <c r="AH37" s="4"/>
      <c r="AI37" s="4">
        <v>1.2</v>
      </c>
      <c r="AJ37" s="4"/>
      <c r="AK37" s="4"/>
      <c r="AL37" s="4"/>
      <c r="AM37" s="4"/>
      <c r="AN37" s="4"/>
      <c r="AO37" s="4">
        <v>1.2</v>
      </c>
      <c r="AP37" s="4"/>
      <c r="AQ37" s="4">
        <v>0.8</v>
      </c>
      <c r="AR37" s="4"/>
      <c r="AS37" s="4"/>
      <c r="AT37" s="4"/>
      <c r="AU37" s="4"/>
      <c r="AV37" s="4">
        <v>0.8</v>
      </c>
      <c r="AW37" s="4"/>
      <c r="AX37" s="4">
        <v>-4.5</v>
      </c>
      <c r="AY37" s="4"/>
      <c r="AZ37" s="4"/>
      <c r="BA37" s="4"/>
      <c r="BB37" s="4"/>
      <c r="BC37" s="4"/>
      <c r="BD37" s="4"/>
      <c r="BE37" s="4">
        <v>-4.5</v>
      </c>
      <c r="BF37" s="4">
        <v>5.2000000000000011</v>
      </c>
    </row>
    <row r="38" spans="1:58" x14ac:dyDescent="0.25">
      <c r="A38" s="3" t="s">
        <v>120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>
        <v>27.5</v>
      </c>
      <c r="S38" s="4"/>
      <c r="T38" s="4"/>
      <c r="U38" s="4"/>
      <c r="V38" s="4"/>
      <c r="W38" s="4"/>
      <c r="X38" s="4"/>
      <c r="Y38" s="4">
        <v>27.5</v>
      </c>
      <c r="Z38" s="4"/>
      <c r="AA38" s="4">
        <v>27.7</v>
      </c>
      <c r="AB38" s="4"/>
      <c r="AC38" s="4"/>
      <c r="AD38" s="4"/>
      <c r="AE38" s="4"/>
      <c r="AF38" s="4"/>
      <c r="AG38" s="4">
        <v>27.7</v>
      </c>
      <c r="AH38" s="4"/>
      <c r="AI38" s="4">
        <v>28</v>
      </c>
      <c r="AJ38" s="4"/>
      <c r="AK38" s="4"/>
      <c r="AL38" s="4"/>
      <c r="AM38" s="4"/>
      <c r="AN38" s="4"/>
      <c r="AO38" s="4">
        <v>28</v>
      </c>
      <c r="AP38" s="4"/>
      <c r="AQ38" s="4">
        <v>27.7</v>
      </c>
      <c r="AR38" s="4"/>
      <c r="AS38" s="4"/>
      <c r="AT38" s="4"/>
      <c r="AU38" s="4"/>
      <c r="AV38" s="4">
        <v>27.7</v>
      </c>
      <c r="AW38" s="4"/>
      <c r="AX38" s="4">
        <v>28.4</v>
      </c>
      <c r="AY38" s="4"/>
      <c r="AZ38" s="4"/>
      <c r="BA38" s="4"/>
      <c r="BB38" s="4"/>
      <c r="BC38" s="4"/>
      <c r="BD38" s="4"/>
      <c r="BE38" s="4">
        <v>28.4</v>
      </c>
      <c r="BF38" s="4">
        <v>139.30000000000001</v>
      </c>
    </row>
    <row r="39" spans="1:58" x14ac:dyDescent="0.25">
      <c r="A39" s="3" t="s">
        <v>121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v>28.1</v>
      </c>
      <c r="S39" s="4"/>
      <c r="T39" s="4"/>
      <c r="U39" s="4"/>
      <c r="V39" s="4"/>
      <c r="W39" s="4"/>
      <c r="X39" s="4"/>
      <c r="Y39" s="4">
        <v>28.1</v>
      </c>
      <c r="Z39" s="4"/>
      <c r="AA39" s="4">
        <v>28.3</v>
      </c>
      <c r="AB39" s="4"/>
      <c r="AC39" s="4"/>
      <c r="AD39" s="4"/>
      <c r="AE39" s="4"/>
      <c r="AF39" s="4"/>
      <c r="AG39" s="4">
        <v>28.3</v>
      </c>
      <c r="AH39" s="4"/>
      <c r="AI39" s="4">
        <v>28.6</v>
      </c>
      <c r="AJ39" s="4"/>
      <c r="AK39" s="4"/>
      <c r="AL39" s="4"/>
      <c r="AM39" s="4"/>
      <c r="AN39" s="4"/>
      <c r="AO39" s="4">
        <v>28.6</v>
      </c>
      <c r="AP39" s="4"/>
      <c r="AQ39" s="4">
        <v>28.3</v>
      </c>
      <c r="AR39" s="4"/>
      <c r="AS39" s="4"/>
      <c r="AT39" s="4"/>
      <c r="AU39" s="4"/>
      <c r="AV39" s="4">
        <v>28.3</v>
      </c>
      <c r="AW39" s="4"/>
      <c r="AX39" s="4">
        <v>29</v>
      </c>
      <c r="AY39" s="4"/>
      <c r="AZ39" s="4"/>
      <c r="BA39" s="4"/>
      <c r="BB39" s="4"/>
      <c r="BC39" s="4"/>
      <c r="BD39" s="4"/>
      <c r="BE39" s="4">
        <v>29</v>
      </c>
      <c r="BF39" s="4">
        <v>142.30000000000001</v>
      </c>
    </row>
    <row r="40" spans="1:58" x14ac:dyDescent="0.25">
      <c r="A40" s="3" t="s">
        <v>48</v>
      </c>
      <c r="B40" s="4"/>
      <c r="C40" s="4">
        <v>32.299999999999997</v>
      </c>
      <c r="D40" s="4"/>
      <c r="E40" s="4"/>
      <c r="F40" s="4"/>
      <c r="G40" s="4"/>
      <c r="H40" s="4">
        <v>32.299999999999997</v>
      </c>
      <c r="I40" s="4"/>
      <c r="J40" s="4"/>
      <c r="K40" s="4">
        <v>30</v>
      </c>
      <c r="L40" s="4"/>
      <c r="M40" s="4"/>
      <c r="N40" s="4"/>
      <c r="O40" s="4"/>
      <c r="P40" s="4">
        <v>30</v>
      </c>
      <c r="Q40" s="4"/>
      <c r="R40" s="4">
        <v>55.5</v>
      </c>
      <c r="S40" s="4"/>
      <c r="T40" s="4"/>
      <c r="U40" s="4"/>
      <c r="V40" s="4"/>
      <c r="W40" s="4"/>
      <c r="X40" s="4"/>
      <c r="Y40" s="4">
        <v>55.5</v>
      </c>
      <c r="Z40" s="4"/>
      <c r="AA40" s="4">
        <v>56</v>
      </c>
      <c r="AB40" s="4"/>
      <c r="AC40" s="4"/>
      <c r="AD40" s="4"/>
      <c r="AE40" s="4"/>
      <c r="AF40" s="4"/>
      <c r="AG40" s="4">
        <v>56</v>
      </c>
      <c r="AH40" s="4"/>
      <c r="AI40" s="4">
        <v>56.6</v>
      </c>
      <c r="AJ40" s="4"/>
      <c r="AK40" s="4"/>
      <c r="AL40" s="4"/>
      <c r="AM40" s="4"/>
      <c r="AN40" s="4"/>
      <c r="AO40" s="4">
        <v>56.6</v>
      </c>
      <c r="AP40" s="4"/>
      <c r="AQ40" s="4"/>
      <c r="AR40" s="4"/>
      <c r="AS40" s="4"/>
      <c r="AT40" s="4"/>
      <c r="AU40" s="4"/>
      <c r="AV40" s="4"/>
      <c r="AW40" s="4"/>
      <c r="AX40" s="4">
        <v>57.4</v>
      </c>
      <c r="AY40" s="4"/>
      <c r="AZ40" s="4"/>
      <c r="BA40" s="4"/>
      <c r="BB40" s="4"/>
      <c r="BC40" s="4"/>
      <c r="BD40" s="4"/>
      <c r="BE40" s="4">
        <v>57.4</v>
      </c>
      <c r="BF40" s="4">
        <v>287.8</v>
      </c>
    </row>
    <row r="41" spans="1:58" x14ac:dyDescent="0.25">
      <c r="A41" s="3" t="s">
        <v>125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>
        <v>61.3</v>
      </c>
      <c r="R41" s="4"/>
      <c r="S41" s="4"/>
      <c r="T41" s="4"/>
      <c r="U41" s="4"/>
      <c r="V41" s="4"/>
      <c r="W41" s="4"/>
      <c r="X41" s="4"/>
      <c r="Y41" s="4">
        <v>61.3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>
        <v>42.1</v>
      </c>
      <c r="AX41" s="4"/>
      <c r="AY41" s="4"/>
      <c r="AZ41" s="4"/>
      <c r="BA41" s="4"/>
      <c r="BB41" s="4"/>
      <c r="BC41" s="4"/>
      <c r="BD41" s="4"/>
      <c r="BE41" s="4">
        <v>42.1</v>
      </c>
      <c r="BF41" s="4">
        <v>103.4</v>
      </c>
    </row>
    <row r="42" spans="1:58" x14ac:dyDescent="0.25">
      <c r="A42" s="3" t="s">
        <v>126</v>
      </c>
      <c r="B42" s="4"/>
      <c r="C42" s="4"/>
      <c r="D42" s="4">
        <v>75</v>
      </c>
      <c r="E42" s="4"/>
      <c r="F42" s="4"/>
      <c r="G42" s="4"/>
      <c r="H42" s="4">
        <v>75</v>
      </c>
      <c r="I42" s="4"/>
      <c r="J42" s="4">
        <v>15.2</v>
      </c>
      <c r="K42" s="4"/>
      <c r="L42" s="4"/>
      <c r="M42" s="4"/>
      <c r="N42" s="4"/>
      <c r="O42" s="4"/>
      <c r="P42" s="4">
        <v>15.2</v>
      </c>
      <c r="Q42" s="4"/>
      <c r="R42" s="4">
        <v>2.2999999999999998</v>
      </c>
      <c r="S42" s="4"/>
      <c r="T42" s="4"/>
      <c r="U42" s="4"/>
      <c r="V42" s="4"/>
      <c r="W42" s="4"/>
      <c r="X42" s="4"/>
      <c r="Y42" s="4">
        <v>2.2999999999999998</v>
      </c>
      <c r="Z42" s="4"/>
      <c r="AA42" s="4">
        <v>2.2000000000000002</v>
      </c>
      <c r="AB42" s="4"/>
      <c r="AC42" s="4"/>
      <c r="AD42" s="4"/>
      <c r="AE42" s="4"/>
      <c r="AF42" s="4"/>
      <c r="AG42" s="4">
        <v>2.2000000000000002</v>
      </c>
      <c r="AH42" s="4"/>
      <c r="AI42" s="4">
        <v>2.1</v>
      </c>
      <c r="AJ42" s="4"/>
      <c r="AK42" s="4"/>
      <c r="AL42" s="4"/>
      <c r="AM42" s="4"/>
      <c r="AN42" s="4"/>
      <c r="AO42" s="4">
        <v>2.1</v>
      </c>
      <c r="AP42" s="4"/>
      <c r="AQ42" s="4">
        <v>2.1</v>
      </c>
      <c r="AR42" s="4"/>
      <c r="AS42" s="4"/>
      <c r="AT42" s="4"/>
      <c r="AU42" s="4"/>
      <c r="AV42" s="4">
        <v>2.1</v>
      </c>
      <c r="AW42" s="4"/>
      <c r="AX42" s="4">
        <v>2</v>
      </c>
      <c r="AY42" s="4"/>
      <c r="AZ42" s="4"/>
      <c r="BA42" s="4"/>
      <c r="BB42" s="4"/>
      <c r="BC42" s="4"/>
      <c r="BD42" s="4"/>
      <c r="BE42" s="4">
        <v>2</v>
      </c>
      <c r="BF42" s="4">
        <v>100.89999999999999</v>
      </c>
    </row>
    <row r="43" spans="1:58" x14ac:dyDescent="0.25">
      <c r="A43" s="2" t="s">
        <v>173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466.77</v>
      </c>
      <c r="N43" s="4"/>
      <c r="O43" s="4"/>
      <c r="P43" s="4">
        <v>466.77</v>
      </c>
      <c r="Q43" s="4"/>
      <c r="R43" s="4"/>
      <c r="S43" s="4"/>
      <c r="T43" s="4"/>
      <c r="U43" s="4"/>
      <c r="V43" s="4"/>
      <c r="W43" s="4">
        <v>4535.7</v>
      </c>
      <c r="X43" s="4"/>
      <c r="Y43" s="4">
        <v>4535.7</v>
      </c>
      <c r="Z43" s="4"/>
      <c r="AA43" s="4"/>
      <c r="AB43" s="4"/>
      <c r="AC43" s="4"/>
      <c r="AD43" s="4"/>
      <c r="AE43" s="4">
        <v>927.3</v>
      </c>
      <c r="AF43" s="4"/>
      <c r="AG43" s="4">
        <v>927.3</v>
      </c>
      <c r="AH43" s="4"/>
      <c r="AI43" s="4"/>
      <c r="AJ43" s="4"/>
      <c r="AK43" s="4"/>
      <c r="AL43" s="4"/>
      <c r="AM43" s="4">
        <v>901.4</v>
      </c>
      <c r="AN43" s="4"/>
      <c r="AO43" s="4">
        <v>901.4</v>
      </c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>
        <v>7624.5</v>
      </c>
      <c r="BD43" s="4"/>
      <c r="BE43" s="4">
        <v>7624.5</v>
      </c>
      <c r="BF43" s="4">
        <v>14455.67</v>
      </c>
    </row>
    <row r="44" spans="1:58" x14ac:dyDescent="0.25">
      <c r="A44" s="3" t="s">
        <v>69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3680</v>
      </c>
      <c r="X44" s="4"/>
      <c r="Y44" s="4">
        <v>3680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>
        <v>6710</v>
      </c>
      <c r="BD44" s="4"/>
      <c r="BE44" s="4">
        <v>6710</v>
      </c>
      <c r="BF44" s="4">
        <v>10390</v>
      </c>
    </row>
    <row r="45" spans="1:58" x14ac:dyDescent="0.25">
      <c r="A45" s="3" t="s">
        <v>11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2.7</v>
      </c>
      <c r="N45" s="4"/>
      <c r="O45" s="4"/>
      <c r="P45" s="4">
        <v>2.7</v>
      </c>
      <c r="Q45" s="4"/>
      <c r="R45" s="4"/>
      <c r="S45" s="4"/>
      <c r="T45" s="4"/>
      <c r="U45" s="4"/>
      <c r="V45" s="4"/>
      <c r="W45" s="4">
        <v>3.7</v>
      </c>
      <c r="X45" s="4"/>
      <c r="Y45" s="4">
        <v>3.7</v>
      </c>
      <c r="Z45" s="4"/>
      <c r="AA45" s="4"/>
      <c r="AB45" s="4"/>
      <c r="AC45" s="4"/>
      <c r="AD45" s="4"/>
      <c r="AE45" s="4">
        <v>4.3</v>
      </c>
      <c r="AF45" s="4"/>
      <c r="AG45" s="4">
        <v>4.3</v>
      </c>
      <c r="AH45" s="4"/>
      <c r="AI45" s="4"/>
      <c r="AJ45" s="4"/>
      <c r="AK45" s="4"/>
      <c r="AL45" s="4"/>
      <c r="AM45" s="4">
        <v>4.4000000000000004</v>
      </c>
      <c r="AN45" s="4"/>
      <c r="AO45" s="4">
        <v>4.4000000000000004</v>
      </c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>
        <v>4.5</v>
      </c>
      <c r="BD45" s="4"/>
      <c r="BE45" s="4">
        <v>4.5</v>
      </c>
      <c r="BF45" s="4">
        <v>19.600000000000001</v>
      </c>
    </row>
    <row r="46" spans="1:58" x14ac:dyDescent="0.25">
      <c r="A46" s="3" t="s">
        <v>12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11</v>
      </c>
      <c r="N46" s="4"/>
      <c r="O46" s="4"/>
      <c r="P46" s="4">
        <v>11</v>
      </c>
      <c r="Q46" s="4"/>
      <c r="R46" s="4"/>
      <c r="S46" s="4"/>
      <c r="T46" s="4"/>
      <c r="U46" s="4"/>
      <c r="V46" s="4"/>
      <c r="W46" s="4">
        <v>21</v>
      </c>
      <c r="X46" s="4"/>
      <c r="Y46" s="4">
        <v>21</v>
      </c>
      <c r="Z46" s="4"/>
      <c r="AA46" s="4"/>
      <c r="AB46" s="4"/>
      <c r="AC46" s="4"/>
      <c r="AD46" s="4"/>
      <c r="AE46" s="4">
        <v>22</v>
      </c>
      <c r="AF46" s="4"/>
      <c r="AG46" s="4">
        <v>22</v>
      </c>
      <c r="AH46" s="4"/>
      <c r="AI46" s="4"/>
      <c r="AJ46" s="4"/>
      <c r="AK46" s="4"/>
      <c r="AL46" s="4"/>
      <c r="AM46" s="4">
        <v>22</v>
      </c>
      <c r="AN46" s="4"/>
      <c r="AO46" s="4">
        <v>22</v>
      </c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>
        <v>19</v>
      </c>
      <c r="BD46" s="4"/>
      <c r="BE46" s="4">
        <v>19</v>
      </c>
      <c r="BF46" s="4">
        <v>95</v>
      </c>
    </row>
    <row r="47" spans="1:58" x14ac:dyDescent="0.25">
      <c r="A47" s="3" t="s">
        <v>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0.49</v>
      </c>
      <c r="N47" s="4"/>
      <c r="O47" s="4"/>
      <c r="P47" s="4">
        <v>0.49</v>
      </c>
      <c r="Q47" s="4"/>
      <c r="R47" s="4"/>
      <c r="S47" s="4"/>
      <c r="T47" s="4"/>
      <c r="U47" s="4"/>
      <c r="V47" s="4"/>
      <c r="W47" s="4">
        <v>0</v>
      </c>
      <c r="X47" s="4"/>
      <c r="Y47" s="4">
        <v>0</v>
      </c>
      <c r="Z47" s="4"/>
      <c r="AA47" s="4"/>
      <c r="AB47" s="4"/>
      <c r="AC47" s="4"/>
      <c r="AD47" s="4"/>
      <c r="AE47" s="4">
        <v>0</v>
      </c>
      <c r="AF47" s="4"/>
      <c r="AG47" s="4">
        <v>0</v>
      </c>
      <c r="AH47" s="4"/>
      <c r="AI47" s="4"/>
      <c r="AJ47" s="4"/>
      <c r="AK47" s="4"/>
      <c r="AL47" s="4"/>
      <c r="AM47" s="4">
        <v>0</v>
      </c>
      <c r="AN47" s="4"/>
      <c r="AO47" s="4">
        <v>0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>
        <v>0</v>
      </c>
      <c r="BD47" s="4"/>
      <c r="BE47" s="4">
        <v>0</v>
      </c>
      <c r="BF47" s="4">
        <v>0.49</v>
      </c>
    </row>
    <row r="48" spans="1:58" x14ac:dyDescent="0.25">
      <c r="A48" s="3" t="s">
        <v>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100</v>
      </c>
      <c r="N48" s="4"/>
      <c r="O48" s="4"/>
      <c r="P48" s="4">
        <v>100</v>
      </c>
      <c r="Q48" s="4"/>
      <c r="R48" s="4"/>
      <c r="S48" s="4"/>
      <c r="T48" s="4"/>
      <c r="U48" s="4"/>
      <c r="V48" s="4"/>
      <c r="W48" s="4">
        <v>208</v>
      </c>
      <c r="X48" s="4"/>
      <c r="Y48" s="4">
        <v>208</v>
      </c>
      <c r="Z48" s="4"/>
      <c r="AA48" s="4"/>
      <c r="AB48" s="4"/>
      <c r="AC48" s="4"/>
      <c r="AD48" s="4"/>
      <c r="AE48" s="4">
        <v>227</v>
      </c>
      <c r="AF48" s="4"/>
      <c r="AG48" s="4">
        <v>227</v>
      </c>
      <c r="AH48" s="4"/>
      <c r="AI48" s="4"/>
      <c r="AJ48" s="4"/>
      <c r="AK48" s="4"/>
      <c r="AL48" s="4"/>
      <c r="AM48" s="4">
        <v>223</v>
      </c>
      <c r="AN48" s="4"/>
      <c r="AO48" s="4">
        <v>223</v>
      </c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>
        <v>239</v>
      </c>
      <c r="BD48" s="4"/>
      <c r="BE48" s="4">
        <v>239</v>
      </c>
      <c r="BF48" s="4">
        <v>997</v>
      </c>
    </row>
    <row r="49" spans="1:58" x14ac:dyDescent="0.25">
      <c r="A49" s="3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13</v>
      </c>
      <c r="N49" s="4"/>
      <c r="O49" s="4"/>
      <c r="P49" s="4">
        <v>13</v>
      </c>
      <c r="Q49" s="4"/>
      <c r="R49" s="4"/>
      <c r="S49" s="4"/>
      <c r="T49" s="4"/>
      <c r="U49" s="4"/>
      <c r="V49" s="4"/>
      <c r="W49" s="4">
        <v>27</v>
      </c>
      <c r="X49" s="4"/>
      <c r="Y49" s="4">
        <v>27</v>
      </c>
      <c r="Z49" s="4"/>
      <c r="AA49" s="4"/>
      <c r="AB49" s="4"/>
      <c r="AC49" s="4"/>
      <c r="AD49" s="4"/>
      <c r="AE49" s="4">
        <v>29</v>
      </c>
      <c r="AF49" s="4"/>
      <c r="AG49" s="4">
        <v>29</v>
      </c>
      <c r="AH49" s="4"/>
      <c r="AI49" s="4"/>
      <c r="AJ49" s="4"/>
      <c r="AK49" s="4"/>
      <c r="AL49" s="4"/>
      <c r="AM49" s="4">
        <v>25</v>
      </c>
      <c r="AN49" s="4"/>
      <c r="AO49" s="4">
        <v>25</v>
      </c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>
        <v>29</v>
      </c>
      <c r="BD49" s="4"/>
      <c r="BE49" s="4">
        <v>29</v>
      </c>
      <c r="BF49" s="4">
        <v>123</v>
      </c>
    </row>
    <row r="50" spans="1:58" x14ac:dyDescent="0.25">
      <c r="A50" s="3" t="s">
        <v>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0.28000000000000003</v>
      </c>
      <c r="N50" s="4"/>
      <c r="O50" s="4"/>
      <c r="P50" s="4">
        <v>0.28000000000000003</v>
      </c>
      <c r="Q50" s="4"/>
      <c r="R50" s="4"/>
      <c r="S50" s="4"/>
      <c r="T50" s="4"/>
      <c r="U50" s="4"/>
      <c r="V50" s="4"/>
      <c r="W50" s="4">
        <v>0</v>
      </c>
      <c r="X50" s="4"/>
      <c r="Y50" s="4">
        <v>0</v>
      </c>
      <c r="Z50" s="4"/>
      <c r="AA50" s="4"/>
      <c r="AB50" s="4"/>
      <c r="AC50" s="4"/>
      <c r="AD50" s="4"/>
      <c r="AE50" s="4">
        <v>0</v>
      </c>
      <c r="AF50" s="4"/>
      <c r="AG50" s="4">
        <v>0</v>
      </c>
      <c r="AH50" s="4"/>
      <c r="AI50" s="4"/>
      <c r="AJ50" s="4"/>
      <c r="AK50" s="4"/>
      <c r="AL50" s="4"/>
      <c r="AM50" s="4">
        <v>0</v>
      </c>
      <c r="AN50" s="4"/>
      <c r="AO50" s="4">
        <v>0</v>
      </c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>
        <v>0</v>
      </c>
      <c r="BD50" s="4"/>
      <c r="BE50" s="4">
        <v>0</v>
      </c>
      <c r="BF50" s="4">
        <v>0.28000000000000003</v>
      </c>
    </row>
    <row r="51" spans="1:58" x14ac:dyDescent="0.25">
      <c r="A51" s="3" t="s">
        <v>17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9.3000000000000007</v>
      </c>
      <c r="N51" s="4"/>
      <c r="O51" s="4"/>
      <c r="P51" s="4">
        <v>9.3000000000000007</v>
      </c>
      <c r="Q51" s="4"/>
      <c r="R51" s="4"/>
      <c r="S51" s="4"/>
      <c r="T51" s="4"/>
      <c r="U51" s="4"/>
      <c r="V51" s="4"/>
      <c r="W51" s="4">
        <v>25</v>
      </c>
      <c r="X51" s="4"/>
      <c r="Y51" s="4">
        <v>25</v>
      </c>
      <c r="Z51" s="4"/>
      <c r="AA51" s="4"/>
      <c r="AB51" s="4"/>
      <c r="AC51" s="4"/>
      <c r="AD51" s="4"/>
      <c r="AE51" s="4">
        <v>29</v>
      </c>
      <c r="AF51" s="4"/>
      <c r="AG51" s="4">
        <v>29</v>
      </c>
      <c r="AH51" s="4"/>
      <c r="AI51" s="4"/>
      <c r="AJ51" s="4"/>
      <c r="AK51" s="4"/>
      <c r="AL51" s="4"/>
      <c r="AM51" s="4">
        <v>27</v>
      </c>
      <c r="AN51" s="4"/>
      <c r="AO51" s="4">
        <v>27</v>
      </c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>
        <v>29</v>
      </c>
      <c r="BD51" s="4"/>
      <c r="BE51" s="4">
        <v>29</v>
      </c>
      <c r="BF51" s="4">
        <v>119.3</v>
      </c>
    </row>
    <row r="52" spans="1:58" x14ac:dyDescent="0.25">
      <c r="A52" s="3" t="s">
        <v>18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>
        <v>330</v>
      </c>
      <c r="N52" s="4"/>
      <c r="O52" s="4"/>
      <c r="P52" s="4">
        <v>330</v>
      </c>
      <c r="Q52" s="4"/>
      <c r="R52" s="4"/>
      <c r="S52" s="4"/>
      <c r="T52" s="4"/>
      <c r="U52" s="4"/>
      <c r="V52" s="4"/>
      <c r="W52" s="4">
        <v>571</v>
      </c>
      <c r="X52" s="4"/>
      <c r="Y52" s="4">
        <v>571</v>
      </c>
      <c r="Z52" s="4"/>
      <c r="AA52" s="4"/>
      <c r="AB52" s="4"/>
      <c r="AC52" s="4"/>
      <c r="AD52" s="4"/>
      <c r="AE52" s="4">
        <v>616</v>
      </c>
      <c r="AF52" s="4"/>
      <c r="AG52" s="4">
        <v>616</v>
      </c>
      <c r="AH52" s="4"/>
      <c r="AI52" s="4"/>
      <c r="AJ52" s="4"/>
      <c r="AK52" s="4"/>
      <c r="AL52" s="4"/>
      <c r="AM52" s="4">
        <v>600</v>
      </c>
      <c r="AN52" s="4"/>
      <c r="AO52" s="4">
        <v>600</v>
      </c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>
        <v>594</v>
      </c>
      <c r="BD52" s="4"/>
      <c r="BE52" s="4">
        <v>594</v>
      </c>
      <c r="BF52" s="4">
        <v>2711</v>
      </c>
    </row>
    <row r="53" spans="1:58" x14ac:dyDescent="0.25">
      <c r="A53" s="2" t="s">
        <v>174</v>
      </c>
      <c r="B53" s="4"/>
      <c r="C53" s="4"/>
      <c r="D53" s="4"/>
      <c r="E53" s="4">
        <v>33000</v>
      </c>
      <c r="F53" s="4"/>
      <c r="G53" s="4"/>
      <c r="H53" s="4">
        <v>33000</v>
      </c>
      <c r="I53" s="4"/>
      <c r="J53" s="4"/>
      <c r="K53" s="4"/>
      <c r="L53" s="4"/>
      <c r="M53" s="4">
        <v>23600</v>
      </c>
      <c r="N53" s="4"/>
      <c r="O53" s="4"/>
      <c r="P53" s="4">
        <v>23600</v>
      </c>
      <c r="Q53" s="4"/>
      <c r="R53" s="4">
        <v>5.0999999999999997E-2</v>
      </c>
      <c r="S53" s="4"/>
      <c r="T53" s="4">
        <v>0</v>
      </c>
      <c r="U53" s="4">
        <v>0</v>
      </c>
      <c r="V53" s="4"/>
      <c r="W53" s="4">
        <v>6550</v>
      </c>
      <c r="X53" s="4">
        <v>0</v>
      </c>
      <c r="Y53" s="4">
        <v>6550.0510000000004</v>
      </c>
      <c r="Z53" s="4"/>
      <c r="AA53" s="4">
        <v>0.08</v>
      </c>
      <c r="AB53" s="4">
        <v>0</v>
      </c>
      <c r="AC53" s="4">
        <v>0</v>
      </c>
      <c r="AD53" s="4"/>
      <c r="AE53" s="4">
        <v>8341</v>
      </c>
      <c r="AF53" s="4">
        <v>0</v>
      </c>
      <c r="AG53" s="4">
        <v>8341.08</v>
      </c>
      <c r="AH53" s="4"/>
      <c r="AI53" s="4">
        <v>1.7999999999999999E-2</v>
      </c>
      <c r="AJ53" s="4">
        <v>0</v>
      </c>
      <c r="AK53" s="4">
        <v>0</v>
      </c>
      <c r="AL53" s="4"/>
      <c r="AM53" s="4">
        <v>7481</v>
      </c>
      <c r="AN53" s="4">
        <v>0</v>
      </c>
      <c r="AO53" s="4">
        <v>7481.018</v>
      </c>
      <c r="AP53" s="4"/>
      <c r="AQ53" s="4"/>
      <c r="AR53" s="4">
        <v>0</v>
      </c>
      <c r="AS53" s="4">
        <v>0</v>
      </c>
      <c r="AT53" s="4"/>
      <c r="AU53" s="4">
        <v>0</v>
      </c>
      <c r="AV53" s="4">
        <v>0</v>
      </c>
      <c r="AW53" s="4"/>
      <c r="AX53" s="4">
        <v>2.8000000000000001E-2</v>
      </c>
      <c r="AY53" s="4"/>
      <c r="AZ53" s="4">
        <v>0</v>
      </c>
      <c r="BA53" s="4">
        <v>0</v>
      </c>
      <c r="BB53" s="4"/>
      <c r="BC53" s="4">
        <v>10324</v>
      </c>
      <c r="BD53" s="4">
        <v>0</v>
      </c>
      <c r="BE53" s="4">
        <v>10324.028</v>
      </c>
      <c r="BF53" s="4">
        <v>89296.176999999996</v>
      </c>
    </row>
    <row r="54" spans="1:58" x14ac:dyDescent="0.25">
      <c r="A54" s="3" t="s">
        <v>6</v>
      </c>
      <c r="B54" s="4"/>
      <c r="C54" s="4"/>
      <c r="D54" s="4"/>
      <c r="E54" s="4">
        <v>14000</v>
      </c>
      <c r="F54" s="4"/>
      <c r="G54" s="4"/>
      <c r="H54" s="4">
        <v>14000</v>
      </c>
      <c r="I54" s="4"/>
      <c r="J54" s="4"/>
      <c r="K54" s="4"/>
      <c r="L54" s="4"/>
      <c r="M54" s="4">
        <v>4600</v>
      </c>
      <c r="N54" s="4"/>
      <c r="O54" s="4"/>
      <c r="P54" s="4">
        <v>4600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>
        <v>18600</v>
      </c>
    </row>
    <row r="55" spans="1:58" x14ac:dyDescent="0.25">
      <c r="A55" s="3" t="s">
        <v>71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0</v>
      </c>
      <c r="U55" s="4">
        <v>0</v>
      </c>
      <c r="V55" s="4"/>
      <c r="W55" s="4"/>
      <c r="X55" s="4">
        <v>0</v>
      </c>
      <c r="Y55" s="4">
        <v>0</v>
      </c>
      <c r="Z55" s="4"/>
      <c r="AA55" s="4"/>
      <c r="AB55" s="4">
        <v>0</v>
      </c>
      <c r="AC55" s="4">
        <v>0</v>
      </c>
      <c r="AD55" s="4"/>
      <c r="AE55" s="4"/>
      <c r="AF55" s="4">
        <v>0</v>
      </c>
      <c r="AG55" s="4">
        <v>0</v>
      </c>
      <c r="AH55" s="4"/>
      <c r="AI55" s="4"/>
      <c r="AJ55" s="4">
        <v>0</v>
      </c>
      <c r="AK55" s="4">
        <v>0</v>
      </c>
      <c r="AL55" s="4"/>
      <c r="AM55" s="4"/>
      <c r="AN55" s="4">
        <v>0</v>
      </c>
      <c r="AO55" s="4">
        <v>0</v>
      </c>
      <c r="AP55" s="4"/>
      <c r="AQ55" s="4"/>
      <c r="AR55" s="4">
        <v>0</v>
      </c>
      <c r="AS55" s="4">
        <v>0</v>
      </c>
      <c r="AT55" s="4"/>
      <c r="AU55" s="4">
        <v>0</v>
      </c>
      <c r="AV55" s="4">
        <v>0</v>
      </c>
      <c r="AW55" s="4"/>
      <c r="AX55" s="4"/>
      <c r="AY55" s="4"/>
      <c r="AZ55" s="4">
        <v>0</v>
      </c>
      <c r="BA55" s="4">
        <v>0</v>
      </c>
      <c r="BB55" s="4"/>
      <c r="BC55" s="4"/>
      <c r="BD55" s="4">
        <v>0</v>
      </c>
      <c r="BE55" s="4">
        <v>0</v>
      </c>
      <c r="BF55" s="4">
        <v>0</v>
      </c>
    </row>
    <row r="56" spans="1:58" x14ac:dyDescent="0.25">
      <c r="A56" s="3" t="s">
        <v>10</v>
      </c>
      <c r="B56" s="4"/>
      <c r="C56" s="4"/>
      <c r="D56" s="4"/>
      <c r="E56" s="4">
        <v>19000</v>
      </c>
      <c r="F56" s="4"/>
      <c r="G56" s="4"/>
      <c r="H56" s="4">
        <v>19000</v>
      </c>
      <c r="I56" s="4"/>
      <c r="J56" s="4"/>
      <c r="K56" s="4"/>
      <c r="L56" s="4"/>
      <c r="M56" s="4">
        <v>19000</v>
      </c>
      <c r="N56" s="4"/>
      <c r="O56" s="4"/>
      <c r="P56" s="4">
        <v>19000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>
        <v>38000</v>
      </c>
    </row>
    <row r="57" spans="1:58" x14ac:dyDescent="0.25">
      <c r="A57" s="3" t="s">
        <v>98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2040</v>
      </c>
      <c r="X57" s="4"/>
      <c r="Y57" s="4">
        <v>2040</v>
      </c>
      <c r="Z57" s="4"/>
      <c r="AA57" s="4"/>
      <c r="AB57" s="4"/>
      <c r="AC57" s="4"/>
      <c r="AD57" s="4"/>
      <c r="AE57" s="4">
        <v>1970</v>
      </c>
      <c r="AF57" s="4"/>
      <c r="AG57" s="4">
        <v>1970</v>
      </c>
      <c r="AH57" s="4"/>
      <c r="AI57" s="4"/>
      <c r="AJ57" s="4"/>
      <c r="AK57" s="4"/>
      <c r="AL57" s="4"/>
      <c r="AM57" s="4">
        <v>2040</v>
      </c>
      <c r="AN57" s="4"/>
      <c r="AO57" s="4">
        <v>2040</v>
      </c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>
        <v>2260</v>
      </c>
      <c r="BD57" s="4"/>
      <c r="BE57" s="4">
        <v>2260</v>
      </c>
      <c r="BF57" s="4">
        <v>8310</v>
      </c>
    </row>
    <row r="58" spans="1:58" x14ac:dyDescent="0.25">
      <c r="A58" s="3" t="s">
        <v>100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v>2370</v>
      </c>
      <c r="X58" s="4"/>
      <c r="Y58" s="4">
        <v>2370</v>
      </c>
      <c r="Z58" s="4"/>
      <c r="AA58" s="4"/>
      <c r="AB58" s="4"/>
      <c r="AC58" s="4"/>
      <c r="AD58" s="4"/>
      <c r="AE58" s="4">
        <v>3940</v>
      </c>
      <c r="AF58" s="4"/>
      <c r="AG58" s="4">
        <v>3940</v>
      </c>
      <c r="AH58" s="4"/>
      <c r="AI58" s="4"/>
      <c r="AJ58" s="4"/>
      <c r="AK58" s="4"/>
      <c r="AL58" s="4"/>
      <c r="AM58" s="4">
        <v>2900</v>
      </c>
      <c r="AN58" s="4"/>
      <c r="AO58" s="4">
        <v>2900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>
        <v>5390</v>
      </c>
      <c r="BD58" s="4"/>
      <c r="BE58" s="4">
        <v>5390</v>
      </c>
      <c r="BF58" s="4">
        <v>14600</v>
      </c>
    </row>
    <row r="59" spans="1:58" x14ac:dyDescent="0.25">
      <c r="A59" s="3" t="s">
        <v>104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40</v>
      </c>
      <c r="X59" s="4"/>
      <c r="Y59" s="4">
        <v>40</v>
      </c>
      <c r="Z59" s="4"/>
      <c r="AA59" s="4"/>
      <c r="AB59" s="4"/>
      <c r="AC59" s="4"/>
      <c r="AD59" s="4"/>
      <c r="AE59" s="4">
        <v>51</v>
      </c>
      <c r="AF59" s="4"/>
      <c r="AG59" s="4">
        <v>51</v>
      </c>
      <c r="AH59" s="4"/>
      <c r="AI59" s="4"/>
      <c r="AJ59" s="4"/>
      <c r="AK59" s="4"/>
      <c r="AL59" s="4"/>
      <c r="AM59" s="4">
        <v>41</v>
      </c>
      <c r="AN59" s="4"/>
      <c r="AO59" s="4">
        <v>41</v>
      </c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>
        <v>74</v>
      </c>
      <c r="BD59" s="4"/>
      <c r="BE59" s="4">
        <v>74</v>
      </c>
      <c r="BF59" s="4">
        <v>206</v>
      </c>
    </row>
    <row r="60" spans="1:58" x14ac:dyDescent="0.25">
      <c r="A60" s="3" t="s">
        <v>105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2100</v>
      </c>
      <c r="X60" s="4"/>
      <c r="Y60" s="4">
        <v>2100</v>
      </c>
      <c r="Z60" s="4"/>
      <c r="AA60" s="4"/>
      <c r="AB60" s="4"/>
      <c r="AC60" s="4"/>
      <c r="AD60" s="4"/>
      <c r="AE60" s="4">
        <v>2380</v>
      </c>
      <c r="AF60" s="4"/>
      <c r="AG60" s="4">
        <v>2380</v>
      </c>
      <c r="AH60" s="4"/>
      <c r="AI60" s="4"/>
      <c r="AJ60" s="4"/>
      <c r="AK60" s="4"/>
      <c r="AL60" s="4"/>
      <c r="AM60" s="4">
        <v>2500</v>
      </c>
      <c r="AN60" s="4"/>
      <c r="AO60" s="4">
        <v>2500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>
        <v>2600</v>
      </c>
      <c r="BD60" s="4"/>
      <c r="BE60" s="4">
        <v>2600</v>
      </c>
      <c r="BF60" s="4">
        <v>9580</v>
      </c>
    </row>
    <row r="61" spans="1:58" x14ac:dyDescent="0.25">
      <c r="A61" s="3" t="s">
        <v>114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>
        <v>5.0999999999999997E-2</v>
      </c>
      <c r="S61" s="4"/>
      <c r="T61" s="4"/>
      <c r="U61" s="4"/>
      <c r="V61" s="4"/>
      <c r="W61" s="4"/>
      <c r="X61" s="4"/>
      <c r="Y61" s="4">
        <v>5.0999999999999997E-2</v>
      </c>
      <c r="Z61" s="4"/>
      <c r="AA61" s="4">
        <v>0.08</v>
      </c>
      <c r="AB61" s="4"/>
      <c r="AC61" s="4"/>
      <c r="AD61" s="4"/>
      <c r="AE61" s="4"/>
      <c r="AF61" s="4"/>
      <c r="AG61" s="4">
        <v>0.08</v>
      </c>
      <c r="AH61" s="4"/>
      <c r="AI61" s="4">
        <v>1.7999999999999999E-2</v>
      </c>
      <c r="AJ61" s="4"/>
      <c r="AK61" s="4"/>
      <c r="AL61" s="4"/>
      <c r="AM61" s="4"/>
      <c r="AN61" s="4"/>
      <c r="AO61" s="4">
        <v>1.7999999999999999E-2</v>
      </c>
      <c r="AP61" s="4"/>
      <c r="AQ61" s="4"/>
      <c r="AR61" s="4"/>
      <c r="AS61" s="4"/>
      <c r="AT61" s="4"/>
      <c r="AU61" s="4"/>
      <c r="AV61" s="4"/>
      <c r="AW61" s="4"/>
      <c r="AX61" s="4">
        <v>2.8000000000000001E-2</v>
      </c>
      <c r="AY61" s="4"/>
      <c r="AZ61" s="4"/>
      <c r="BA61" s="4"/>
      <c r="BB61" s="4"/>
      <c r="BC61" s="4"/>
      <c r="BD61" s="4"/>
      <c r="BE61" s="4">
        <v>2.8000000000000001E-2</v>
      </c>
      <c r="BF61" s="4">
        <v>0.17699999999999999</v>
      </c>
    </row>
    <row r="62" spans="1:58" x14ac:dyDescent="0.25">
      <c r="A62" s="2" t="s">
        <v>19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0</v>
      </c>
      <c r="N62" s="4"/>
      <c r="O62" s="4">
        <v>0</v>
      </c>
      <c r="P62" s="4">
        <v>0</v>
      </c>
      <c r="Q62" s="4"/>
      <c r="R62" s="4"/>
      <c r="S62" s="4"/>
      <c r="T62" s="4"/>
      <c r="U62" s="4"/>
      <c r="V62" s="4"/>
      <c r="W62" s="4">
        <v>5</v>
      </c>
      <c r="X62" s="4"/>
      <c r="Y62" s="4">
        <v>5</v>
      </c>
      <c r="Z62" s="4"/>
      <c r="AA62" s="4"/>
      <c r="AB62" s="4"/>
      <c r="AC62" s="4"/>
      <c r="AD62" s="4"/>
      <c r="AE62" s="4">
        <v>5</v>
      </c>
      <c r="AF62" s="4"/>
      <c r="AG62" s="4">
        <v>5</v>
      </c>
      <c r="AH62" s="4"/>
      <c r="AI62" s="4"/>
      <c r="AJ62" s="4"/>
      <c r="AK62" s="4"/>
      <c r="AL62" s="4"/>
      <c r="AM62" s="4">
        <v>14</v>
      </c>
      <c r="AN62" s="4"/>
      <c r="AO62" s="4">
        <v>14</v>
      </c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>
        <v>5.4</v>
      </c>
      <c r="BD62" s="4"/>
      <c r="BE62" s="4">
        <v>5.4</v>
      </c>
      <c r="BF62" s="4">
        <v>29.4</v>
      </c>
    </row>
    <row r="63" spans="1:58" x14ac:dyDescent="0.25">
      <c r="A63" s="3" t="s">
        <v>28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>
        <v>0</v>
      </c>
      <c r="N63" s="4"/>
      <c r="O63" s="4"/>
      <c r="P63" s="4">
        <v>0</v>
      </c>
      <c r="Q63" s="4"/>
      <c r="R63" s="4"/>
      <c r="S63" s="4"/>
      <c r="T63" s="4"/>
      <c r="U63" s="4"/>
      <c r="V63" s="4"/>
      <c r="W63" s="4">
        <v>0.4</v>
      </c>
      <c r="X63" s="4"/>
      <c r="Y63" s="4">
        <v>0.4</v>
      </c>
      <c r="Z63" s="4"/>
      <c r="AA63" s="4"/>
      <c r="AB63" s="4"/>
      <c r="AC63" s="4"/>
      <c r="AD63" s="4"/>
      <c r="AE63" s="4">
        <v>0.4</v>
      </c>
      <c r="AF63" s="4"/>
      <c r="AG63" s="4">
        <v>0.4</v>
      </c>
      <c r="AH63" s="4"/>
      <c r="AI63" s="4"/>
      <c r="AJ63" s="4"/>
      <c r="AK63" s="4"/>
      <c r="AL63" s="4"/>
      <c r="AM63" s="4">
        <v>0.7</v>
      </c>
      <c r="AN63" s="4"/>
      <c r="AO63" s="4">
        <v>0.7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>
        <v>0.3</v>
      </c>
      <c r="BD63" s="4"/>
      <c r="BE63" s="4">
        <v>0.3</v>
      </c>
      <c r="BF63" s="4">
        <v>1.8</v>
      </c>
    </row>
    <row r="64" spans="1:58" x14ac:dyDescent="0.25">
      <c r="A64" s="3" t="s">
        <v>27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0</v>
      </c>
      <c r="N64" s="4"/>
      <c r="O64" s="4"/>
      <c r="P64" s="4">
        <v>0</v>
      </c>
      <c r="Q64" s="4"/>
      <c r="R64" s="4"/>
      <c r="S64" s="4"/>
      <c r="T64" s="4"/>
      <c r="U64" s="4"/>
      <c r="V64" s="4"/>
      <c r="W64" s="4">
        <v>0</v>
      </c>
      <c r="X64" s="4"/>
      <c r="Y64" s="4">
        <v>0</v>
      </c>
      <c r="Z64" s="4"/>
      <c r="AA64" s="4"/>
      <c r="AB64" s="4"/>
      <c r="AC64" s="4"/>
      <c r="AD64" s="4"/>
      <c r="AE64" s="4">
        <v>0</v>
      </c>
      <c r="AF64" s="4"/>
      <c r="AG64" s="4">
        <v>0</v>
      </c>
      <c r="AH64" s="4"/>
      <c r="AI64" s="4"/>
      <c r="AJ64" s="4"/>
      <c r="AK64" s="4"/>
      <c r="AL64" s="4"/>
      <c r="AM64" s="4">
        <v>0</v>
      </c>
      <c r="AN64" s="4"/>
      <c r="AO64" s="4">
        <v>0</v>
      </c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>
        <v>0</v>
      </c>
      <c r="BD64" s="4"/>
      <c r="BE64" s="4">
        <v>0</v>
      </c>
      <c r="BF64" s="4">
        <v>0</v>
      </c>
    </row>
    <row r="65" spans="1:58" x14ac:dyDescent="0.25">
      <c r="A65" s="3" t="s">
        <v>31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>
        <v>0</v>
      </c>
      <c r="N65" s="4"/>
      <c r="O65" s="4"/>
      <c r="P65" s="4">
        <v>0</v>
      </c>
      <c r="Q65" s="4"/>
      <c r="R65" s="4"/>
      <c r="S65" s="4"/>
      <c r="T65" s="4"/>
      <c r="U65" s="4"/>
      <c r="V65" s="4"/>
      <c r="W65" s="4">
        <v>0</v>
      </c>
      <c r="X65" s="4"/>
      <c r="Y65" s="4">
        <v>0</v>
      </c>
      <c r="Z65" s="4"/>
      <c r="AA65" s="4"/>
      <c r="AB65" s="4"/>
      <c r="AC65" s="4"/>
      <c r="AD65" s="4"/>
      <c r="AE65" s="4">
        <v>0</v>
      </c>
      <c r="AF65" s="4"/>
      <c r="AG65" s="4">
        <v>0</v>
      </c>
      <c r="AH65" s="4"/>
      <c r="AI65" s="4"/>
      <c r="AJ65" s="4"/>
      <c r="AK65" s="4"/>
      <c r="AL65" s="4"/>
      <c r="AM65" s="4">
        <v>0</v>
      </c>
      <c r="AN65" s="4"/>
      <c r="AO65" s="4">
        <v>0</v>
      </c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>
        <v>0</v>
      </c>
      <c r="BD65" s="4"/>
      <c r="BE65" s="4">
        <v>0</v>
      </c>
      <c r="BF65" s="4">
        <v>0</v>
      </c>
    </row>
    <row r="66" spans="1:58" x14ac:dyDescent="0.25">
      <c r="A66" s="3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0</v>
      </c>
      <c r="N66" s="4"/>
      <c r="O66" s="4"/>
      <c r="P66" s="4">
        <v>0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>
        <v>0</v>
      </c>
    </row>
    <row r="67" spans="1:58" x14ac:dyDescent="0.25">
      <c r="A67" s="3" t="s">
        <v>20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>
        <v>0</v>
      </c>
      <c r="N67" s="4"/>
      <c r="O67" s="4"/>
      <c r="P67" s="4">
        <v>0</v>
      </c>
      <c r="Q67" s="4"/>
      <c r="R67" s="4"/>
      <c r="S67" s="4"/>
      <c r="T67" s="4"/>
      <c r="U67" s="4"/>
      <c r="V67" s="4"/>
      <c r="W67" s="4">
        <v>0</v>
      </c>
      <c r="X67" s="4"/>
      <c r="Y67" s="4">
        <v>0</v>
      </c>
      <c r="Z67" s="4"/>
      <c r="AA67" s="4"/>
      <c r="AB67" s="4"/>
      <c r="AC67" s="4"/>
      <c r="AD67" s="4"/>
      <c r="AE67" s="4">
        <v>0</v>
      </c>
      <c r="AF67" s="4"/>
      <c r="AG67" s="4">
        <v>0</v>
      </c>
      <c r="AH67" s="4"/>
      <c r="AI67" s="4"/>
      <c r="AJ67" s="4"/>
      <c r="AK67" s="4"/>
      <c r="AL67" s="4"/>
      <c r="AM67" s="4">
        <v>0</v>
      </c>
      <c r="AN67" s="4"/>
      <c r="AO67" s="4">
        <v>0</v>
      </c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>
        <v>0</v>
      </c>
      <c r="BD67" s="4"/>
      <c r="BE67" s="4">
        <v>0</v>
      </c>
      <c r="BF67" s="4">
        <v>0</v>
      </c>
    </row>
    <row r="68" spans="1:58" x14ac:dyDescent="0.25">
      <c r="A68" s="3" t="s">
        <v>23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>
        <v>0</v>
      </c>
      <c r="N68" s="4"/>
      <c r="O68" s="4"/>
      <c r="P68" s="4">
        <v>0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>
        <v>0</v>
      </c>
    </row>
    <row r="69" spans="1:58" x14ac:dyDescent="0.25">
      <c r="A69" s="3" t="s">
        <v>64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0</v>
      </c>
      <c r="X69" s="4"/>
      <c r="Y69" s="4">
        <v>0</v>
      </c>
      <c r="Z69" s="4"/>
      <c r="AA69" s="4"/>
      <c r="AB69" s="4"/>
      <c r="AC69" s="4"/>
      <c r="AD69" s="4"/>
      <c r="AE69" s="4">
        <v>0</v>
      </c>
      <c r="AF69" s="4"/>
      <c r="AG69" s="4">
        <v>0</v>
      </c>
      <c r="AH69" s="4"/>
      <c r="AI69" s="4"/>
      <c r="AJ69" s="4"/>
      <c r="AK69" s="4"/>
      <c r="AL69" s="4"/>
      <c r="AM69" s="4">
        <v>0</v>
      </c>
      <c r="AN69" s="4"/>
      <c r="AO69" s="4">
        <v>0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>
        <v>0</v>
      </c>
      <c r="BD69" s="4"/>
      <c r="BE69" s="4">
        <v>0</v>
      </c>
      <c r="BF69" s="4">
        <v>0</v>
      </c>
    </row>
    <row r="70" spans="1:58" x14ac:dyDescent="0.25">
      <c r="A70" s="3" t="s">
        <v>62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0</v>
      </c>
      <c r="X70" s="4"/>
      <c r="Y70" s="4">
        <v>0</v>
      </c>
      <c r="Z70" s="4"/>
      <c r="AA70" s="4"/>
      <c r="AB70" s="4"/>
      <c r="AC70" s="4"/>
      <c r="AD70" s="4"/>
      <c r="AE70" s="4">
        <v>0</v>
      </c>
      <c r="AF70" s="4"/>
      <c r="AG70" s="4">
        <v>0</v>
      </c>
      <c r="AH70" s="4"/>
      <c r="AI70" s="4"/>
      <c r="AJ70" s="4"/>
      <c r="AK70" s="4"/>
      <c r="AL70" s="4"/>
      <c r="AM70" s="4">
        <v>0</v>
      </c>
      <c r="AN70" s="4"/>
      <c r="AO70" s="4">
        <v>0</v>
      </c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>
        <v>0</v>
      </c>
      <c r="BD70" s="4"/>
      <c r="BE70" s="4">
        <v>0</v>
      </c>
      <c r="BF70" s="4">
        <v>0</v>
      </c>
    </row>
    <row r="71" spans="1:58" x14ac:dyDescent="0.25">
      <c r="A71" s="3" t="s">
        <v>34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v>0</v>
      </c>
      <c r="N71" s="4"/>
      <c r="O71" s="4"/>
      <c r="P71" s="4">
        <v>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>
        <v>0</v>
      </c>
    </row>
    <row r="72" spans="1:58" x14ac:dyDescent="0.25">
      <c r="A72" s="3" t="s">
        <v>65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0</v>
      </c>
      <c r="X72" s="4"/>
      <c r="Y72" s="4">
        <v>0</v>
      </c>
      <c r="Z72" s="4"/>
      <c r="AA72" s="4"/>
      <c r="AB72" s="4"/>
      <c r="AC72" s="4"/>
      <c r="AD72" s="4"/>
      <c r="AE72" s="4">
        <v>0</v>
      </c>
      <c r="AF72" s="4"/>
      <c r="AG72" s="4">
        <v>0</v>
      </c>
      <c r="AH72" s="4"/>
      <c r="AI72" s="4"/>
      <c r="AJ72" s="4"/>
      <c r="AK72" s="4"/>
      <c r="AL72" s="4"/>
      <c r="AM72" s="4">
        <v>0</v>
      </c>
      <c r="AN72" s="4"/>
      <c r="AO72" s="4">
        <v>0</v>
      </c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>
        <v>0</v>
      </c>
      <c r="BD72" s="4"/>
      <c r="BE72" s="4">
        <v>0</v>
      </c>
      <c r="BF72" s="4">
        <v>0</v>
      </c>
    </row>
    <row r="73" spans="1:58" x14ac:dyDescent="0.25">
      <c r="A73" s="3" t="s">
        <v>63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0</v>
      </c>
      <c r="X73" s="4"/>
      <c r="Y73" s="4">
        <v>0</v>
      </c>
      <c r="Z73" s="4"/>
      <c r="AA73" s="4"/>
      <c r="AB73" s="4"/>
      <c r="AC73" s="4"/>
      <c r="AD73" s="4"/>
      <c r="AE73" s="4">
        <v>0</v>
      </c>
      <c r="AF73" s="4"/>
      <c r="AG73" s="4">
        <v>0</v>
      </c>
      <c r="AH73" s="4"/>
      <c r="AI73" s="4"/>
      <c r="AJ73" s="4"/>
      <c r="AK73" s="4"/>
      <c r="AL73" s="4"/>
      <c r="AM73" s="4">
        <v>0</v>
      </c>
      <c r="AN73" s="4"/>
      <c r="AO73" s="4">
        <v>0</v>
      </c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>
        <v>0</v>
      </c>
      <c r="BD73" s="4"/>
      <c r="BE73" s="4">
        <v>0</v>
      </c>
      <c r="BF73" s="4">
        <v>0</v>
      </c>
    </row>
    <row r="74" spans="1:58" x14ac:dyDescent="0.25">
      <c r="A74" s="3" t="s">
        <v>25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>
        <v>0</v>
      </c>
      <c r="N74" s="4"/>
      <c r="O74" s="4"/>
      <c r="P74" s="4">
        <v>0</v>
      </c>
      <c r="Q74" s="4"/>
      <c r="R74" s="4"/>
      <c r="S74" s="4"/>
      <c r="T74" s="4"/>
      <c r="U74" s="4"/>
      <c r="V74" s="4"/>
      <c r="W74" s="4">
        <v>0</v>
      </c>
      <c r="X74" s="4"/>
      <c r="Y74" s="4">
        <v>0</v>
      </c>
      <c r="Z74" s="4"/>
      <c r="AA74" s="4"/>
      <c r="AB74" s="4"/>
      <c r="AC74" s="4"/>
      <c r="AD74" s="4"/>
      <c r="AE74" s="4">
        <v>0</v>
      </c>
      <c r="AF74" s="4"/>
      <c r="AG74" s="4">
        <v>0</v>
      </c>
      <c r="AH74" s="4"/>
      <c r="AI74" s="4"/>
      <c r="AJ74" s="4"/>
      <c r="AK74" s="4"/>
      <c r="AL74" s="4"/>
      <c r="AM74" s="4">
        <v>0</v>
      </c>
      <c r="AN74" s="4"/>
      <c r="AO74" s="4">
        <v>0</v>
      </c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>
        <v>0</v>
      </c>
      <c r="BD74" s="4"/>
      <c r="BE74" s="4">
        <v>0</v>
      </c>
      <c r="BF74" s="4">
        <v>0</v>
      </c>
    </row>
    <row r="75" spans="1:58" x14ac:dyDescent="0.25">
      <c r="A75" s="3" t="s">
        <v>30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>
        <v>0</v>
      </c>
      <c r="N75" s="4"/>
      <c r="O75" s="4"/>
      <c r="P75" s="4">
        <v>0</v>
      </c>
      <c r="Q75" s="4"/>
      <c r="R75" s="4"/>
      <c r="S75" s="4"/>
      <c r="T75" s="4"/>
      <c r="U75" s="4"/>
      <c r="V75" s="4"/>
      <c r="W75" s="4">
        <v>0.2</v>
      </c>
      <c r="X75" s="4"/>
      <c r="Y75" s="4">
        <v>0.2</v>
      </c>
      <c r="Z75" s="4"/>
      <c r="AA75" s="4"/>
      <c r="AB75" s="4"/>
      <c r="AC75" s="4"/>
      <c r="AD75" s="4"/>
      <c r="AE75" s="4">
        <v>0.2</v>
      </c>
      <c r="AF75" s="4"/>
      <c r="AG75" s="4">
        <v>0.2</v>
      </c>
      <c r="AH75" s="4"/>
      <c r="AI75" s="4"/>
      <c r="AJ75" s="4"/>
      <c r="AK75" s="4"/>
      <c r="AL75" s="4"/>
      <c r="AM75" s="4">
        <v>0.6</v>
      </c>
      <c r="AN75" s="4"/>
      <c r="AO75" s="4">
        <v>0.6</v>
      </c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>
        <v>0.2</v>
      </c>
      <c r="BD75" s="4"/>
      <c r="BE75" s="4">
        <v>0.2</v>
      </c>
      <c r="BF75" s="4">
        <v>1.2</v>
      </c>
    </row>
    <row r="76" spans="1:58" x14ac:dyDescent="0.25">
      <c r="A76" s="3" t="s">
        <v>32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>
        <v>0</v>
      </c>
      <c r="N76" s="4"/>
      <c r="O76" s="4"/>
      <c r="P76" s="4">
        <v>0</v>
      </c>
      <c r="Q76" s="4"/>
      <c r="R76" s="4"/>
      <c r="S76" s="4"/>
      <c r="T76" s="4"/>
      <c r="U76" s="4"/>
      <c r="V76" s="4"/>
      <c r="W76" s="4">
        <v>0</v>
      </c>
      <c r="X76" s="4"/>
      <c r="Y76" s="4">
        <v>0</v>
      </c>
      <c r="Z76" s="4"/>
      <c r="AA76" s="4"/>
      <c r="AB76" s="4"/>
      <c r="AC76" s="4"/>
      <c r="AD76" s="4"/>
      <c r="AE76" s="4">
        <v>0</v>
      </c>
      <c r="AF76" s="4"/>
      <c r="AG76" s="4">
        <v>0</v>
      </c>
      <c r="AH76" s="4"/>
      <c r="AI76" s="4"/>
      <c r="AJ76" s="4"/>
      <c r="AK76" s="4"/>
      <c r="AL76" s="4"/>
      <c r="AM76" s="4">
        <v>0.2</v>
      </c>
      <c r="AN76" s="4"/>
      <c r="AO76" s="4">
        <v>0.2</v>
      </c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>
        <v>0</v>
      </c>
      <c r="BD76" s="4"/>
      <c r="BE76" s="4">
        <v>0</v>
      </c>
      <c r="BF76" s="4">
        <v>0.2</v>
      </c>
    </row>
    <row r="77" spans="1:58" x14ac:dyDescent="0.25">
      <c r="A77" s="3" t="s">
        <v>29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>
        <v>0</v>
      </c>
      <c r="N77" s="4"/>
      <c r="O77" s="4"/>
      <c r="P77" s="4">
        <v>0</v>
      </c>
      <c r="Q77" s="4"/>
      <c r="R77" s="4"/>
      <c r="S77" s="4"/>
      <c r="T77" s="4"/>
      <c r="U77" s="4"/>
      <c r="V77" s="4"/>
      <c r="W77" s="4">
        <v>0.1</v>
      </c>
      <c r="X77" s="4"/>
      <c r="Y77" s="4">
        <v>0.1</v>
      </c>
      <c r="Z77" s="4"/>
      <c r="AA77" s="4"/>
      <c r="AB77" s="4"/>
      <c r="AC77" s="4"/>
      <c r="AD77" s="4"/>
      <c r="AE77" s="4">
        <v>0.1</v>
      </c>
      <c r="AF77" s="4"/>
      <c r="AG77" s="4">
        <v>0.1</v>
      </c>
      <c r="AH77" s="4"/>
      <c r="AI77" s="4"/>
      <c r="AJ77" s="4"/>
      <c r="AK77" s="4"/>
      <c r="AL77" s="4"/>
      <c r="AM77" s="4">
        <v>0.2</v>
      </c>
      <c r="AN77" s="4"/>
      <c r="AO77" s="4">
        <v>0.2</v>
      </c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>
        <v>0</v>
      </c>
      <c r="BD77" s="4"/>
      <c r="BE77" s="4">
        <v>0</v>
      </c>
      <c r="BF77" s="4">
        <v>0.4</v>
      </c>
    </row>
    <row r="78" spans="1:58" x14ac:dyDescent="0.25">
      <c r="A78" s="3" t="s">
        <v>24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0</v>
      </c>
      <c r="N78" s="4"/>
      <c r="O78" s="4"/>
      <c r="P78" s="4">
        <v>0</v>
      </c>
      <c r="Q78" s="4"/>
      <c r="R78" s="4"/>
      <c r="S78" s="4"/>
      <c r="T78" s="4"/>
      <c r="U78" s="4"/>
      <c r="V78" s="4"/>
      <c r="W78" s="4">
        <v>0</v>
      </c>
      <c r="X78" s="4"/>
      <c r="Y78" s="4">
        <v>0</v>
      </c>
      <c r="Z78" s="4"/>
      <c r="AA78" s="4"/>
      <c r="AB78" s="4"/>
      <c r="AC78" s="4"/>
      <c r="AD78" s="4"/>
      <c r="AE78" s="4">
        <v>0</v>
      </c>
      <c r="AF78" s="4"/>
      <c r="AG78" s="4">
        <v>0</v>
      </c>
      <c r="AH78" s="4"/>
      <c r="AI78" s="4"/>
      <c r="AJ78" s="4"/>
      <c r="AK78" s="4"/>
      <c r="AL78" s="4"/>
      <c r="AM78" s="4">
        <v>0</v>
      </c>
      <c r="AN78" s="4"/>
      <c r="AO78" s="4">
        <v>0</v>
      </c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>
        <v>0</v>
      </c>
      <c r="BD78" s="4"/>
      <c r="BE78" s="4">
        <v>0</v>
      </c>
      <c r="BF78" s="4">
        <v>0</v>
      </c>
    </row>
    <row r="79" spans="1:58" x14ac:dyDescent="0.25">
      <c r="A79" s="3" t="s">
        <v>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0</v>
      </c>
      <c r="X79" s="4"/>
      <c r="Y79" s="4">
        <v>0</v>
      </c>
      <c r="Z79" s="4"/>
      <c r="AA79" s="4"/>
      <c r="AB79" s="4"/>
      <c r="AC79" s="4"/>
      <c r="AD79" s="4"/>
      <c r="AE79" s="4">
        <v>0</v>
      </c>
      <c r="AF79" s="4"/>
      <c r="AG79" s="4">
        <v>0</v>
      </c>
      <c r="AH79" s="4"/>
      <c r="AI79" s="4"/>
      <c r="AJ79" s="4"/>
      <c r="AK79" s="4"/>
      <c r="AL79" s="4"/>
      <c r="AM79" s="4">
        <v>0</v>
      </c>
      <c r="AN79" s="4"/>
      <c r="AO79" s="4">
        <v>0</v>
      </c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>
        <v>0</v>
      </c>
      <c r="BD79" s="4"/>
      <c r="BE79" s="4">
        <v>0</v>
      </c>
      <c r="BF79" s="4">
        <v>0</v>
      </c>
    </row>
    <row r="80" spans="1:58" x14ac:dyDescent="0.25">
      <c r="A80" s="3" t="s">
        <v>21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>
        <v>0</v>
      </c>
      <c r="N80" s="4"/>
      <c r="O80" s="4"/>
      <c r="P80" s="4">
        <v>0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>
        <v>0</v>
      </c>
    </row>
    <row r="81" spans="1:58" x14ac:dyDescent="0.25">
      <c r="A81" s="3" t="s">
        <v>26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>
        <v>0</v>
      </c>
      <c r="N81" s="4"/>
      <c r="O81" s="4"/>
      <c r="P81" s="4">
        <v>0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>
        <v>0</v>
      </c>
    </row>
    <row r="82" spans="1:58" x14ac:dyDescent="0.25">
      <c r="A82" s="3" t="s">
        <v>60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1.8</v>
      </c>
      <c r="X82" s="4"/>
      <c r="Y82" s="4">
        <v>1.8</v>
      </c>
      <c r="Z82" s="4"/>
      <c r="AA82" s="4"/>
      <c r="AB82" s="4"/>
      <c r="AC82" s="4"/>
      <c r="AD82" s="4"/>
      <c r="AE82" s="4">
        <v>1.8</v>
      </c>
      <c r="AF82" s="4"/>
      <c r="AG82" s="4">
        <v>1.8</v>
      </c>
      <c r="AH82" s="4"/>
      <c r="AI82" s="4"/>
      <c r="AJ82" s="4"/>
      <c r="AK82" s="4"/>
      <c r="AL82" s="4"/>
      <c r="AM82" s="4">
        <v>5.0999999999999996</v>
      </c>
      <c r="AN82" s="4"/>
      <c r="AO82" s="4">
        <v>5.0999999999999996</v>
      </c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>
        <v>2.2000000000000002</v>
      </c>
      <c r="BD82" s="4"/>
      <c r="BE82" s="4">
        <v>2.2000000000000002</v>
      </c>
      <c r="BF82" s="4">
        <v>10.899999999999999</v>
      </c>
    </row>
    <row r="83" spans="1:58" x14ac:dyDescent="0.25">
      <c r="A83" s="3" t="s">
        <v>33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>
        <v>0</v>
      </c>
      <c r="N83" s="4"/>
      <c r="O83" s="4"/>
      <c r="P83" s="4">
        <v>0</v>
      </c>
      <c r="Q83" s="4"/>
      <c r="R83" s="4"/>
      <c r="S83" s="4"/>
      <c r="T83" s="4"/>
      <c r="U83" s="4"/>
      <c r="V83" s="4"/>
      <c r="W83" s="4">
        <v>0</v>
      </c>
      <c r="X83" s="4"/>
      <c r="Y83" s="4">
        <v>0</v>
      </c>
      <c r="Z83" s="4"/>
      <c r="AA83" s="4"/>
      <c r="AB83" s="4"/>
      <c r="AC83" s="4"/>
      <c r="AD83" s="4"/>
      <c r="AE83" s="4">
        <v>0</v>
      </c>
      <c r="AF83" s="4"/>
      <c r="AG83" s="4">
        <v>0</v>
      </c>
      <c r="AH83" s="4"/>
      <c r="AI83" s="4"/>
      <c r="AJ83" s="4"/>
      <c r="AK83" s="4"/>
      <c r="AL83" s="4"/>
      <c r="AM83" s="4">
        <v>0.2</v>
      </c>
      <c r="AN83" s="4"/>
      <c r="AO83" s="4">
        <v>0.2</v>
      </c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>
        <v>0</v>
      </c>
      <c r="BD83" s="4"/>
      <c r="BE83" s="4">
        <v>0</v>
      </c>
      <c r="BF83" s="4">
        <v>0.2</v>
      </c>
    </row>
    <row r="84" spans="1:58" x14ac:dyDescent="0.25">
      <c r="A84" s="3" t="s">
        <v>138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0</v>
      </c>
      <c r="X84" s="4"/>
      <c r="Y84" s="4">
        <v>0</v>
      </c>
      <c r="Z84" s="4"/>
      <c r="AA84" s="4"/>
      <c r="AB84" s="4"/>
      <c r="AC84" s="4"/>
      <c r="AD84" s="4"/>
      <c r="AE84" s="4">
        <v>0</v>
      </c>
      <c r="AF84" s="4"/>
      <c r="AG84" s="4">
        <v>0</v>
      </c>
      <c r="AH84" s="4"/>
      <c r="AI84" s="4"/>
      <c r="AJ84" s="4"/>
      <c r="AK84" s="4"/>
      <c r="AL84" s="4"/>
      <c r="AM84" s="4">
        <v>0</v>
      </c>
      <c r="AN84" s="4"/>
      <c r="AO84" s="4">
        <v>0</v>
      </c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>
        <v>0</v>
      </c>
      <c r="BD84" s="4"/>
      <c r="BE84" s="4">
        <v>0</v>
      </c>
      <c r="BF84" s="4">
        <v>0</v>
      </c>
    </row>
    <row r="85" spans="1:58" x14ac:dyDescent="0.25">
      <c r="A85" s="3" t="s">
        <v>36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0</v>
      </c>
      <c r="P85" s="4">
        <v>0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>
        <v>0</v>
      </c>
    </row>
    <row r="86" spans="1:58" x14ac:dyDescent="0.25">
      <c r="A86" s="3" t="s">
        <v>67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2.5</v>
      </c>
      <c r="X86" s="4"/>
      <c r="Y86" s="4">
        <v>2.5</v>
      </c>
      <c r="Z86" s="4"/>
      <c r="AA86" s="4"/>
      <c r="AB86" s="4"/>
      <c r="AC86" s="4"/>
      <c r="AD86" s="4"/>
      <c r="AE86" s="4">
        <v>2.5</v>
      </c>
      <c r="AF86" s="4"/>
      <c r="AG86" s="4">
        <v>2.5</v>
      </c>
      <c r="AH86" s="4"/>
      <c r="AI86" s="4"/>
      <c r="AJ86" s="4"/>
      <c r="AK86" s="4"/>
      <c r="AL86" s="4"/>
      <c r="AM86" s="4">
        <v>7</v>
      </c>
      <c r="AN86" s="4"/>
      <c r="AO86" s="4">
        <v>7</v>
      </c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>
        <v>2.7</v>
      </c>
      <c r="BD86" s="4"/>
      <c r="BE86" s="4">
        <v>2.7</v>
      </c>
      <c r="BF86" s="4">
        <v>14.7</v>
      </c>
    </row>
    <row r="87" spans="1:58" x14ac:dyDescent="0.25">
      <c r="A87" s="3" t="s">
        <v>38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v>0</v>
      </c>
      <c r="P87" s="4">
        <v>0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>
        <v>0</v>
      </c>
    </row>
    <row r="88" spans="1:58" x14ac:dyDescent="0.25">
      <c r="A88" s="2" t="s">
        <v>187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v>508.29999999999995</v>
      </c>
      <c r="Y88" s="4">
        <v>508.29999999999995</v>
      </c>
      <c r="Z88" s="4"/>
      <c r="AA88" s="4"/>
      <c r="AB88" s="4"/>
      <c r="AC88" s="4"/>
      <c r="AD88" s="4"/>
      <c r="AE88" s="4"/>
      <c r="AF88" s="4">
        <v>511.7</v>
      </c>
      <c r="AG88" s="4">
        <v>511.7</v>
      </c>
      <c r="AH88" s="4"/>
      <c r="AI88" s="4"/>
      <c r="AJ88" s="4"/>
      <c r="AK88" s="4"/>
      <c r="AL88" s="4"/>
      <c r="AM88" s="4"/>
      <c r="AN88" s="4">
        <v>554.5</v>
      </c>
      <c r="AO88" s="4">
        <v>554.5</v>
      </c>
      <c r="AP88" s="4"/>
      <c r="AQ88" s="4"/>
      <c r="AR88" s="4"/>
      <c r="AS88" s="4"/>
      <c r="AT88" s="4"/>
      <c r="AU88" s="4">
        <v>578.9</v>
      </c>
      <c r="AV88" s="4">
        <v>578.9</v>
      </c>
      <c r="AW88" s="4"/>
      <c r="AX88" s="4"/>
      <c r="AY88" s="4"/>
      <c r="AZ88" s="4"/>
      <c r="BA88" s="4"/>
      <c r="BB88" s="4"/>
      <c r="BC88" s="4"/>
      <c r="BD88" s="4">
        <v>674.40000000000009</v>
      </c>
      <c r="BE88" s="4">
        <v>674.40000000000009</v>
      </c>
      <c r="BF88" s="4">
        <v>2827.8</v>
      </c>
    </row>
    <row r="89" spans="1:58" x14ac:dyDescent="0.25">
      <c r="A89" s="3" t="s">
        <v>185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v>294</v>
      </c>
      <c r="Y89" s="4">
        <v>294</v>
      </c>
      <c r="Z89" s="4"/>
      <c r="AA89" s="4"/>
      <c r="AB89" s="4"/>
      <c r="AC89" s="4"/>
      <c r="AD89" s="4"/>
      <c r="AE89" s="4"/>
      <c r="AF89" s="4">
        <v>267</v>
      </c>
      <c r="AG89" s="4">
        <v>267</v>
      </c>
      <c r="AH89" s="4"/>
      <c r="AI89" s="4"/>
      <c r="AJ89" s="4"/>
      <c r="AK89" s="4"/>
      <c r="AL89" s="4"/>
      <c r="AM89" s="4"/>
      <c r="AN89" s="4">
        <v>313</v>
      </c>
      <c r="AO89" s="4">
        <v>313</v>
      </c>
      <c r="AP89" s="4"/>
      <c r="AQ89" s="4"/>
      <c r="AR89" s="4"/>
      <c r="AS89" s="4"/>
      <c r="AT89" s="4"/>
      <c r="AU89" s="4">
        <v>298</v>
      </c>
      <c r="AV89" s="4">
        <v>298</v>
      </c>
      <c r="AW89" s="4"/>
      <c r="AX89" s="4"/>
      <c r="AY89" s="4"/>
      <c r="AZ89" s="4"/>
      <c r="BA89" s="4"/>
      <c r="BB89" s="4"/>
      <c r="BC89" s="4"/>
      <c r="BD89" s="4">
        <v>339</v>
      </c>
      <c r="BE89" s="4">
        <v>339</v>
      </c>
      <c r="BF89" s="4">
        <v>1511</v>
      </c>
    </row>
    <row r="90" spans="1:58" x14ac:dyDescent="0.25">
      <c r="A90" s="3" t="s">
        <v>183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117</v>
      </c>
      <c r="Y90" s="4">
        <v>117</v>
      </c>
      <c r="Z90" s="4"/>
      <c r="AA90" s="4"/>
      <c r="AB90" s="4"/>
      <c r="AC90" s="4"/>
      <c r="AD90" s="4"/>
      <c r="AE90" s="4"/>
      <c r="AF90" s="4">
        <v>126</v>
      </c>
      <c r="AG90" s="4">
        <v>126</v>
      </c>
      <c r="AH90" s="4"/>
      <c r="AI90" s="4"/>
      <c r="AJ90" s="4"/>
      <c r="AK90" s="4"/>
      <c r="AL90" s="4"/>
      <c r="AM90" s="4"/>
      <c r="AN90" s="4">
        <v>131</v>
      </c>
      <c r="AO90" s="4">
        <v>131</v>
      </c>
      <c r="AP90" s="4"/>
      <c r="AQ90" s="4"/>
      <c r="AR90" s="4"/>
      <c r="AS90" s="4"/>
      <c r="AT90" s="4"/>
      <c r="AU90" s="4">
        <v>146</v>
      </c>
      <c r="AV90" s="4">
        <v>146</v>
      </c>
      <c r="AW90" s="4"/>
      <c r="AX90" s="4"/>
      <c r="AY90" s="4"/>
      <c r="AZ90" s="4"/>
      <c r="BA90" s="4"/>
      <c r="BB90" s="4"/>
      <c r="BC90" s="4"/>
      <c r="BD90" s="4"/>
      <c r="BE90" s="4"/>
      <c r="BF90" s="4">
        <v>520</v>
      </c>
    </row>
    <row r="91" spans="1:58" x14ac:dyDescent="0.25">
      <c r="A91" s="3" t="s">
        <v>186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v>2.9</v>
      </c>
      <c r="Y91" s="4">
        <v>2.9</v>
      </c>
      <c r="Z91" s="4"/>
      <c r="AA91" s="4"/>
      <c r="AB91" s="4"/>
      <c r="AC91" s="4"/>
      <c r="AD91" s="4"/>
      <c r="AE91" s="4"/>
      <c r="AF91" s="4">
        <v>2.7</v>
      </c>
      <c r="AG91" s="4">
        <v>2.7</v>
      </c>
      <c r="AH91" s="4"/>
      <c r="AI91" s="4"/>
      <c r="AJ91" s="4"/>
      <c r="AK91" s="4"/>
      <c r="AL91" s="4"/>
      <c r="AM91" s="4"/>
      <c r="AN91" s="4">
        <v>2.6</v>
      </c>
      <c r="AO91" s="4">
        <v>2.6</v>
      </c>
      <c r="AP91" s="4"/>
      <c r="AQ91" s="4"/>
      <c r="AR91" s="4"/>
      <c r="AS91" s="4"/>
      <c r="AT91" s="4"/>
      <c r="AU91" s="4">
        <v>2.9</v>
      </c>
      <c r="AV91" s="4">
        <v>2.9</v>
      </c>
      <c r="AW91" s="4"/>
      <c r="AX91" s="4"/>
      <c r="AY91" s="4"/>
      <c r="AZ91" s="4"/>
      <c r="BA91" s="4"/>
      <c r="BB91" s="4"/>
      <c r="BC91" s="4"/>
      <c r="BD91" s="4">
        <v>2.7</v>
      </c>
      <c r="BE91" s="4">
        <v>2.7</v>
      </c>
      <c r="BF91" s="4">
        <v>13.8</v>
      </c>
    </row>
    <row r="92" spans="1:58" x14ac:dyDescent="0.25">
      <c r="A92" s="3" t="s">
        <v>184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v>41</v>
      </c>
      <c r="Y92" s="4">
        <v>41</v>
      </c>
      <c r="Z92" s="4"/>
      <c r="AA92" s="4"/>
      <c r="AB92" s="4"/>
      <c r="AC92" s="4"/>
      <c r="AD92" s="4"/>
      <c r="AE92" s="4"/>
      <c r="AF92" s="4">
        <v>46</v>
      </c>
      <c r="AG92" s="4">
        <v>46</v>
      </c>
      <c r="AH92" s="4"/>
      <c r="AI92" s="4"/>
      <c r="AJ92" s="4"/>
      <c r="AK92" s="4"/>
      <c r="AL92" s="4"/>
      <c r="AM92" s="4"/>
      <c r="AN92" s="4">
        <v>49</v>
      </c>
      <c r="AO92" s="4">
        <v>49</v>
      </c>
      <c r="AP92" s="4"/>
      <c r="AQ92" s="4"/>
      <c r="AR92" s="4"/>
      <c r="AS92" s="4"/>
      <c r="AT92" s="4"/>
      <c r="AU92" s="4">
        <v>50</v>
      </c>
      <c r="AV92" s="4">
        <v>50</v>
      </c>
      <c r="AW92" s="4"/>
      <c r="AX92" s="4"/>
      <c r="AY92" s="4"/>
      <c r="AZ92" s="4"/>
      <c r="BA92" s="4"/>
      <c r="BB92" s="4"/>
      <c r="BC92" s="4"/>
      <c r="BD92" s="4">
        <v>214</v>
      </c>
      <c r="BE92" s="4">
        <v>214</v>
      </c>
      <c r="BF92" s="4">
        <v>400</v>
      </c>
    </row>
    <row r="93" spans="1:58" x14ac:dyDescent="0.25">
      <c r="A93" s="3" t="s">
        <v>182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v>45</v>
      </c>
      <c r="Y93" s="4">
        <v>45</v>
      </c>
      <c r="Z93" s="4"/>
      <c r="AA93" s="4"/>
      <c r="AB93" s="4"/>
      <c r="AC93" s="4"/>
      <c r="AD93" s="4"/>
      <c r="AE93" s="4"/>
      <c r="AF93" s="4">
        <v>62</v>
      </c>
      <c r="AG93" s="4">
        <v>62</v>
      </c>
      <c r="AH93" s="4"/>
      <c r="AI93" s="4"/>
      <c r="AJ93" s="4"/>
      <c r="AK93" s="4"/>
      <c r="AL93" s="4"/>
      <c r="AM93" s="4"/>
      <c r="AN93" s="4">
        <v>50</v>
      </c>
      <c r="AO93" s="4">
        <v>50</v>
      </c>
      <c r="AP93" s="4"/>
      <c r="AQ93" s="4"/>
      <c r="AR93" s="4"/>
      <c r="AS93" s="4"/>
      <c r="AT93" s="4"/>
      <c r="AU93" s="4">
        <v>74</v>
      </c>
      <c r="AV93" s="4">
        <v>74</v>
      </c>
      <c r="AW93" s="4"/>
      <c r="AX93" s="4"/>
      <c r="AY93" s="4"/>
      <c r="AZ93" s="4"/>
      <c r="BA93" s="4"/>
      <c r="BB93" s="4"/>
      <c r="BC93" s="4"/>
      <c r="BD93" s="4">
        <v>110</v>
      </c>
      <c r="BE93" s="4">
        <v>110</v>
      </c>
      <c r="BF93" s="4">
        <v>341</v>
      </c>
    </row>
    <row r="94" spans="1:58" x14ac:dyDescent="0.25">
      <c r="A94" s="3" t="s">
        <v>50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v>8.4</v>
      </c>
      <c r="Y94" s="4">
        <v>8.4</v>
      </c>
      <c r="Z94" s="4"/>
      <c r="AA94" s="4"/>
      <c r="AB94" s="4"/>
      <c r="AC94" s="4"/>
      <c r="AD94" s="4"/>
      <c r="AE94" s="4"/>
      <c r="AF94" s="4">
        <v>8</v>
      </c>
      <c r="AG94" s="4">
        <v>8</v>
      </c>
      <c r="AH94" s="4"/>
      <c r="AI94" s="4"/>
      <c r="AJ94" s="4"/>
      <c r="AK94" s="4"/>
      <c r="AL94" s="4"/>
      <c r="AM94" s="4"/>
      <c r="AN94" s="4">
        <v>8.9</v>
      </c>
      <c r="AO94" s="4">
        <v>8.9</v>
      </c>
      <c r="AP94" s="4"/>
      <c r="AQ94" s="4"/>
      <c r="AR94" s="4"/>
      <c r="AS94" s="4"/>
      <c r="AT94" s="4"/>
      <c r="AU94" s="4">
        <v>8</v>
      </c>
      <c r="AV94" s="4">
        <v>8</v>
      </c>
      <c r="AW94" s="4"/>
      <c r="AX94" s="4"/>
      <c r="AY94" s="4"/>
      <c r="AZ94" s="4"/>
      <c r="BA94" s="4"/>
      <c r="BB94" s="4"/>
      <c r="BC94" s="4"/>
      <c r="BD94" s="4">
        <v>8.6999999999999993</v>
      </c>
      <c r="BE94" s="4">
        <v>8.6999999999999993</v>
      </c>
      <c r="BF94" s="4">
        <v>42</v>
      </c>
    </row>
    <row r="95" spans="1:58" x14ac:dyDescent="0.25">
      <c r="A95" s="2" t="s">
        <v>39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>
        <v>0</v>
      </c>
      <c r="N95" s="4"/>
      <c r="O95" s="4">
        <v>0</v>
      </c>
      <c r="P95" s="4">
        <v>0</v>
      </c>
      <c r="Q95" s="4"/>
      <c r="R95" s="4"/>
      <c r="S95" s="4"/>
      <c r="T95" s="4"/>
      <c r="U95" s="4"/>
      <c r="V95" s="4"/>
      <c r="W95" s="4">
        <v>0</v>
      </c>
      <c r="X95" s="4"/>
      <c r="Y95" s="4">
        <v>0</v>
      </c>
      <c r="Z95" s="4"/>
      <c r="AA95" s="4"/>
      <c r="AB95" s="4"/>
      <c r="AC95" s="4"/>
      <c r="AD95" s="4"/>
      <c r="AE95" s="4">
        <v>0</v>
      </c>
      <c r="AF95" s="4"/>
      <c r="AG95" s="4">
        <v>0</v>
      </c>
      <c r="AH95" s="4"/>
      <c r="AI95" s="4"/>
      <c r="AJ95" s="4"/>
      <c r="AK95" s="4"/>
      <c r="AL95" s="4"/>
      <c r="AM95" s="4">
        <v>0</v>
      </c>
      <c r="AN95" s="4"/>
      <c r="AO95" s="4">
        <v>0</v>
      </c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>
        <v>0</v>
      </c>
      <c r="BD95" s="4"/>
      <c r="BE95" s="4">
        <v>0</v>
      </c>
      <c r="BF95" s="4">
        <v>0</v>
      </c>
    </row>
    <row r="96" spans="1:58" x14ac:dyDescent="0.25">
      <c r="A96" s="3" t="s">
        <v>42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>
        <v>0</v>
      </c>
      <c r="N96" s="4"/>
      <c r="O96" s="4"/>
      <c r="P96" s="4">
        <v>0</v>
      </c>
      <c r="Q96" s="4"/>
      <c r="R96" s="4"/>
      <c r="S96" s="4"/>
      <c r="T96" s="4"/>
      <c r="U96" s="4"/>
      <c r="V96" s="4"/>
      <c r="W96" s="4">
        <v>0</v>
      </c>
      <c r="X96" s="4"/>
      <c r="Y96" s="4">
        <v>0</v>
      </c>
      <c r="Z96" s="4"/>
      <c r="AA96" s="4"/>
      <c r="AB96" s="4"/>
      <c r="AC96" s="4"/>
      <c r="AD96" s="4"/>
      <c r="AE96" s="4">
        <v>0</v>
      </c>
      <c r="AF96" s="4"/>
      <c r="AG96" s="4">
        <v>0</v>
      </c>
      <c r="AH96" s="4"/>
      <c r="AI96" s="4"/>
      <c r="AJ96" s="4"/>
      <c r="AK96" s="4"/>
      <c r="AL96" s="4"/>
      <c r="AM96" s="4">
        <v>0</v>
      </c>
      <c r="AN96" s="4"/>
      <c r="AO96" s="4">
        <v>0</v>
      </c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>
        <v>0</v>
      </c>
      <c r="BD96" s="4"/>
      <c r="BE96" s="4">
        <v>0</v>
      </c>
      <c r="BF96" s="4">
        <v>0</v>
      </c>
    </row>
    <row r="97" spans="1:58" x14ac:dyDescent="0.25">
      <c r="A97" s="3" t="s">
        <v>43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>
        <v>0</v>
      </c>
      <c r="N97" s="4"/>
      <c r="O97" s="4"/>
      <c r="P97" s="4">
        <v>0</v>
      </c>
      <c r="Q97" s="4"/>
      <c r="R97" s="4"/>
      <c r="S97" s="4"/>
      <c r="T97" s="4"/>
      <c r="U97" s="4"/>
      <c r="V97" s="4"/>
      <c r="W97" s="4">
        <v>0</v>
      </c>
      <c r="X97" s="4"/>
      <c r="Y97" s="4">
        <v>0</v>
      </c>
      <c r="Z97" s="4"/>
      <c r="AA97" s="4"/>
      <c r="AB97" s="4"/>
      <c r="AC97" s="4"/>
      <c r="AD97" s="4"/>
      <c r="AE97" s="4">
        <v>0</v>
      </c>
      <c r="AF97" s="4"/>
      <c r="AG97" s="4">
        <v>0</v>
      </c>
      <c r="AH97" s="4"/>
      <c r="AI97" s="4"/>
      <c r="AJ97" s="4"/>
      <c r="AK97" s="4"/>
      <c r="AL97" s="4"/>
      <c r="AM97" s="4">
        <v>0</v>
      </c>
      <c r="AN97" s="4"/>
      <c r="AO97" s="4">
        <v>0</v>
      </c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>
        <v>0</v>
      </c>
      <c r="BD97" s="4"/>
      <c r="BE97" s="4">
        <v>0</v>
      </c>
      <c r="BF97" s="4">
        <v>0</v>
      </c>
    </row>
    <row r="98" spans="1:58" x14ac:dyDescent="0.25">
      <c r="A98" s="3" t="s">
        <v>44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>
        <v>0</v>
      </c>
      <c r="N98" s="4"/>
      <c r="O98" s="4"/>
      <c r="P98" s="4">
        <v>0</v>
      </c>
      <c r="Q98" s="4"/>
      <c r="R98" s="4"/>
      <c r="S98" s="4"/>
      <c r="T98" s="4"/>
      <c r="U98" s="4"/>
      <c r="V98" s="4"/>
      <c r="W98" s="4">
        <v>0</v>
      </c>
      <c r="X98" s="4"/>
      <c r="Y98" s="4">
        <v>0</v>
      </c>
      <c r="Z98" s="4"/>
      <c r="AA98" s="4"/>
      <c r="AB98" s="4"/>
      <c r="AC98" s="4"/>
      <c r="AD98" s="4"/>
      <c r="AE98" s="4">
        <v>0</v>
      </c>
      <c r="AF98" s="4"/>
      <c r="AG98" s="4">
        <v>0</v>
      </c>
      <c r="AH98" s="4"/>
      <c r="AI98" s="4"/>
      <c r="AJ98" s="4"/>
      <c r="AK98" s="4"/>
      <c r="AL98" s="4"/>
      <c r="AM98" s="4">
        <v>0</v>
      </c>
      <c r="AN98" s="4"/>
      <c r="AO98" s="4">
        <v>0</v>
      </c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>
        <v>0</v>
      </c>
      <c r="BD98" s="4"/>
      <c r="BE98" s="4">
        <v>0</v>
      </c>
      <c r="BF98" s="4">
        <v>0</v>
      </c>
    </row>
    <row r="99" spans="1:58" x14ac:dyDescent="0.25">
      <c r="A99" s="3" t="s">
        <v>45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>
        <v>0</v>
      </c>
      <c r="N99" s="4"/>
      <c r="O99" s="4"/>
      <c r="P99" s="4">
        <v>0</v>
      </c>
      <c r="Q99" s="4"/>
      <c r="R99" s="4"/>
      <c r="S99" s="4"/>
      <c r="T99" s="4"/>
      <c r="U99" s="4"/>
      <c r="V99" s="4"/>
      <c r="W99" s="4">
        <v>0</v>
      </c>
      <c r="X99" s="4"/>
      <c r="Y99" s="4">
        <v>0</v>
      </c>
      <c r="Z99" s="4"/>
      <c r="AA99" s="4"/>
      <c r="AB99" s="4"/>
      <c r="AC99" s="4"/>
      <c r="AD99" s="4"/>
      <c r="AE99" s="4">
        <v>0</v>
      </c>
      <c r="AF99" s="4"/>
      <c r="AG99" s="4">
        <v>0</v>
      </c>
      <c r="AH99" s="4"/>
      <c r="AI99" s="4"/>
      <c r="AJ99" s="4"/>
      <c r="AK99" s="4"/>
      <c r="AL99" s="4"/>
      <c r="AM99" s="4">
        <v>0</v>
      </c>
      <c r="AN99" s="4"/>
      <c r="AO99" s="4">
        <v>0</v>
      </c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>
        <v>0</v>
      </c>
      <c r="BD99" s="4"/>
      <c r="BE99" s="4">
        <v>0</v>
      </c>
      <c r="BF99" s="4">
        <v>0</v>
      </c>
    </row>
    <row r="100" spans="1:58" x14ac:dyDescent="0.25">
      <c r="A100" s="3" t="s">
        <v>46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>
        <v>0</v>
      </c>
      <c r="N100" s="4"/>
      <c r="O100" s="4"/>
      <c r="P100" s="4">
        <v>0</v>
      </c>
      <c r="Q100" s="4"/>
      <c r="R100" s="4"/>
      <c r="S100" s="4"/>
      <c r="T100" s="4"/>
      <c r="U100" s="4"/>
      <c r="V100" s="4"/>
      <c r="W100" s="4">
        <v>0</v>
      </c>
      <c r="X100" s="4"/>
      <c r="Y100" s="4">
        <v>0</v>
      </c>
      <c r="Z100" s="4"/>
      <c r="AA100" s="4"/>
      <c r="AB100" s="4"/>
      <c r="AC100" s="4"/>
      <c r="AD100" s="4"/>
      <c r="AE100" s="4">
        <v>0</v>
      </c>
      <c r="AF100" s="4"/>
      <c r="AG100" s="4">
        <v>0</v>
      </c>
      <c r="AH100" s="4"/>
      <c r="AI100" s="4"/>
      <c r="AJ100" s="4"/>
      <c r="AK100" s="4"/>
      <c r="AL100" s="4"/>
      <c r="AM100" s="4">
        <v>0</v>
      </c>
      <c r="AN100" s="4"/>
      <c r="AO100" s="4">
        <v>0</v>
      </c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>
        <v>0</v>
      </c>
      <c r="BD100" s="4"/>
      <c r="BE100" s="4">
        <v>0</v>
      </c>
      <c r="BF100" s="4">
        <v>0</v>
      </c>
    </row>
    <row r="101" spans="1:58" x14ac:dyDescent="0.25">
      <c r="A101" s="3" t="s">
        <v>40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>
        <v>0</v>
      </c>
      <c r="N101" s="4"/>
      <c r="O101" s="4"/>
      <c r="P101" s="4">
        <v>0</v>
      </c>
      <c r="Q101" s="4"/>
      <c r="R101" s="4"/>
      <c r="S101" s="4"/>
      <c r="T101" s="4"/>
      <c r="U101" s="4"/>
      <c r="V101" s="4"/>
      <c r="W101" s="4">
        <v>0</v>
      </c>
      <c r="X101" s="4"/>
      <c r="Y101" s="4">
        <v>0</v>
      </c>
      <c r="Z101" s="4"/>
      <c r="AA101" s="4"/>
      <c r="AB101" s="4"/>
      <c r="AC101" s="4"/>
      <c r="AD101" s="4"/>
      <c r="AE101" s="4">
        <v>0</v>
      </c>
      <c r="AF101" s="4"/>
      <c r="AG101" s="4">
        <v>0</v>
      </c>
      <c r="AH101" s="4"/>
      <c r="AI101" s="4"/>
      <c r="AJ101" s="4"/>
      <c r="AK101" s="4"/>
      <c r="AL101" s="4"/>
      <c r="AM101" s="4">
        <v>0</v>
      </c>
      <c r="AN101" s="4"/>
      <c r="AO101" s="4">
        <v>0</v>
      </c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>
        <v>0</v>
      </c>
      <c r="BD101" s="4"/>
      <c r="BE101" s="4">
        <v>0</v>
      </c>
      <c r="BF101" s="4">
        <v>0</v>
      </c>
    </row>
    <row r="102" spans="1:58" x14ac:dyDescent="0.25">
      <c r="A102" s="3" t="s">
        <v>41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>
        <v>0</v>
      </c>
      <c r="N102" s="4"/>
      <c r="O102" s="4"/>
      <c r="P102" s="4">
        <v>0</v>
      </c>
      <c r="Q102" s="4"/>
      <c r="R102" s="4"/>
      <c r="S102" s="4"/>
      <c r="T102" s="4"/>
      <c r="U102" s="4"/>
      <c r="V102" s="4"/>
      <c r="W102" s="4">
        <v>0</v>
      </c>
      <c r="X102" s="4"/>
      <c r="Y102" s="4">
        <v>0</v>
      </c>
      <c r="Z102" s="4"/>
      <c r="AA102" s="4"/>
      <c r="AB102" s="4"/>
      <c r="AC102" s="4"/>
      <c r="AD102" s="4"/>
      <c r="AE102" s="4">
        <v>0</v>
      </c>
      <c r="AF102" s="4"/>
      <c r="AG102" s="4">
        <v>0</v>
      </c>
      <c r="AH102" s="4"/>
      <c r="AI102" s="4"/>
      <c r="AJ102" s="4"/>
      <c r="AK102" s="4"/>
      <c r="AL102" s="4"/>
      <c r="AM102" s="4">
        <v>0</v>
      </c>
      <c r="AN102" s="4"/>
      <c r="AO102" s="4">
        <v>0</v>
      </c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>
        <v>0</v>
      </c>
      <c r="BD102" s="4"/>
      <c r="BE102" s="4">
        <v>0</v>
      </c>
      <c r="BF102" s="4">
        <v>0</v>
      </c>
    </row>
    <row r="103" spans="1:58" x14ac:dyDescent="0.25">
      <c r="A103" s="3" t="s">
        <v>115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0</v>
      </c>
      <c r="X103" s="4"/>
      <c r="Y103" s="4">
        <v>0</v>
      </c>
      <c r="Z103" s="4"/>
      <c r="AA103" s="4"/>
      <c r="AB103" s="4"/>
      <c r="AC103" s="4"/>
      <c r="AD103" s="4"/>
      <c r="AE103" s="4">
        <v>0</v>
      </c>
      <c r="AF103" s="4"/>
      <c r="AG103" s="4">
        <v>0</v>
      </c>
      <c r="AH103" s="4"/>
      <c r="AI103" s="4"/>
      <c r="AJ103" s="4"/>
      <c r="AK103" s="4"/>
      <c r="AL103" s="4"/>
      <c r="AM103" s="4">
        <v>0</v>
      </c>
      <c r="AN103" s="4"/>
      <c r="AO103" s="4">
        <v>0</v>
      </c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>
        <v>0</v>
      </c>
      <c r="BD103" s="4"/>
      <c r="BE103" s="4">
        <v>0</v>
      </c>
      <c r="BF103" s="4">
        <v>0</v>
      </c>
    </row>
    <row r="104" spans="1:58" x14ac:dyDescent="0.25">
      <c r="A104" s="3" t="s">
        <v>47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>
        <v>0</v>
      </c>
      <c r="P104" s="4">
        <v>0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>
        <v>0</v>
      </c>
    </row>
    <row r="105" spans="1:58" x14ac:dyDescent="0.25">
      <c r="A105" s="3" t="s">
        <v>116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0</v>
      </c>
      <c r="X105" s="4"/>
      <c r="Y105" s="4">
        <v>0</v>
      </c>
      <c r="Z105" s="4"/>
      <c r="AA105" s="4"/>
      <c r="AB105" s="4"/>
      <c r="AC105" s="4"/>
      <c r="AD105" s="4"/>
      <c r="AE105" s="4">
        <v>0</v>
      </c>
      <c r="AF105" s="4"/>
      <c r="AG105" s="4">
        <v>0</v>
      </c>
      <c r="AH105" s="4"/>
      <c r="AI105" s="4"/>
      <c r="AJ105" s="4"/>
      <c r="AK105" s="4"/>
      <c r="AL105" s="4"/>
      <c r="AM105" s="4">
        <v>0</v>
      </c>
      <c r="AN105" s="4"/>
      <c r="AO105" s="4">
        <v>0</v>
      </c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>
        <v>0</v>
      </c>
      <c r="BD105" s="4"/>
      <c r="BE105" s="4">
        <v>0</v>
      </c>
      <c r="BF105" s="4">
        <v>0</v>
      </c>
    </row>
    <row r="106" spans="1:58" x14ac:dyDescent="0.25">
      <c r="A106" s="2" t="s">
        <v>162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>
        <v>0</v>
      </c>
      <c r="P106" s="4">
        <v>0</v>
      </c>
      <c r="Q106" s="4"/>
      <c r="R106" s="4"/>
      <c r="S106" s="4"/>
      <c r="T106" s="4"/>
      <c r="U106" s="4"/>
      <c r="V106" s="4"/>
      <c r="W106" s="4"/>
      <c r="X106" s="4">
        <v>0</v>
      </c>
      <c r="Y106" s="4">
        <v>0</v>
      </c>
      <c r="Z106" s="4"/>
      <c r="AA106" s="4"/>
      <c r="AB106" s="4"/>
      <c r="AC106" s="4"/>
      <c r="AD106" s="4"/>
      <c r="AE106" s="4"/>
      <c r="AF106" s="4">
        <v>0</v>
      </c>
      <c r="AG106" s="4">
        <v>0</v>
      </c>
      <c r="AH106" s="4"/>
      <c r="AI106" s="4"/>
      <c r="AJ106" s="4"/>
      <c r="AK106" s="4"/>
      <c r="AL106" s="4"/>
      <c r="AM106" s="4"/>
      <c r="AN106" s="4">
        <v>0</v>
      </c>
      <c r="AO106" s="4">
        <v>0</v>
      </c>
      <c r="AP106" s="4"/>
      <c r="AQ106" s="4"/>
      <c r="AR106" s="4"/>
      <c r="AS106" s="4"/>
      <c r="AT106" s="4"/>
      <c r="AU106" s="4">
        <v>0</v>
      </c>
      <c r="AV106" s="4">
        <v>0</v>
      </c>
      <c r="AW106" s="4"/>
      <c r="AX106" s="4"/>
      <c r="AY106" s="4"/>
      <c r="AZ106" s="4"/>
      <c r="BA106" s="4"/>
      <c r="BB106" s="4"/>
      <c r="BC106" s="4"/>
      <c r="BD106" s="4">
        <v>0</v>
      </c>
      <c r="BE106" s="4">
        <v>0</v>
      </c>
      <c r="BF106" s="4">
        <v>0</v>
      </c>
    </row>
    <row r="107" spans="1:58" x14ac:dyDescent="0.25">
      <c r="A107" s="3" t="s">
        <v>113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>
        <v>0</v>
      </c>
      <c r="P107" s="4">
        <v>0</v>
      </c>
      <c r="Q107" s="4"/>
      <c r="R107" s="4"/>
      <c r="S107" s="4"/>
      <c r="T107" s="4"/>
      <c r="U107" s="4"/>
      <c r="V107" s="4"/>
      <c r="W107" s="4"/>
      <c r="X107" s="4">
        <v>0</v>
      </c>
      <c r="Y107" s="4">
        <v>0</v>
      </c>
      <c r="Z107" s="4"/>
      <c r="AA107" s="4"/>
      <c r="AB107" s="4"/>
      <c r="AC107" s="4"/>
      <c r="AD107" s="4"/>
      <c r="AE107" s="4"/>
      <c r="AF107" s="4">
        <v>0</v>
      </c>
      <c r="AG107" s="4">
        <v>0</v>
      </c>
      <c r="AH107" s="4"/>
      <c r="AI107" s="4"/>
      <c r="AJ107" s="4"/>
      <c r="AK107" s="4"/>
      <c r="AL107" s="4"/>
      <c r="AM107" s="4"/>
      <c r="AN107" s="4">
        <v>0</v>
      </c>
      <c r="AO107" s="4">
        <v>0</v>
      </c>
      <c r="AP107" s="4"/>
      <c r="AQ107" s="4"/>
      <c r="AR107" s="4"/>
      <c r="AS107" s="4"/>
      <c r="AT107" s="4"/>
      <c r="AU107" s="4">
        <v>0</v>
      </c>
      <c r="AV107" s="4">
        <v>0</v>
      </c>
      <c r="AW107" s="4"/>
      <c r="AX107" s="4"/>
      <c r="AY107" s="4"/>
      <c r="AZ107" s="4"/>
      <c r="BA107" s="4"/>
      <c r="BB107" s="4"/>
      <c r="BC107" s="4"/>
      <c r="BD107" s="4">
        <v>0</v>
      </c>
      <c r="BE107" s="4">
        <v>0</v>
      </c>
      <c r="BF107" s="4">
        <v>0</v>
      </c>
    </row>
    <row r="108" spans="1:58" x14ac:dyDescent="0.25">
      <c r="A108" s="2" t="s">
        <v>192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>
        <v>26600</v>
      </c>
      <c r="M108" s="4"/>
      <c r="N108" s="4"/>
      <c r="O108" s="4"/>
      <c r="P108" s="4">
        <v>26600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>
        <v>26600</v>
      </c>
    </row>
    <row r="109" spans="1:58" x14ac:dyDescent="0.25">
      <c r="A109" s="3" t="s">
        <v>146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>
        <v>26600</v>
      </c>
      <c r="M109" s="4"/>
      <c r="N109" s="4"/>
      <c r="O109" s="4"/>
      <c r="P109" s="4">
        <v>26600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>
        <v>26600</v>
      </c>
    </row>
    <row r="110" spans="1:58" x14ac:dyDescent="0.25">
      <c r="A110" s="2" t="s">
        <v>161</v>
      </c>
      <c r="B110" s="4">
        <v>25</v>
      </c>
      <c r="C110" s="4">
        <v>32.299999999999997</v>
      </c>
      <c r="D110" s="4">
        <v>75</v>
      </c>
      <c r="E110" s="4">
        <v>33000</v>
      </c>
      <c r="F110" s="4">
        <v>270</v>
      </c>
      <c r="G110" s="4">
        <v>8</v>
      </c>
      <c r="H110" s="4">
        <v>33410.300000000003</v>
      </c>
      <c r="I110" s="4">
        <v>82.5</v>
      </c>
      <c r="J110" s="4">
        <v>314.94400000000002</v>
      </c>
      <c r="K110" s="4">
        <v>30</v>
      </c>
      <c r="L110" s="4">
        <v>55800</v>
      </c>
      <c r="M110" s="4">
        <v>24066.77</v>
      </c>
      <c r="N110" s="4">
        <v>310</v>
      </c>
      <c r="O110" s="4">
        <v>5.9</v>
      </c>
      <c r="P110" s="4">
        <v>80610.114000000001</v>
      </c>
      <c r="Q110" s="4">
        <v>161.30000000000001</v>
      </c>
      <c r="R110" s="4">
        <v>397.13100000000003</v>
      </c>
      <c r="S110" s="4">
        <v>42.7</v>
      </c>
      <c r="T110" s="4">
        <v>0</v>
      </c>
      <c r="U110" s="4">
        <v>0</v>
      </c>
      <c r="V110" s="4">
        <v>40740</v>
      </c>
      <c r="W110" s="4">
        <v>11660.7</v>
      </c>
      <c r="X110" s="4">
        <v>508.29999999999995</v>
      </c>
      <c r="Y110" s="4">
        <v>53510.131000000008</v>
      </c>
      <c r="Z110" s="4">
        <v>100</v>
      </c>
      <c r="AA110" s="4">
        <v>400.1699999999999</v>
      </c>
      <c r="AB110" s="4">
        <v>0</v>
      </c>
      <c r="AC110" s="4">
        <v>0</v>
      </c>
      <c r="AD110" s="4">
        <v>39970</v>
      </c>
      <c r="AE110" s="4">
        <v>9773.2999999999993</v>
      </c>
      <c r="AF110" s="4">
        <v>511.7</v>
      </c>
      <c r="AG110" s="4">
        <v>50755.170000000006</v>
      </c>
      <c r="AH110" s="4">
        <v>99.9</v>
      </c>
      <c r="AI110" s="4">
        <v>396.90800000000002</v>
      </c>
      <c r="AJ110" s="4">
        <v>0</v>
      </c>
      <c r="AK110" s="4">
        <v>0</v>
      </c>
      <c r="AL110" s="4">
        <v>41600</v>
      </c>
      <c r="AM110" s="4">
        <v>8946.4000000000033</v>
      </c>
      <c r="AN110" s="4">
        <v>554.5</v>
      </c>
      <c r="AO110" s="4">
        <v>51597.70799999997</v>
      </c>
      <c r="AP110" s="4">
        <v>100</v>
      </c>
      <c r="AQ110" s="4">
        <v>339.58</v>
      </c>
      <c r="AR110" s="4">
        <v>0</v>
      </c>
      <c r="AS110" s="4">
        <v>0</v>
      </c>
      <c r="AT110" s="4">
        <v>39760</v>
      </c>
      <c r="AU110" s="4">
        <v>578.9</v>
      </c>
      <c r="AV110" s="4">
        <v>40778.48000000001</v>
      </c>
      <c r="AW110" s="4">
        <v>142.1</v>
      </c>
      <c r="AX110" s="4">
        <v>394.52799999999991</v>
      </c>
      <c r="AY110" s="4">
        <v>44.8</v>
      </c>
      <c r="AZ110" s="4">
        <v>0</v>
      </c>
      <c r="BA110" s="4">
        <v>0</v>
      </c>
      <c r="BB110" s="4">
        <v>45200</v>
      </c>
      <c r="BC110" s="4">
        <v>18423.900000000001</v>
      </c>
      <c r="BD110" s="4">
        <v>674.40000000000009</v>
      </c>
      <c r="BE110" s="4">
        <v>64879.727999999988</v>
      </c>
      <c r="BF110" s="4">
        <v>375541.63100000005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Resultat</vt:lpstr>
      <vt:lpstr>pivot</vt:lpstr>
      <vt:lpstr>Sheet10</vt:lpstr>
      <vt:lpstr>næringsstoffer</vt:lpstr>
      <vt:lpstr>tungmetaller</vt:lpstr>
      <vt:lpstr>element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2023-05-08T12:59:39Z</dcterms:created>
  <dcterms:modified xsi:type="dcterms:W3CDTF">2023-05-10T13:55:11Z</dcterms:modified>
</cp:coreProperties>
</file>