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Library/Mobile Documents/com~apple~CloudDocs/Documents/Skole/VOW/Data/"/>
    </mc:Choice>
  </mc:AlternateContent>
  <xr:revisionPtr revIDLastSave="0" documentId="13_ncr:1_{08DDD870-E244-A64D-987B-60A4313B5F7A}" xr6:coauthVersionLast="47" xr6:coauthVersionMax="47" xr10:uidLastSave="{00000000-0000-0000-0000-000000000000}"/>
  <bookViews>
    <workbookView xWindow="720" yWindow="540" windowWidth="27640" windowHeight="15580" xr2:uid="{D29B535B-9080-6945-A219-0D1A92E8C47C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1" l="1"/>
  <c r="C38" i="1"/>
  <c r="C12" i="1"/>
</calcChain>
</file>

<file path=xl/sharedStrings.xml><?xml version="1.0" encoding="utf-8"?>
<sst xmlns="http://schemas.openxmlformats.org/spreadsheetml/2006/main" count="239" uniqueCount="38">
  <si>
    <t>Unit</t>
  </si>
  <si>
    <t>pH(H2O)</t>
  </si>
  <si>
    <t xml:space="preserve">pH(0.01 M CaCl2) </t>
  </si>
  <si>
    <t>C-org (%)</t>
  </si>
  <si>
    <t>N-tot (%)</t>
  </si>
  <si>
    <t>Al3+</t>
  </si>
  <si>
    <t>meqv/100g</t>
  </si>
  <si>
    <t>H+</t>
  </si>
  <si>
    <t>Mg2+</t>
  </si>
  <si>
    <t>Ca2+</t>
  </si>
  <si>
    <t>Na+</t>
  </si>
  <si>
    <t>K+</t>
  </si>
  <si>
    <t>CEC</t>
  </si>
  <si>
    <t>Ba</t>
  </si>
  <si>
    <t xml:space="preserve">mg/kg </t>
  </si>
  <si>
    <t>Be</t>
  </si>
  <si>
    <t>Cd</t>
  </si>
  <si>
    <t>Co</t>
  </si>
  <si>
    <t>Cr</t>
  </si>
  <si>
    <t>Cu</t>
  </si>
  <si>
    <t>Fe</t>
  </si>
  <si>
    <t>Hg</t>
  </si>
  <si>
    <t>mg/kg TS</t>
  </si>
  <si>
    <t>Mn</t>
  </si>
  <si>
    <t>Ni</t>
  </si>
  <si>
    <t>P</t>
  </si>
  <si>
    <t>Pb</t>
  </si>
  <si>
    <t>Sr</t>
  </si>
  <si>
    <t>V</t>
  </si>
  <si>
    <t>Zn</t>
  </si>
  <si>
    <t>Exchangeable ions</t>
  </si>
  <si>
    <t>Total element conc</t>
  </si>
  <si>
    <t>Sample</t>
  </si>
  <si>
    <t>pH</t>
  </si>
  <si>
    <t>%</t>
  </si>
  <si>
    <t>Concentration</t>
  </si>
  <si>
    <t>Type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</si>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</sst>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30D2-3F7E-894D-BCDE-008AB49C104B}">
  <dimension ref="A1:E79"/>
  <sheetViews>
    <sheetView tabSelected="1" workbookViewId="0">
      <selection activeCell="G31" sqref="G31"/>
    </sheetView>
  </sheetViews>
  <sheetFormatPr baseColWidth="10" defaultRowHeight="16" x14ac:dyDescent="0.2"/>
  <cols>
    <col min="1" max="1" width="16.1640625" customWidth="1"/>
    <col min="3" max="3" width="14.6640625" customWidth="1"/>
    <col min="5" max="5" width="16.83203125" customWidth="1"/>
  </cols>
  <sheetData>
    <row r="1" spans="1:5" x14ac:dyDescent="0.2">
      <c r="A1" s="3" t="s">
        <v>37</v>
      </c>
      <c r="B1" s="3" t="s">
        <v>0</v>
      </c>
      <c r="C1" s="3" t="s">
        <v>35</v>
      </c>
      <c r="D1" s="3" t="s">
        <v>32</v>
      </c>
      <c r="E1" s="3" t="s">
        <v>36</v>
      </c>
    </row>
    <row r="2" spans="1:5" x14ac:dyDescent="0.2">
      <c r="A2" t="s">
        <v>1</v>
      </c>
      <c r="B2" t="s">
        <v>33</v>
      </c>
      <c r="C2">
        <v>5.4024999999999999</v>
      </c>
      <c r="D2" s="2">
        <v>1</v>
      </c>
      <c r="E2" t="s">
        <v>33</v>
      </c>
    </row>
    <row r="3" spans="1:5" x14ac:dyDescent="0.2">
      <c r="A3" t="s">
        <v>2</v>
      </c>
      <c r="B3" t="s">
        <v>33</v>
      </c>
      <c r="C3">
        <v>4.375</v>
      </c>
      <c r="D3" s="2">
        <v>1</v>
      </c>
      <c r="E3" t="s">
        <v>33</v>
      </c>
    </row>
    <row r="4" spans="1:5" x14ac:dyDescent="0.2">
      <c r="A4" t="s">
        <v>3</v>
      </c>
      <c r="B4" t="s">
        <v>34</v>
      </c>
      <c r="C4">
        <v>1.3305</v>
      </c>
      <c r="D4" s="2">
        <v>1</v>
      </c>
      <c r="E4" s="1" t="s">
        <v>34</v>
      </c>
    </row>
    <row r="5" spans="1:5" x14ac:dyDescent="0.2">
      <c r="A5" t="s">
        <v>4</v>
      </c>
      <c r="B5" t="s">
        <v>34</v>
      </c>
      <c r="C5">
        <v>0.10712000000000001</v>
      </c>
      <c r="D5" s="2">
        <v>1</v>
      </c>
      <c r="E5" s="1" t="s">
        <v>34</v>
      </c>
    </row>
    <row r="6" spans="1:5" x14ac:dyDescent="0.2">
      <c r="A6" t="s">
        <v>5</v>
      </c>
      <c r="B6" t="s">
        <v>6</v>
      </c>
      <c r="C6">
        <v>0.87996511002265476</v>
      </c>
      <c r="D6" s="2">
        <v>1</v>
      </c>
      <c r="E6" t="s">
        <v>30</v>
      </c>
    </row>
    <row r="7" spans="1:5" x14ac:dyDescent="0.2">
      <c r="A7" t="s">
        <v>7</v>
      </c>
      <c r="B7" t="s">
        <v>6</v>
      </c>
      <c r="C7">
        <v>0.12153887400000001</v>
      </c>
      <c r="D7" s="2">
        <v>1</v>
      </c>
      <c r="E7" t="s">
        <v>30</v>
      </c>
    </row>
    <row r="8" spans="1:5" x14ac:dyDescent="0.2">
      <c r="A8" t="s">
        <v>8</v>
      </c>
      <c r="B8" t="s">
        <v>6</v>
      </c>
      <c r="C8">
        <v>7.033960167318111E-2</v>
      </c>
      <c r="D8" s="2">
        <v>1</v>
      </c>
      <c r="E8" t="s">
        <v>30</v>
      </c>
    </row>
    <row r="9" spans="1:5" x14ac:dyDescent="0.2">
      <c r="A9" t="s">
        <v>9</v>
      </c>
      <c r="B9" t="s">
        <v>6</v>
      </c>
      <c r="C9">
        <v>1.573316157351963</v>
      </c>
      <c r="D9" s="2">
        <v>1</v>
      </c>
      <c r="E9" t="s">
        <v>30</v>
      </c>
    </row>
    <row r="10" spans="1:5" x14ac:dyDescent="0.2">
      <c r="A10" t="s">
        <v>10</v>
      </c>
      <c r="B10" t="s">
        <v>6</v>
      </c>
      <c r="C10">
        <v>9.8128166652167621E-3</v>
      </c>
      <c r="D10" s="2">
        <v>1</v>
      </c>
      <c r="E10" t="s">
        <v>30</v>
      </c>
    </row>
    <row r="11" spans="1:5" x14ac:dyDescent="0.2">
      <c r="A11" t="s">
        <v>11</v>
      </c>
      <c r="B11" t="s">
        <v>6</v>
      </c>
      <c r="C11">
        <v>4.6477383088649037E-2</v>
      </c>
      <c r="D11" s="2">
        <v>1</v>
      </c>
      <c r="E11" t="s">
        <v>30</v>
      </c>
    </row>
    <row r="12" spans="1:5" x14ac:dyDescent="0.2">
      <c r="A12" t="s">
        <v>12</v>
      </c>
      <c r="B12" t="s">
        <v>6</v>
      </c>
      <c r="C12">
        <f>SUM(C6:C11)</f>
        <v>2.7014499428016649</v>
      </c>
      <c r="D12" s="2">
        <v>1</v>
      </c>
      <c r="E12" t="s">
        <v>12</v>
      </c>
    </row>
    <row r="13" spans="1:5" x14ac:dyDescent="0.2">
      <c r="A13" t="s">
        <v>13</v>
      </c>
      <c r="B13" t="s">
        <v>14</v>
      </c>
      <c r="C13">
        <v>11.3</v>
      </c>
      <c r="D13" s="2">
        <v>1</v>
      </c>
      <c r="E13" t="s">
        <v>31</v>
      </c>
    </row>
    <row r="14" spans="1:5" x14ac:dyDescent="0.2">
      <c r="A14" t="s">
        <v>15</v>
      </c>
      <c r="B14" t="s">
        <v>14</v>
      </c>
      <c r="C14">
        <v>0.26800000000000002</v>
      </c>
      <c r="D14" s="2">
        <v>1</v>
      </c>
      <c r="E14" t="s">
        <v>31</v>
      </c>
    </row>
    <row r="15" spans="1:5" x14ac:dyDescent="0.2">
      <c r="A15" t="s">
        <v>16</v>
      </c>
      <c r="B15" t="s">
        <v>14</v>
      </c>
      <c r="C15">
        <v>0.17</v>
      </c>
      <c r="D15" s="2">
        <v>1</v>
      </c>
      <c r="E15" t="s">
        <v>31</v>
      </c>
    </row>
    <row r="16" spans="1:5" x14ac:dyDescent="0.2">
      <c r="A16" t="s">
        <v>17</v>
      </c>
      <c r="B16" t="s">
        <v>14</v>
      </c>
      <c r="C16">
        <v>2.13</v>
      </c>
      <c r="D16" s="2">
        <v>1</v>
      </c>
      <c r="E16" t="s">
        <v>31</v>
      </c>
    </row>
    <row r="17" spans="1:5" x14ac:dyDescent="0.2">
      <c r="A17" t="s">
        <v>18</v>
      </c>
      <c r="B17" t="s">
        <v>14</v>
      </c>
      <c r="C17">
        <v>6.48</v>
      </c>
      <c r="D17" s="2">
        <v>1</v>
      </c>
      <c r="E17" t="s">
        <v>31</v>
      </c>
    </row>
    <row r="18" spans="1:5" x14ac:dyDescent="0.2">
      <c r="A18" t="s">
        <v>19</v>
      </c>
      <c r="B18" t="s">
        <v>14</v>
      </c>
      <c r="C18">
        <v>10.4</v>
      </c>
      <c r="D18" s="2">
        <v>1</v>
      </c>
      <c r="E18" t="s">
        <v>31</v>
      </c>
    </row>
    <row r="19" spans="1:5" x14ac:dyDescent="0.2">
      <c r="A19" t="s">
        <v>20</v>
      </c>
      <c r="B19" t="s">
        <v>14</v>
      </c>
      <c r="C19">
        <v>7140</v>
      </c>
      <c r="D19" s="2">
        <v>1</v>
      </c>
      <c r="E19" t="s">
        <v>31</v>
      </c>
    </row>
    <row r="20" spans="1:5" x14ac:dyDescent="0.2">
      <c r="A20" t="s">
        <v>21</v>
      </c>
      <c r="B20" t="s">
        <v>22</v>
      </c>
      <c r="C20">
        <v>1</v>
      </c>
      <c r="D20" s="2">
        <v>1</v>
      </c>
      <c r="E20" t="s">
        <v>31</v>
      </c>
    </row>
    <row r="21" spans="1:5" x14ac:dyDescent="0.2">
      <c r="A21" t="s">
        <v>23</v>
      </c>
      <c r="B21" t="s">
        <v>22</v>
      </c>
      <c r="C21">
        <v>129</v>
      </c>
      <c r="D21" s="2">
        <v>1</v>
      </c>
      <c r="E21" t="s">
        <v>31</v>
      </c>
    </row>
    <row r="22" spans="1:5" x14ac:dyDescent="0.2">
      <c r="A22" t="s">
        <v>24</v>
      </c>
      <c r="B22" t="s">
        <v>22</v>
      </c>
      <c r="C22">
        <v>3.25</v>
      </c>
      <c r="D22" s="2">
        <v>1</v>
      </c>
      <c r="E22" t="s">
        <v>31</v>
      </c>
    </row>
    <row r="23" spans="1:5" x14ac:dyDescent="0.2">
      <c r="A23" t="s">
        <v>25</v>
      </c>
      <c r="B23" t="s">
        <v>22</v>
      </c>
      <c r="C23">
        <v>552</v>
      </c>
      <c r="D23" s="2">
        <v>1</v>
      </c>
      <c r="E23" t="s">
        <v>31</v>
      </c>
    </row>
    <row r="24" spans="1:5" x14ac:dyDescent="0.2">
      <c r="A24" t="s">
        <v>26</v>
      </c>
      <c r="B24" t="s">
        <v>22</v>
      </c>
      <c r="C24">
        <v>8.83</v>
      </c>
      <c r="D24" s="2">
        <v>1</v>
      </c>
      <c r="E24" t="s">
        <v>31</v>
      </c>
    </row>
    <row r="25" spans="1:5" x14ac:dyDescent="0.2">
      <c r="A25" t="s">
        <v>27</v>
      </c>
      <c r="B25" t="s">
        <v>22</v>
      </c>
      <c r="C25">
        <v>7.36</v>
      </c>
      <c r="D25" s="2">
        <v>1</v>
      </c>
      <c r="E25" t="s">
        <v>31</v>
      </c>
    </row>
    <row r="26" spans="1:5" x14ac:dyDescent="0.2">
      <c r="A26" t="s">
        <v>28</v>
      </c>
      <c r="B26" t="s">
        <v>22</v>
      </c>
      <c r="C26">
        <v>13.4</v>
      </c>
      <c r="D26" s="2">
        <v>1</v>
      </c>
      <c r="E26" t="s">
        <v>31</v>
      </c>
    </row>
    <row r="27" spans="1:5" x14ac:dyDescent="0.2">
      <c r="A27" t="s">
        <v>29</v>
      </c>
      <c r="B27" t="s">
        <v>22</v>
      </c>
      <c r="C27">
        <v>23</v>
      </c>
      <c r="D27" s="2">
        <v>1</v>
      </c>
      <c r="E27" t="s">
        <v>31</v>
      </c>
    </row>
    <row r="28" spans="1:5" x14ac:dyDescent="0.2">
      <c r="A28" t="s">
        <v>1</v>
      </c>
      <c r="B28" t="s">
        <v>33</v>
      </c>
      <c r="C28">
        <v>5.3780000000000001</v>
      </c>
      <c r="D28">
        <v>2</v>
      </c>
      <c r="E28" t="s">
        <v>33</v>
      </c>
    </row>
    <row r="29" spans="1:5" x14ac:dyDescent="0.2">
      <c r="A29" t="s">
        <v>2</v>
      </c>
      <c r="B29" t="s">
        <v>33</v>
      </c>
      <c r="C29">
        <v>4.3600000000000003</v>
      </c>
      <c r="D29">
        <v>2</v>
      </c>
      <c r="E29" t="s">
        <v>33</v>
      </c>
    </row>
    <row r="30" spans="1:5" x14ac:dyDescent="0.2">
      <c r="A30" t="s">
        <v>3</v>
      </c>
      <c r="B30" t="s">
        <v>34</v>
      </c>
      <c r="C30">
        <v>1.3334299999999999</v>
      </c>
      <c r="D30">
        <v>2</v>
      </c>
      <c r="E30" s="1" t="s">
        <v>34</v>
      </c>
    </row>
    <row r="31" spans="1:5" x14ac:dyDescent="0.2">
      <c r="A31" t="s">
        <v>4</v>
      </c>
      <c r="B31" t="s">
        <v>34</v>
      </c>
      <c r="C31">
        <v>0.10854</v>
      </c>
      <c r="D31">
        <v>2</v>
      </c>
      <c r="E31" s="1" t="s">
        <v>34</v>
      </c>
    </row>
    <row r="32" spans="1:5" x14ac:dyDescent="0.2">
      <c r="A32" t="s">
        <v>5</v>
      </c>
      <c r="B32" t="s">
        <v>6</v>
      </c>
      <c r="C32">
        <v>0.87348656359710564</v>
      </c>
      <c r="D32">
        <v>2</v>
      </c>
      <c r="E32" t="s">
        <v>30</v>
      </c>
    </row>
    <row r="33" spans="1:5" x14ac:dyDescent="0.2">
      <c r="A33" t="s">
        <v>7</v>
      </c>
      <c r="B33" t="s">
        <v>6</v>
      </c>
      <c r="C33">
        <v>7.0979500000000001E-2</v>
      </c>
      <c r="D33">
        <v>2</v>
      </c>
      <c r="E33" t="s">
        <v>30</v>
      </c>
    </row>
    <row r="34" spans="1:5" x14ac:dyDescent="0.2">
      <c r="A34" t="s">
        <v>8</v>
      </c>
      <c r="B34" t="s">
        <v>6</v>
      </c>
      <c r="C34">
        <v>6.8927887814578634E-2</v>
      </c>
      <c r="D34">
        <v>2</v>
      </c>
      <c r="E34" t="s">
        <v>30</v>
      </c>
    </row>
    <row r="35" spans="1:5" x14ac:dyDescent="0.2">
      <c r="A35" t="s">
        <v>9</v>
      </c>
      <c r="B35" t="s">
        <v>6</v>
      </c>
      <c r="C35">
        <v>1.5271999221556889</v>
      </c>
      <c r="D35">
        <v>2</v>
      </c>
      <c r="E35" t="s">
        <v>30</v>
      </c>
    </row>
    <row r="36" spans="1:5" x14ac:dyDescent="0.2">
      <c r="A36" t="s">
        <v>10</v>
      </c>
      <c r="B36" t="s">
        <v>6</v>
      </c>
      <c r="C36">
        <v>9.0743243004204732E-3</v>
      </c>
      <c r="D36">
        <v>2</v>
      </c>
      <c r="E36" t="s">
        <v>30</v>
      </c>
    </row>
    <row r="37" spans="1:5" x14ac:dyDescent="0.2">
      <c r="A37" t="s">
        <v>11</v>
      </c>
      <c r="B37" t="s">
        <v>6</v>
      </c>
      <c r="C37">
        <v>4.6208015993997986E-2</v>
      </c>
      <c r="D37">
        <v>2</v>
      </c>
      <c r="E37" t="s">
        <v>30</v>
      </c>
    </row>
    <row r="38" spans="1:5" x14ac:dyDescent="0.2">
      <c r="A38" t="s">
        <v>12</v>
      </c>
      <c r="B38" t="s">
        <v>6</v>
      </c>
      <c r="C38">
        <f>SUM(C32:C37)</f>
        <v>2.5958762138617919</v>
      </c>
      <c r="D38">
        <v>2</v>
      </c>
      <c r="E38" t="s">
        <v>12</v>
      </c>
    </row>
    <row r="39" spans="1:5" x14ac:dyDescent="0.2">
      <c r="A39" t="s">
        <v>13</v>
      </c>
      <c r="B39" t="s">
        <v>14</v>
      </c>
      <c r="C39">
        <v>11.1</v>
      </c>
      <c r="D39">
        <v>2</v>
      </c>
      <c r="E39" t="s">
        <v>31</v>
      </c>
    </row>
    <row r="40" spans="1:5" x14ac:dyDescent="0.2">
      <c r="A40" t="s">
        <v>15</v>
      </c>
      <c r="B40" t="s">
        <v>14</v>
      </c>
      <c r="C40">
        <v>0.27300000000000002</v>
      </c>
      <c r="D40">
        <v>2</v>
      </c>
      <c r="E40" t="s">
        <v>31</v>
      </c>
    </row>
    <row r="41" spans="1:5" x14ac:dyDescent="0.2">
      <c r="A41" t="s">
        <v>16</v>
      </c>
      <c r="B41" t="s">
        <v>14</v>
      </c>
      <c r="C41">
        <v>0.26700000000000002</v>
      </c>
      <c r="D41">
        <v>2</v>
      </c>
      <c r="E41" t="s">
        <v>31</v>
      </c>
    </row>
    <row r="42" spans="1:5" x14ac:dyDescent="0.2">
      <c r="A42" t="s">
        <v>17</v>
      </c>
      <c r="B42" t="s">
        <v>14</v>
      </c>
      <c r="C42">
        <v>2.12</v>
      </c>
      <c r="D42">
        <v>2</v>
      </c>
      <c r="E42" t="s">
        <v>31</v>
      </c>
    </row>
    <row r="43" spans="1:5" x14ac:dyDescent="0.2">
      <c r="A43" t="s">
        <v>18</v>
      </c>
      <c r="B43" t="s">
        <v>14</v>
      </c>
      <c r="C43">
        <v>6.25</v>
      </c>
      <c r="D43">
        <v>2</v>
      </c>
      <c r="E43" t="s">
        <v>31</v>
      </c>
    </row>
    <row r="44" spans="1:5" x14ac:dyDescent="0.2">
      <c r="A44" t="s">
        <v>19</v>
      </c>
      <c r="B44" t="s">
        <v>14</v>
      </c>
      <c r="C44">
        <v>8.66</v>
      </c>
      <c r="D44">
        <v>2</v>
      </c>
      <c r="E44" t="s">
        <v>31</v>
      </c>
    </row>
    <row r="45" spans="1:5" x14ac:dyDescent="0.2">
      <c r="A45" t="s">
        <v>20</v>
      </c>
      <c r="B45" t="s">
        <v>14</v>
      </c>
      <c r="C45">
        <v>6820</v>
      </c>
      <c r="D45">
        <v>2</v>
      </c>
      <c r="E45" t="s">
        <v>31</v>
      </c>
    </row>
    <row r="46" spans="1:5" x14ac:dyDescent="0.2">
      <c r="A46" t="s">
        <v>21</v>
      </c>
      <c r="B46" t="s">
        <v>22</v>
      </c>
      <c r="C46">
        <v>1</v>
      </c>
      <c r="D46">
        <v>2</v>
      </c>
      <c r="E46" t="s">
        <v>31</v>
      </c>
    </row>
    <row r="47" spans="1:5" x14ac:dyDescent="0.2">
      <c r="A47" t="s">
        <v>23</v>
      </c>
      <c r="B47" t="s">
        <v>22</v>
      </c>
      <c r="C47">
        <v>126</v>
      </c>
      <c r="D47">
        <v>2</v>
      </c>
      <c r="E47" t="s">
        <v>31</v>
      </c>
    </row>
    <row r="48" spans="1:5" x14ac:dyDescent="0.2">
      <c r="A48" t="s">
        <v>24</v>
      </c>
      <c r="B48" t="s">
        <v>22</v>
      </c>
      <c r="C48">
        <v>3.16</v>
      </c>
      <c r="D48">
        <v>2</v>
      </c>
      <c r="E48" t="s">
        <v>31</v>
      </c>
    </row>
    <row r="49" spans="1:5" x14ac:dyDescent="0.2">
      <c r="A49" t="s">
        <v>25</v>
      </c>
      <c r="B49" t="s">
        <v>22</v>
      </c>
      <c r="C49">
        <v>530</v>
      </c>
      <c r="D49">
        <v>2</v>
      </c>
      <c r="E49" t="s">
        <v>31</v>
      </c>
    </row>
    <row r="50" spans="1:5" x14ac:dyDescent="0.2">
      <c r="A50" t="s">
        <v>26</v>
      </c>
      <c r="B50" t="s">
        <v>22</v>
      </c>
      <c r="C50">
        <v>8.67</v>
      </c>
      <c r="D50">
        <v>2</v>
      </c>
      <c r="E50" t="s">
        <v>31</v>
      </c>
    </row>
    <row r="51" spans="1:5" x14ac:dyDescent="0.2">
      <c r="A51" t="s">
        <v>27</v>
      </c>
      <c r="B51" t="s">
        <v>22</v>
      </c>
      <c r="C51">
        <v>6.98</v>
      </c>
      <c r="D51">
        <v>2</v>
      </c>
      <c r="E51" t="s">
        <v>31</v>
      </c>
    </row>
    <row r="52" spans="1:5" x14ac:dyDescent="0.2">
      <c r="A52" t="s">
        <v>28</v>
      </c>
      <c r="B52" t="s">
        <v>22</v>
      </c>
      <c r="C52">
        <v>12.9</v>
      </c>
      <c r="D52">
        <v>2</v>
      </c>
      <c r="E52" t="s">
        <v>31</v>
      </c>
    </row>
    <row r="53" spans="1:5" x14ac:dyDescent="0.2">
      <c r="A53" t="s">
        <v>29</v>
      </c>
      <c r="B53" t="s">
        <v>22</v>
      </c>
      <c r="C53">
        <v>22.9</v>
      </c>
      <c r="D53">
        <v>2</v>
      </c>
      <c r="E53" t="s">
        <v>31</v>
      </c>
    </row>
    <row r="54" spans="1:5" x14ac:dyDescent="0.2">
      <c r="A54" t="s">
        <v>1</v>
      </c>
      <c r="B54" t="s">
        <v>33</v>
      </c>
      <c r="C54">
        <v>5.3715000000000002</v>
      </c>
      <c r="D54">
        <v>3</v>
      </c>
      <c r="E54" t="s">
        <v>33</v>
      </c>
    </row>
    <row r="55" spans="1:5" x14ac:dyDescent="0.2">
      <c r="A55" t="s">
        <v>2</v>
      </c>
      <c r="B55" t="s">
        <v>33</v>
      </c>
      <c r="C55">
        <v>4.3559999999999999</v>
      </c>
      <c r="D55">
        <v>3</v>
      </c>
      <c r="E55" t="s">
        <v>33</v>
      </c>
    </row>
    <row r="56" spans="1:5" x14ac:dyDescent="0.2">
      <c r="A56" t="s">
        <v>3</v>
      </c>
      <c r="B56" t="s">
        <v>34</v>
      </c>
      <c r="C56">
        <v>1.2817400000000001</v>
      </c>
      <c r="D56">
        <v>3</v>
      </c>
      <c r="E56" s="1" t="s">
        <v>34</v>
      </c>
    </row>
    <row r="57" spans="1:5" x14ac:dyDescent="0.2">
      <c r="A57" t="s">
        <v>4</v>
      </c>
      <c r="B57" t="s">
        <v>34</v>
      </c>
      <c r="C57">
        <v>0.10340000000000001</v>
      </c>
      <c r="D57">
        <v>3</v>
      </c>
      <c r="E57" s="1" t="s">
        <v>34</v>
      </c>
    </row>
    <row r="58" spans="1:5" x14ac:dyDescent="0.2">
      <c r="A58" t="s">
        <v>5</v>
      </c>
      <c r="B58" t="s">
        <v>6</v>
      </c>
      <c r="C58">
        <v>0.85850871209525592</v>
      </c>
      <c r="D58">
        <v>3</v>
      </c>
      <c r="E58" t="s">
        <v>30</v>
      </c>
    </row>
    <row r="59" spans="1:5" x14ac:dyDescent="0.2">
      <c r="A59" t="s">
        <v>7</v>
      </c>
      <c r="B59" t="s">
        <v>6</v>
      </c>
      <c r="C59">
        <v>7.1142400000000008E-2</v>
      </c>
      <c r="D59">
        <v>3</v>
      </c>
      <c r="E59" t="s">
        <v>30</v>
      </c>
    </row>
    <row r="60" spans="1:5" x14ac:dyDescent="0.2">
      <c r="A60" t="s">
        <v>8</v>
      </c>
      <c r="B60" t="s">
        <v>6</v>
      </c>
      <c r="C60">
        <v>6.9397945169032443E-2</v>
      </c>
      <c r="D60">
        <v>3</v>
      </c>
      <c r="E60" t="s">
        <v>30</v>
      </c>
    </row>
    <row r="61" spans="1:5" x14ac:dyDescent="0.2">
      <c r="A61" t="s">
        <v>9</v>
      </c>
      <c r="B61" t="s">
        <v>6</v>
      </c>
      <c r="C61">
        <v>1.5286418316699935</v>
      </c>
      <c r="D61">
        <v>3</v>
      </c>
      <c r="E61" t="s">
        <v>30</v>
      </c>
    </row>
    <row r="62" spans="1:5" x14ac:dyDescent="0.2">
      <c r="A62" t="s">
        <v>10</v>
      </c>
      <c r="B62" t="s">
        <v>6</v>
      </c>
      <c r="C62">
        <v>9.3255887632303931E-3</v>
      </c>
      <c r="D62">
        <v>3</v>
      </c>
      <c r="E62" t="s">
        <v>30</v>
      </c>
    </row>
    <row r="63" spans="1:5" x14ac:dyDescent="0.2">
      <c r="A63" t="s">
        <v>11</v>
      </c>
      <c r="B63" t="s">
        <v>6</v>
      </c>
      <c r="C63">
        <v>4.6538150442477874E-2</v>
      </c>
      <c r="D63">
        <v>3</v>
      </c>
      <c r="E63" t="s">
        <v>30</v>
      </c>
    </row>
    <row r="64" spans="1:5" x14ac:dyDescent="0.2">
      <c r="A64" t="s">
        <v>12</v>
      </c>
      <c r="B64" t="s">
        <v>6</v>
      </c>
      <c r="C64">
        <f>SUM(C58:C63)</f>
        <v>2.5835546281399902</v>
      </c>
      <c r="D64">
        <v>3</v>
      </c>
      <c r="E64" t="s">
        <v>12</v>
      </c>
    </row>
    <row r="65" spans="1:5" x14ac:dyDescent="0.2">
      <c r="A65" t="s">
        <v>13</v>
      </c>
      <c r="B65" t="s">
        <v>14</v>
      </c>
      <c r="C65">
        <v>10.7</v>
      </c>
      <c r="D65">
        <v>3</v>
      </c>
      <c r="E65" t="s">
        <v>31</v>
      </c>
    </row>
    <row r="66" spans="1:5" x14ac:dyDescent="0.2">
      <c r="A66" t="s">
        <v>15</v>
      </c>
      <c r="B66" t="s">
        <v>14</v>
      </c>
      <c r="C66">
        <v>0.26600000000000001</v>
      </c>
      <c r="D66">
        <v>3</v>
      </c>
      <c r="E66" t="s">
        <v>31</v>
      </c>
    </row>
    <row r="67" spans="1:5" x14ac:dyDescent="0.2">
      <c r="A67" t="s">
        <v>16</v>
      </c>
      <c r="B67" t="s">
        <v>14</v>
      </c>
      <c r="C67">
        <v>0.14799999999999999</v>
      </c>
      <c r="D67">
        <v>3</v>
      </c>
      <c r="E67" t="s">
        <v>31</v>
      </c>
    </row>
    <row r="68" spans="1:5" x14ac:dyDescent="0.2">
      <c r="A68" t="s">
        <v>17</v>
      </c>
      <c r="B68" t="s">
        <v>14</v>
      </c>
      <c r="C68">
        <v>1.97</v>
      </c>
      <c r="D68">
        <v>3</v>
      </c>
      <c r="E68" t="s">
        <v>31</v>
      </c>
    </row>
    <row r="69" spans="1:5" x14ac:dyDescent="0.2">
      <c r="A69" t="s">
        <v>18</v>
      </c>
      <c r="B69" t="s">
        <v>14</v>
      </c>
      <c r="C69">
        <v>5.65</v>
      </c>
      <c r="D69">
        <v>3</v>
      </c>
      <c r="E69" t="s">
        <v>31</v>
      </c>
    </row>
    <row r="70" spans="1:5" x14ac:dyDescent="0.2">
      <c r="A70" t="s">
        <v>19</v>
      </c>
      <c r="B70" t="s">
        <v>14</v>
      </c>
      <c r="C70">
        <v>8.25</v>
      </c>
      <c r="D70">
        <v>3</v>
      </c>
      <c r="E70" t="s">
        <v>31</v>
      </c>
    </row>
    <row r="71" spans="1:5" x14ac:dyDescent="0.2">
      <c r="A71" t="s">
        <v>20</v>
      </c>
      <c r="B71" t="s">
        <v>14</v>
      </c>
      <c r="C71">
        <v>6260</v>
      </c>
      <c r="D71">
        <v>3</v>
      </c>
      <c r="E71" t="s">
        <v>31</v>
      </c>
    </row>
    <row r="72" spans="1:5" x14ac:dyDescent="0.2">
      <c r="A72" t="s">
        <v>21</v>
      </c>
      <c r="B72" t="s">
        <v>22</v>
      </c>
      <c r="C72">
        <v>1</v>
      </c>
      <c r="D72">
        <v>3</v>
      </c>
      <c r="E72" t="s">
        <v>31</v>
      </c>
    </row>
    <row r="73" spans="1:5" x14ac:dyDescent="0.2">
      <c r="A73" t="s">
        <v>23</v>
      </c>
      <c r="B73" t="s">
        <v>22</v>
      </c>
      <c r="C73">
        <v>116</v>
      </c>
      <c r="D73">
        <v>3</v>
      </c>
      <c r="E73" t="s">
        <v>31</v>
      </c>
    </row>
    <row r="74" spans="1:5" x14ac:dyDescent="0.2">
      <c r="A74" t="s">
        <v>24</v>
      </c>
      <c r="B74" t="s">
        <v>22</v>
      </c>
      <c r="C74">
        <v>2.87</v>
      </c>
      <c r="D74">
        <v>3</v>
      </c>
      <c r="E74" t="s">
        <v>31</v>
      </c>
    </row>
    <row r="75" spans="1:5" x14ac:dyDescent="0.2">
      <c r="A75" t="s">
        <v>25</v>
      </c>
      <c r="B75" t="s">
        <v>22</v>
      </c>
      <c r="C75">
        <v>494</v>
      </c>
      <c r="D75">
        <v>3</v>
      </c>
      <c r="E75" t="s">
        <v>31</v>
      </c>
    </row>
    <row r="76" spans="1:5" x14ac:dyDescent="0.2">
      <c r="A76" t="s">
        <v>26</v>
      </c>
      <c r="B76" t="s">
        <v>22</v>
      </c>
      <c r="C76">
        <v>7.85</v>
      </c>
      <c r="D76">
        <v>3</v>
      </c>
      <c r="E76" t="s">
        <v>31</v>
      </c>
    </row>
    <row r="77" spans="1:5" x14ac:dyDescent="0.2">
      <c r="A77" t="s">
        <v>27</v>
      </c>
      <c r="B77" t="s">
        <v>22</v>
      </c>
      <c r="C77">
        <v>6.06</v>
      </c>
      <c r="D77">
        <v>3</v>
      </c>
      <c r="E77" t="s">
        <v>31</v>
      </c>
    </row>
    <row r="78" spans="1:5" x14ac:dyDescent="0.2">
      <c r="A78" t="s">
        <v>28</v>
      </c>
      <c r="B78" t="s">
        <v>22</v>
      </c>
      <c r="C78">
        <v>11.7</v>
      </c>
      <c r="D78">
        <v>3</v>
      </c>
      <c r="E78" t="s">
        <v>31</v>
      </c>
    </row>
    <row r="79" spans="1:5" x14ac:dyDescent="0.2">
      <c r="A79" t="s">
        <v>29</v>
      </c>
      <c r="B79" t="s">
        <v>22</v>
      </c>
      <c r="C79">
        <v>20.7</v>
      </c>
      <c r="D79">
        <v>3</v>
      </c>
      <c r="E79" t="s">
        <v>31</v>
      </c>
    </row>
  </sheetData>
  <phoneticPr fontId="2" type="noConversion"/>
  <pageMargins left="0.7" right="0.7" top="0.75" bottom="0.75" header="0.3" footer="0.3"/>
  <ignoredErrors>
    <ignoredError sqref="C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8D79-52A1-DE4D-ABCF-43E65775FB29}">
  <dimension ref="A1"/>
  <sheetViews>
    <sheetView topLeftCell="A9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2022-03-04T08:07:58Z</dcterms:created>
  <dcterms:modified xsi:type="dcterms:W3CDTF">2022-03-11T20:39:50Z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2022-03-04T08:07:59Z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aff963b5-82bd-48b3-8f8e-5c69d85f283a</vt:lpwstr>
  </property>
  <property fmtid="{D5CDD505-2E9C-101B-9397-08002B2CF9AE}" pid="8" name="MSIP_Label_d0484126-3486-41a9-802e-7f1e2277276c_ContentBits">
    <vt:lpwstr>0</vt:lpwstr>
  </property>
</Properties>
</file>