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Library/Mobile Documents/com~apple~CloudDocs/Documents/Skole/VOW/Data/"/>
    </mc:Choice>
  </mc:AlternateContent>
  <xr:revisionPtr revIDLastSave="0" documentId="13_ncr:1_{E3A1DFDD-744A-6149-936E-7F5A853F1B08}" xr6:coauthVersionLast="47" xr6:coauthVersionMax="47" xr10:uidLastSave="{00000000-0000-0000-0000-000000000000}"/>
  <bookViews>
    <workbookView xWindow="-12220" yWindow="-18580" windowWidth="23440" windowHeight="12860" xr2:uid="{0011F70E-2CB9-2B4A-84E4-C4323C879510}"/>
  </bookViews>
  <sheets>
    <sheet name="BC" sheetId="1" r:id="rId1"/>
    <sheet name="Ark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158" i="1"/>
  <c r="F158" i="1" s="1"/>
  <c r="E158" i="1"/>
  <c r="D159" i="1"/>
  <c r="F159" i="1" s="1"/>
  <c r="E159" i="1"/>
  <c r="D160" i="1"/>
  <c r="F160" i="1" s="1"/>
  <c r="E160" i="1"/>
  <c r="D161" i="1"/>
  <c r="F161" i="1" s="1"/>
  <c r="E161" i="1"/>
  <c r="D162" i="1"/>
  <c r="F162" i="1" s="1"/>
  <c r="E162" i="1"/>
  <c r="D163" i="1"/>
  <c r="F163" i="1" s="1"/>
  <c r="E163" i="1"/>
  <c r="D164" i="1"/>
  <c r="F164" i="1" s="1"/>
  <c r="E164" i="1"/>
  <c r="D165" i="1"/>
  <c r="E165" i="1"/>
  <c r="F165" i="1"/>
  <c r="D166" i="1"/>
  <c r="F166" i="1" s="1"/>
  <c r="E166" i="1"/>
  <c r="D167" i="1"/>
  <c r="F167" i="1" s="1"/>
  <c r="E167" i="1"/>
  <c r="D168" i="1"/>
  <c r="F168" i="1" s="1"/>
  <c r="E168" i="1"/>
  <c r="D169" i="1"/>
  <c r="F169" i="1" s="1"/>
  <c r="E169" i="1"/>
  <c r="D170" i="1"/>
  <c r="F170" i="1" s="1"/>
  <c r="E170" i="1"/>
  <c r="D171" i="1"/>
  <c r="F171" i="1" s="1"/>
  <c r="E171" i="1"/>
  <c r="D172" i="1"/>
  <c r="F172" i="1" s="1"/>
  <c r="E172" i="1"/>
  <c r="D173" i="1"/>
  <c r="F173" i="1" s="1"/>
  <c r="E173" i="1"/>
  <c r="D174" i="1"/>
  <c r="F174" i="1" s="1"/>
  <c r="E174" i="1"/>
  <c r="D175" i="1"/>
  <c r="F175" i="1" s="1"/>
  <c r="E175" i="1"/>
  <c r="D176" i="1"/>
  <c r="F176" i="1" s="1"/>
  <c r="E176" i="1"/>
  <c r="D177" i="1"/>
  <c r="F177" i="1" s="1"/>
  <c r="E177" i="1"/>
  <c r="D178" i="1"/>
  <c r="F178" i="1" s="1"/>
  <c r="E178" i="1"/>
  <c r="D179" i="1"/>
  <c r="F179" i="1" s="1"/>
  <c r="E179" i="1"/>
  <c r="D180" i="1"/>
  <c r="F180" i="1" s="1"/>
  <c r="E180" i="1"/>
  <c r="D181" i="1"/>
  <c r="E181" i="1"/>
  <c r="F181" i="1"/>
  <c r="D182" i="1"/>
  <c r="F182" i="1" s="1"/>
  <c r="E182" i="1"/>
  <c r="D183" i="1"/>
  <c r="F183" i="1" s="1"/>
  <c r="E183" i="1"/>
  <c r="D184" i="1"/>
  <c r="E184" i="1"/>
  <c r="F184" i="1"/>
  <c r="D185" i="1"/>
  <c r="F185" i="1" s="1"/>
  <c r="E185" i="1"/>
  <c r="D186" i="1"/>
  <c r="F186" i="1" s="1"/>
  <c r="E186" i="1"/>
  <c r="D187" i="1"/>
  <c r="F187" i="1" s="1"/>
  <c r="E187" i="1"/>
  <c r="D188" i="1"/>
  <c r="F188" i="1" s="1"/>
  <c r="E188" i="1"/>
  <c r="D189" i="1"/>
  <c r="F189" i="1" s="1"/>
  <c r="E189" i="1"/>
  <c r="D190" i="1"/>
  <c r="F190" i="1" s="1"/>
  <c r="E190" i="1"/>
  <c r="D191" i="1"/>
  <c r="F191" i="1" s="1"/>
  <c r="E191" i="1"/>
  <c r="D192" i="1"/>
  <c r="F192" i="1" s="1"/>
  <c r="E192" i="1"/>
  <c r="D193" i="1"/>
  <c r="F193" i="1" s="1"/>
  <c r="E193" i="1"/>
  <c r="D194" i="1"/>
  <c r="F194" i="1" s="1"/>
  <c r="E194" i="1"/>
  <c r="D195" i="1"/>
  <c r="F195" i="1" s="1"/>
  <c r="E195" i="1"/>
  <c r="D196" i="1"/>
  <c r="F196" i="1" s="1"/>
  <c r="E196" i="1"/>
  <c r="D197" i="1"/>
  <c r="E197" i="1"/>
  <c r="F197" i="1"/>
  <c r="D198" i="1"/>
  <c r="F198" i="1" s="1"/>
  <c r="E198" i="1"/>
  <c r="D199" i="1"/>
  <c r="F199" i="1" s="1"/>
  <c r="E199" i="1"/>
  <c r="D200" i="1"/>
  <c r="F200" i="1" s="1"/>
  <c r="E200" i="1"/>
  <c r="D201" i="1"/>
  <c r="F201" i="1" s="1"/>
  <c r="E201" i="1"/>
  <c r="D202" i="1"/>
  <c r="F202" i="1" s="1"/>
  <c r="E202" i="1"/>
  <c r="D203" i="1"/>
  <c r="F203" i="1" s="1"/>
  <c r="E203" i="1"/>
  <c r="D204" i="1"/>
  <c r="F204" i="1" s="1"/>
  <c r="E204" i="1"/>
  <c r="D205" i="1"/>
  <c r="F205" i="1" s="1"/>
  <c r="E205" i="1"/>
  <c r="D206" i="1"/>
  <c r="F206" i="1" s="1"/>
  <c r="E206" i="1"/>
  <c r="D207" i="1"/>
  <c r="F207" i="1" s="1"/>
  <c r="E207" i="1"/>
  <c r="D208" i="1"/>
  <c r="F208" i="1" s="1"/>
  <c r="E208" i="1"/>
  <c r="D209" i="1"/>
  <c r="F209" i="1" s="1"/>
  <c r="E209" i="1"/>
  <c r="D210" i="1"/>
  <c r="F210" i="1" s="1"/>
  <c r="E210" i="1"/>
  <c r="D211" i="1"/>
  <c r="F211" i="1" s="1"/>
  <c r="E211" i="1"/>
  <c r="D212" i="1"/>
  <c r="F212" i="1" s="1"/>
  <c r="E212" i="1"/>
  <c r="D213" i="1"/>
  <c r="F213" i="1" s="1"/>
  <c r="E213" i="1"/>
  <c r="D214" i="1"/>
  <c r="F214" i="1" s="1"/>
  <c r="E214" i="1"/>
  <c r="D215" i="1"/>
  <c r="F215" i="1" s="1"/>
  <c r="E215" i="1"/>
  <c r="D216" i="1"/>
  <c r="F216" i="1" s="1"/>
  <c r="E216" i="1"/>
  <c r="D217" i="1"/>
  <c r="E217" i="1"/>
  <c r="F217" i="1"/>
  <c r="D218" i="1"/>
  <c r="F218" i="1" s="1"/>
  <c r="E218" i="1"/>
  <c r="D219" i="1"/>
  <c r="F219" i="1" s="1"/>
  <c r="E219" i="1"/>
  <c r="D220" i="1"/>
  <c r="E220" i="1"/>
  <c r="F220" i="1"/>
  <c r="D221" i="1"/>
  <c r="F221" i="1" s="1"/>
  <c r="E221" i="1"/>
  <c r="D222" i="1"/>
  <c r="F222" i="1" s="1"/>
  <c r="E222" i="1"/>
  <c r="D223" i="1"/>
  <c r="F223" i="1" s="1"/>
  <c r="E223" i="1"/>
  <c r="D224" i="1"/>
  <c r="F224" i="1" s="1"/>
  <c r="E224" i="1"/>
  <c r="D225" i="1"/>
  <c r="F225" i="1" s="1"/>
  <c r="E225" i="1"/>
  <c r="D226" i="1"/>
  <c r="F226" i="1" s="1"/>
  <c r="E226" i="1"/>
  <c r="D227" i="1"/>
  <c r="F227" i="1" s="1"/>
  <c r="E227" i="1"/>
  <c r="D228" i="1"/>
  <c r="F228" i="1" s="1"/>
  <c r="E228" i="1"/>
  <c r="D229" i="1"/>
  <c r="F229" i="1" s="1"/>
  <c r="E229" i="1"/>
  <c r="D230" i="1"/>
  <c r="F230" i="1" s="1"/>
  <c r="E230" i="1"/>
  <c r="D231" i="1"/>
  <c r="F231" i="1" s="1"/>
  <c r="E231" i="1"/>
  <c r="D232" i="1"/>
  <c r="F232" i="1" s="1"/>
  <c r="E232" i="1"/>
  <c r="D233" i="1"/>
  <c r="F233" i="1" s="1"/>
  <c r="E233" i="1"/>
  <c r="D234" i="1"/>
  <c r="F234" i="1" s="1"/>
  <c r="E234" i="1"/>
  <c r="D235" i="1"/>
  <c r="F235" i="1" s="1"/>
  <c r="E235" i="1"/>
  <c r="D140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D82" i="1"/>
  <c r="D80" i="1"/>
  <c r="D81" i="1"/>
  <c r="F81" i="1" s="1"/>
  <c r="D83" i="1"/>
  <c r="F83" i="1" s="1"/>
  <c r="D84" i="1"/>
  <c r="F84" i="1" s="1"/>
  <c r="D85" i="1"/>
  <c r="D86" i="1"/>
  <c r="F86" i="1" s="1"/>
  <c r="D87" i="1"/>
  <c r="F87" i="1" s="1"/>
  <c r="D88" i="1"/>
  <c r="D89" i="1"/>
  <c r="D90" i="1"/>
  <c r="D91" i="1"/>
  <c r="F91" i="1" s="1"/>
  <c r="D92" i="1"/>
  <c r="D93" i="1"/>
  <c r="D94" i="1"/>
  <c r="D95" i="1"/>
  <c r="F95" i="1" s="1"/>
  <c r="D96" i="1"/>
  <c r="D97" i="1"/>
  <c r="D98" i="1"/>
  <c r="F98" i="1" s="1"/>
  <c r="D99" i="1"/>
  <c r="F99" i="1" s="1"/>
  <c r="D100" i="1"/>
  <c r="D101" i="1"/>
  <c r="D102" i="1"/>
  <c r="D103" i="1"/>
  <c r="F103" i="1" s="1"/>
  <c r="D104" i="1"/>
  <c r="D105" i="1"/>
  <c r="D106" i="1"/>
  <c r="F106" i="1" s="1"/>
  <c r="D107" i="1"/>
  <c r="F107" i="1" s="1"/>
  <c r="D108" i="1"/>
  <c r="D109" i="1"/>
  <c r="D110" i="1"/>
  <c r="D111" i="1"/>
  <c r="F111" i="1" s="1"/>
  <c r="D112" i="1"/>
  <c r="F112" i="1" s="1"/>
  <c r="D113" i="1"/>
  <c r="D114" i="1"/>
  <c r="F114" i="1" s="1"/>
  <c r="D115" i="1"/>
  <c r="F115" i="1" s="1"/>
  <c r="D116" i="1"/>
  <c r="F116" i="1" s="1"/>
  <c r="D117" i="1"/>
  <c r="D118" i="1"/>
  <c r="D119" i="1"/>
  <c r="F119" i="1" s="1"/>
  <c r="D120" i="1"/>
  <c r="F120" i="1" s="1"/>
  <c r="D121" i="1"/>
  <c r="D122" i="1"/>
  <c r="F122" i="1" s="1"/>
  <c r="D123" i="1"/>
  <c r="F123" i="1" s="1"/>
  <c r="D124" i="1"/>
  <c r="F124" i="1" s="1"/>
  <c r="D125" i="1"/>
  <c r="D126" i="1"/>
  <c r="D127" i="1"/>
  <c r="F127" i="1" s="1"/>
  <c r="D128" i="1"/>
  <c r="F128" i="1" s="1"/>
  <c r="D129" i="1"/>
  <c r="D130" i="1"/>
  <c r="F130" i="1" s="1"/>
  <c r="D131" i="1"/>
  <c r="F131" i="1" s="1"/>
  <c r="D132" i="1"/>
  <c r="F132" i="1" s="1"/>
  <c r="D133" i="1"/>
  <c r="D134" i="1"/>
  <c r="F134" i="1" s="1"/>
  <c r="D135" i="1"/>
  <c r="F135" i="1" s="1"/>
  <c r="D136" i="1"/>
  <c r="F136" i="1" s="1"/>
  <c r="D137" i="1"/>
  <c r="D138" i="1"/>
  <c r="D139" i="1"/>
  <c r="F139" i="1" s="1"/>
  <c r="D141" i="1"/>
  <c r="D142" i="1"/>
  <c r="F142" i="1" s="1"/>
  <c r="D143" i="1"/>
  <c r="F143" i="1" s="1"/>
  <c r="D144" i="1"/>
  <c r="F144" i="1" s="1"/>
  <c r="D145" i="1"/>
  <c r="F145" i="1" s="1"/>
  <c r="D146" i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D79" i="1"/>
  <c r="F94" i="1"/>
  <c r="F102" i="1"/>
  <c r="F110" i="1"/>
  <c r="F118" i="1"/>
  <c r="F126" i="1"/>
  <c r="F138" i="1"/>
  <c r="E80" i="1"/>
  <c r="E81" i="1"/>
  <c r="E82" i="1"/>
  <c r="E83" i="1"/>
  <c r="E84" i="1"/>
  <c r="E85" i="1"/>
  <c r="E86" i="1"/>
  <c r="E87" i="1"/>
  <c r="E88" i="1"/>
  <c r="F80" i="1"/>
  <c r="F82" i="1"/>
  <c r="F85" i="1"/>
  <c r="F88" i="1"/>
  <c r="F89" i="1"/>
  <c r="F90" i="1"/>
  <c r="F109" i="1"/>
  <c r="F92" i="1"/>
  <c r="F93" i="1"/>
  <c r="F96" i="1"/>
  <c r="F97" i="1"/>
  <c r="F100" i="1"/>
  <c r="F101" i="1"/>
  <c r="F104" i="1"/>
  <c r="F105" i="1"/>
  <c r="F108" i="1"/>
  <c r="F113" i="1"/>
  <c r="F117" i="1"/>
  <c r="F121" i="1"/>
  <c r="F125" i="1"/>
  <c r="F129" i="1"/>
  <c r="F133" i="1"/>
  <c r="F137" i="1"/>
  <c r="F140" i="1"/>
  <c r="F141" i="1"/>
  <c r="F146" i="1"/>
  <c r="F157" i="1"/>
  <c r="E2" i="1"/>
  <c r="E3" i="1"/>
  <c r="D2" i="1"/>
  <c r="F2" i="1" s="1"/>
  <c r="D3" i="1"/>
  <c r="D4" i="1"/>
  <c r="D5" i="1"/>
  <c r="F5" i="1" s="1"/>
  <c r="D6" i="1"/>
  <c r="D7" i="1"/>
  <c r="D8" i="1"/>
  <c r="D9" i="1"/>
  <c r="F9" i="1" s="1"/>
  <c r="D10" i="1"/>
  <c r="D11" i="1"/>
  <c r="D12" i="1"/>
  <c r="D13" i="1"/>
  <c r="F13" i="1" s="1"/>
  <c r="D14" i="1"/>
  <c r="D15" i="1"/>
  <c r="D16" i="1"/>
  <c r="D17" i="1"/>
  <c r="F17" i="1" s="1"/>
  <c r="D18" i="1"/>
  <c r="D19" i="1"/>
  <c r="D20" i="1"/>
  <c r="D21" i="1"/>
  <c r="F21" i="1" s="1"/>
  <c r="D22" i="1"/>
  <c r="D23" i="1"/>
  <c r="D24" i="1"/>
  <c r="D25" i="1"/>
  <c r="F25" i="1" s="1"/>
  <c r="D26" i="1"/>
  <c r="D27" i="1"/>
  <c r="D28" i="1"/>
  <c r="D29" i="1"/>
  <c r="F29" i="1" s="1"/>
  <c r="D30" i="1"/>
  <c r="D31" i="1"/>
  <c r="D32" i="1"/>
  <c r="F32" i="1" s="1"/>
  <c r="D33" i="1"/>
  <c r="F33" i="1" s="1"/>
  <c r="D34" i="1"/>
  <c r="D35" i="1"/>
  <c r="D36" i="1"/>
  <c r="D37" i="1"/>
  <c r="F37" i="1" s="1"/>
  <c r="D38" i="1"/>
  <c r="D39" i="1"/>
  <c r="D40" i="1"/>
  <c r="F40" i="1" s="1"/>
  <c r="D41" i="1"/>
  <c r="F41" i="1" s="1"/>
  <c r="D42" i="1"/>
  <c r="D43" i="1"/>
  <c r="D44" i="1"/>
  <c r="D45" i="1"/>
  <c r="F45" i="1" s="1"/>
  <c r="D46" i="1"/>
  <c r="F46" i="1" s="1"/>
  <c r="D47" i="1"/>
  <c r="D48" i="1"/>
  <c r="F48" i="1" s="1"/>
  <c r="D49" i="1"/>
  <c r="F49" i="1" s="1"/>
  <c r="D50" i="1"/>
  <c r="D51" i="1"/>
  <c r="D52" i="1"/>
  <c r="D53" i="1"/>
  <c r="F53" i="1" s="1"/>
  <c r="D54" i="1"/>
  <c r="F54" i="1" s="1"/>
  <c r="D55" i="1"/>
  <c r="D56" i="1"/>
  <c r="F56" i="1" s="1"/>
  <c r="D57" i="1"/>
  <c r="F57" i="1" s="1"/>
  <c r="D58" i="1"/>
  <c r="D59" i="1"/>
  <c r="F59" i="1" s="1"/>
  <c r="D60" i="1"/>
  <c r="F60" i="1" s="1"/>
  <c r="D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F79" i="1"/>
  <c r="D62" i="1"/>
  <c r="F62" i="1" s="1"/>
  <c r="F61" i="1"/>
  <c r="E61" i="1"/>
  <c r="E60" i="1"/>
  <c r="E59" i="1"/>
  <c r="F58" i="1"/>
  <c r="E58" i="1"/>
  <c r="E57" i="1"/>
  <c r="E56" i="1"/>
  <c r="F55" i="1"/>
  <c r="E55" i="1"/>
  <c r="E54" i="1"/>
  <c r="E53" i="1"/>
  <c r="F52" i="1"/>
  <c r="E52" i="1"/>
  <c r="F51" i="1"/>
  <c r="E51" i="1"/>
  <c r="F50" i="1"/>
  <c r="E50" i="1"/>
  <c r="E49" i="1"/>
  <c r="E48" i="1"/>
  <c r="F47" i="1"/>
  <c r="E47" i="1"/>
  <c r="E46" i="1"/>
  <c r="E45" i="1"/>
  <c r="F44" i="1"/>
  <c r="E44" i="1"/>
  <c r="F43" i="1"/>
  <c r="E43" i="1"/>
  <c r="F42" i="1"/>
  <c r="E42" i="1"/>
  <c r="E41" i="1"/>
  <c r="E40" i="1"/>
  <c r="F39" i="1"/>
  <c r="E39" i="1"/>
  <c r="F38" i="1"/>
  <c r="E38" i="1"/>
  <c r="E37" i="1"/>
  <c r="F36" i="1"/>
  <c r="E36" i="1"/>
  <c r="F35" i="1"/>
  <c r="E35" i="1"/>
  <c r="F34" i="1"/>
  <c r="E34" i="1"/>
  <c r="E33" i="1"/>
  <c r="E32" i="1"/>
  <c r="F31" i="1"/>
  <c r="E31" i="1"/>
  <c r="F30" i="1"/>
  <c r="E30" i="1"/>
  <c r="E29" i="1"/>
  <c r="F28" i="1"/>
  <c r="E28" i="1"/>
  <c r="F27" i="1"/>
  <c r="E27" i="1"/>
  <c r="F26" i="1"/>
  <c r="E26" i="1"/>
  <c r="E25" i="1"/>
  <c r="F24" i="1"/>
  <c r="E24" i="1"/>
  <c r="F23" i="1"/>
  <c r="E23" i="1"/>
  <c r="F22" i="1"/>
  <c r="E22" i="1"/>
  <c r="E21" i="1"/>
  <c r="F20" i="1"/>
  <c r="E20" i="1"/>
  <c r="F19" i="1"/>
  <c r="E19" i="1"/>
  <c r="F18" i="1"/>
  <c r="E18" i="1"/>
  <c r="E17" i="1"/>
  <c r="F16" i="1"/>
  <c r="E16" i="1"/>
  <c r="F15" i="1"/>
  <c r="E15" i="1"/>
  <c r="F14" i="1"/>
  <c r="E14" i="1"/>
  <c r="E13" i="1"/>
  <c r="F12" i="1"/>
  <c r="E12" i="1"/>
  <c r="F11" i="1"/>
  <c r="E11" i="1"/>
  <c r="F10" i="1"/>
  <c r="E10" i="1"/>
  <c r="E9" i="1"/>
  <c r="F8" i="1"/>
  <c r="E8" i="1"/>
  <c r="F7" i="1"/>
  <c r="E7" i="1"/>
  <c r="F6" i="1"/>
  <c r="E6" i="1"/>
  <c r="E5" i="1"/>
  <c r="F4" i="1"/>
  <c r="E4" i="1"/>
  <c r="F3" i="1"/>
</calcChain>
</file>

<file path=xl/sharedStrings.xml><?xml version="1.0" encoding="utf-8"?>
<sst xmlns="http://schemas.openxmlformats.org/spreadsheetml/2006/main" count="483" uniqueCount="24">
  <si>
    <t>Conc_point</t>
  </si>
  <si>
    <t>log_Cw</t>
  </si>
  <si>
    <t>log_Cs</t>
  </si>
  <si>
    <t>Compound</t>
  </si>
  <si>
    <t>PFPeA</t>
  </si>
  <si>
    <t>PFHxA</t>
  </si>
  <si>
    <t>PFHpA</t>
  </si>
  <si>
    <t>PFOA</t>
  </si>
  <si>
    <t>PFNA</t>
  </si>
  <si>
    <t>PFDA</t>
  </si>
  <si>
    <t>Biochar</t>
  </si>
  <si>
    <t>CWC</t>
  </si>
  <si>
    <t>Soil_binary</t>
  </si>
  <si>
    <t>mix_binary</t>
  </si>
  <si>
    <t>ULS</t>
  </si>
  <si>
    <t>DSL</t>
  </si>
  <si>
    <t>Punkt nr</t>
  </si>
  <si>
    <t>Ci (µg/L)</t>
  </si>
  <si>
    <t>Cw (µg/L)</t>
  </si>
  <si>
    <t>Cs (µg/kg)</t>
  </si>
  <si>
    <t>&lt;LOQ</t>
  </si>
  <si>
    <t>Ci</t>
  </si>
  <si>
    <t>Cw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</si>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</sst>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00"/>
    <numFmt numFmtId="165" formatCode="0.0"/>
    <numFmt numFmtId="166" formatCode="#,##0.0"/>
    <numFmt numFmtId="167" formatCode="0.0000"/>
    <numFmt numFmtId="175" formatCode="_(* #,##0.0_);_(* \(#,##0.0\);_(* &quot;-&quot;_);_(@_)"/>
    <numFmt numFmtId="176" formatCode="_(* #,##0.00_);_(* \(#,##0.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499984740745262"/>
        <bgColor indexed="65"/>
      </patternFill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5" fontId="2" fillId="3" borderId="1"/>
    <xf numFmtId="41" fontId="3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65" fontId="1" fillId="0" borderId="0" xfId="1" applyNumberFormat="1" applyFill="1" applyBorder="1"/>
    <xf numFmtId="164" fontId="1" fillId="0" borderId="0" xfId="1" applyNumberFormat="1" applyFill="1" applyBorder="1"/>
    <xf numFmtId="0" fontId="4" fillId="0" borderId="2" xfId="0" applyFont="1" applyBorder="1" applyAlignment="1">
      <alignment horizontal="left" wrapText="1" readingOrder="1"/>
    </xf>
    <xf numFmtId="0" fontId="5" fillId="0" borderId="3" xfId="0" applyFont="1" applyBorder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5" fillId="0" borderId="4" xfId="0" applyFont="1" applyBorder="1" applyAlignment="1">
      <alignment horizontal="center" wrapText="1" readingOrder="1"/>
    </xf>
    <xf numFmtId="0" fontId="0" fillId="0" borderId="0" xfId="0" applyAlignment="1">
      <alignment horizontal="right"/>
    </xf>
    <xf numFmtId="41" fontId="0" fillId="0" borderId="0" xfId="3" applyFont="1" applyAlignment="1">
      <alignment horizontal="right"/>
    </xf>
    <xf numFmtId="175" fontId="0" fillId="0" borderId="0" xfId="3" applyNumberFormat="1" applyFont="1" applyAlignment="1">
      <alignment horizontal="right"/>
    </xf>
    <xf numFmtId="176" fontId="0" fillId="0" borderId="0" xfId="3" applyNumberFormat="1" applyFont="1" applyAlignment="1">
      <alignment horizontal="right"/>
    </xf>
  </cellXfs>
  <cellStyles count="4">
    <cellStyle name="Dårlig" xfId="1" builtinId="27"/>
    <cellStyle name="Gjennomstreket" xfId="2" xr:uid="{6805C292-E76C-564D-A717-6943750CE1DF}"/>
    <cellStyle name="Normal" xfId="0" builtinId="0"/>
    <cellStyle name="Tusenskille [0]" xfId="3" builtinId="6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5289-8932-D24E-9968-54BC69C0AC5C}">
  <dimension ref="A1:S235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21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10</v>
      </c>
      <c r="I1" t="s">
        <v>12</v>
      </c>
      <c r="J1" t="s">
        <v>13</v>
      </c>
    </row>
    <row r="2" spans="1:10" x14ac:dyDescent="0.2">
      <c r="A2">
        <v>1</v>
      </c>
      <c r="B2">
        <v>1.9131567134144455E-2</v>
      </c>
      <c r="C2" s="4">
        <v>9.2749072838213917E-2</v>
      </c>
      <c r="D2">
        <f t="shared" ref="D2:D60" si="0">(B2-C2)*0.05/0.0001</f>
        <v>-36.808752852034736</v>
      </c>
      <c r="E2" s="1">
        <f>LOG10(C2)</f>
        <v>-1.032690423095775</v>
      </c>
      <c r="F2" s="1" t="e">
        <f t="shared" ref="E2:F11" si="1">LOG10(D2)</f>
        <v>#NUM!</v>
      </c>
      <c r="G2" t="s">
        <v>4</v>
      </c>
      <c r="H2" t="s">
        <v>11</v>
      </c>
      <c r="I2">
        <v>0</v>
      </c>
      <c r="J2">
        <v>0</v>
      </c>
    </row>
    <row r="3" spans="1:10" x14ac:dyDescent="0.2">
      <c r="A3">
        <v>2</v>
      </c>
      <c r="B3">
        <v>20.72586439532316</v>
      </c>
      <c r="C3" s="1">
        <v>7.4801242506800021</v>
      </c>
      <c r="D3">
        <f t="shared" si="0"/>
        <v>6622.8700723215788</v>
      </c>
      <c r="E3" s="1">
        <f>LOG10(C3)</f>
        <v>0.87390881189340852</v>
      </c>
      <c r="F3" s="1">
        <f t="shared" si="1"/>
        <v>3.8210462351273242</v>
      </c>
      <c r="G3" t="s">
        <v>4</v>
      </c>
      <c r="H3" t="s">
        <v>11</v>
      </c>
      <c r="I3">
        <v>0</v>
      </c>
      <c r="J3">
        <v>0</v>
      </c>
    </row>
    <row r="4" spans="1:10" x14ac:dyDescent="0.2">
      <c r="A4">
        <v>3</v>
      </c>
      <c r="B4">
        <v>43.046026051825031</v>
      </c>
      <c r="C4" s="1">
        <v>2.0897002565001435</v>
      </c>
      <c r="D4">
        <f t="shared" si="0"/>
        <v>20478.162897662442</v>
      </c>
      <c r="E4" s="1">
        <f t="shared" si="1"/>
        <v>0.32008399602314885</v>
      </c>
      <c r="F4" s="1">
        <f t="shared" si="1"/>
        <v>4.3112909933587629</v>
      </c>
      <c r="G4" t="s">
        <v>4</v>
      </c>
      <c r="H4" t="s">
        <v>11</v>
      </c>
      <c r="I4">
        <v>0</v>
      </c>
      <c r="J4">
        <v>0</v>
      </c>
    </row>
    <row r="5" spans="1:10" x14ac:dyDescent="0.2">
      <c r="A5">
        <v>4</v>
      </c>
      <c r="B5">
        <v>63.771890447148188</v>
      </c>
      <c r="C5" s="1">
        <v>12.330357028570216</v>
      </c>
      <c r="D5">
        <f t="shared" si="0"/>
        <v>25720.76670928899</v>
      </c>
      <c r="E5" s="1">
        <f t="shared" si="1"/>
        <v>1.0909756518830851</v>
      </c>
      <c r="F5" s="1">
        <f t="shared" si="1"/>
        <v>4.4102839103116915</v>
      </c>
      <c r="G5" t="s">
        <v>4</v>
      </c>
      <c r="H5" t="s">
        <v>11</v>
      </c>
      <c r="I5">
        <v>0</v>
      </c>
      <c r="J5">
        <v>0</v>
      </c>
    </row>
    <row r="6" spans="1:10" x14ac:dyDescent="0.2">
      <c r="A6">
        <v>5</v>
      </c>
      <c r="B6">
        <v>86.092052103650062</v>
      </c>
      <c r="C6" s="1">
        <v>17.135475119738619</v>
      </c>
      <c r="D6">
        <f t="shared" si="0"/>
        <v>34478.288491955725</v>
      </c>
      <c r="E6" s="1">
        <f t="shared" si="1"/>
        <v>1.2338961507279547</v>
      </c>
      <c r="F6" s="1">
        <f t="shared" si="1"/>
        <v>4.5375456992365564</v>
      </c>
      <c r="G6" t="s">
        <v>4</v>
      </c>
      <c r="H6" t="s">
        <v>11</v>
      </c>
      <c r="I6">
        <v>0</v>
      </c>
      <c r="J6">
        <v>0</v>
      </c>
    </row>
    <row r="7" spans="1:10" x14ac:dyDescent="0.2">
      <c r="A7">
        <v>6</v>
      </c>
      <c r="B7">
        <v>106.8179164989732</v>
      </c>
      <c r="C7" s="1">
        <v>10.763370294404753</v>
      </c>
      <c r="D7">
        <f t="shared" si="0"/>
        <v>48027.273102284234</v>
      </c>
      <c r="E7" s="1">
        <f t="shared" si="1"/>
        <v>1.0319482816535044</v>
      </c>
      <c r="F7" s="1">
        <f t="shared" si="1"/>
        <v>4.6814879289198172</v>
      </c>
      <c r="G7" t="s">
        <v>4</v>
      </c>
      <c r="H7" t="s">
        <v>11</v>
      </c>
      <c r="I7">
        <v>0</v>
      </c>
      <c r="J7">
        <v>0</v>
      </c>
    </row>
    <row r="8" spans="1:10" x14ac:dyDescent="0.2">
      <c r="A8">
        <v>7</v>
      </c>
      <c r="B8">
        <v>127.54378089429638</v>
      </c>
      <c r="C8" s="1">
        <v>12.004113762441984</v>
      </c>
      <c r="D8">
        <f t="shared" si="0"/>
        <v>57769.833565927191</v>
      </c>
      <c r="E8" s="1">
        <f t="shared" si="1"/>
        <v>1.0793301025614364</v>
      </c>
      <c r="F8" s="1">
        <f t="shared" si="1"/>
        <v>4.76170111634696</v>
      </c>
      <c r="G8" t="s">
        <v>4</v>
      </c>
      <c r="H8" t="s">
        <v>11</v>
      </c>
      <c r="I8">
        <v>0</v>
      </c>
      <c r="J8">
        <v>0</v>
      </c>
    </row>
    <row r="9" spans="1:10" x14ac:dyDescent="0.2">
      <c r="A9">
        <v>8</v>
      </c>
      <c r="B9">
        <v>149.86394255079824</v>
      </c>
      <c r="C9" s="1">
        <v>11.027038350657692</v>
      </c>
      <c r="D9">
        <f t="shared" si="0"/>
        <v>69418.452100070266</v>
      </c>
      <c r="E9" s="1">
        <f t="shared" si="1"/>
        <v>1.0424588849987382</v>
      </c>
      <c r="F9" s="1">
        <f t="shared" si="1"/>
        <v>4.8414749254994263</v>
      </c>
      <c r="G9" t="s">
        <v>4</v>
      </c>
      <c r="H9" t="s">
        <v>11</v>
      </c>
      <c r="I9">
        <v>0</v>
      </c>
      <c r="J9">
        <v>0</v>
      </c>
    </row>
    <row r="10" spans="1:10" x14ac:dyDescent="0.2">
      <c r="A10">
        <v>9</v>
      </c>
      <c r="B10">
        <v>170.5898069461214</v>
      </c>
      <c r="C10" s="1">
        <v>14.643295829621993</v>
      </c>
      <c r="D10">
        <f t="shared" si="0"/>
        <v>77973.255558249701</v>
      </c>
      <c r="E10" s="1">
        <f t="shared" si="1"/>
        <v>1.165638836252755</v>
      </c>
      <c r="F10" s="1">
        <f t="shared" si="1"/>
        <v>4.8919456673676134</v>
      </c>
      <c r="G10" t="s">
        <v>4</v>
      </c>
      <c r="H10" t="s">
        <v>11</v>
      </c>
      <c r="I10">
        <v>0</v>
      </c>
      <c r="J10">
        <v>0</v>
      </c>
    </row>
    <row r="11" spans="1:10" x14ac:dyDescent="0.2">
      <c r="A11">
        <v>10</v>
      </c>
      <c r="B11">
        <v>191.31567134144458</v>
      </c>
      <c r="C11" s="1">
        <v>40.357377671559384</v>
      </c>
      <c r="D11">
        <f t="shared" si="0"/>
        <v>75479.1468349426</v>
      </c>
      <c r="E11" s="1">
        <f t="shared" si="1"/>
        <v>1.6059229390373451</v>
      </c>
      <c r="F11" s="1">
        <f t="shared" si="1"/>
        <v>4.8778269825505163</v>
      </c>
      <c r="G11" t="s">
        <v>4</v>
      </c>
      <c r="H11" t="s">
        <v>11</v>
      </c>
      <c r="I11">
        <v>0</v>
      </c>
      <c r="J11">
        <v>0</v>
      </c>
    </row>
    <row r="12" spans="1:10" x14ac:dyDescent="0.2">
      <c r="A12">
        <v>1</v>
      </c>
      <c r="B12">
        <v>3.302828009689595E-2</v>
      </c>
      <c r="C12" s="1">
        <v>1.0533024993608095E-2</v>
      </c>
      <c r="D12">
        <f t="shared" si="0"/>
        <v>11.247627551643928</v>
      </c>
      <c r="E12" s="1">
        <f>LOG10(C12)</f>
        <v>-1.977446885284919</v>
      </c>
      <c r="F12" s="1">
        <f>LOG10(D12)</f>
        <v>1.0510609269019313</v>
      </c>
      <c r="G12" t="s">
        <v>5</v>
      </c>
      <c r="H12" t="s">
        <v>11</v>
      </c>
      <c r="I12">
        <v>0</v>
      </c>
      <c r="J12">
        <v>0</v>
      </c>
    </row>
    <row r="13" spans="1:10" x14ac:dyDescent="0.2">
      <c r="A13">
        <v>2</v>
      </c>
      <c r="B13">
        <v>37.156815109007937</v>
      </c>
      <c r="C13" s="1">
        <v>6.3759210387886815</v>
      </c>
      <c r="D13">
        <f t="shared" si="0"/>
        <v>15390.447035109628</v>
      </c>
      <c r="E13" s="1">
        <f t="shared" ref="E13:F21" si="2">LOG10(C13)</f>
        <v>0.80454292999553667</v>
      </c>
      <c r="F13" s="1">
        <f t="shared" si="2"/>
        <v>4.1872512346503035</v>
      </c>
      <c r="G13" t="s">
        <v>5</v>
      </c>
      <c r="H13" t="s">
        <v>11</v>
      </c>
      <c r="I13">
        <v>0</v>
      </c>
      <c r="J13">
        <v>0</v>
      </c>
    </row>
    <row r="14" spans="1:10" x14ac:dyDescent="0.2">
      <c r="A14">
        <v>3</v>
      </c>
      <c r="B14">
        <v>72.937451880645213</v>
      </c>
      <c r="C14" s="1">
        <v>14.941552801768131</v>
      </c>
      <c r="D14">
        <f t="shared" si="0"/>
        <v>28997.949539438541</v>
      </c>
      <c r="E14" s="1">
        <f t="shared" si="2"/>
        <v>1.1743957339048174</v>
      </c>
      <c r="F14" s="1">
        <f t="shared" si="2"/>
        <v>4.4623672897889399</v>
      </c>
      <c r="G14" t="s">
        <v>5</v>
      </c>
      <c r="H14" t="s">
        <v>11</v>
      </c>
      <c r="I14">
        <v>0</v>
      </c>
      <c r="J14">
        <v>0</v>
      </c>
    </row>
    <row r="15" spans="1:10" x14ac:dyDescent="0.2">
      <c r="A15">
        <v>4</v>
      </c>
      <c r="B15">
        <v>110.09426698965315</v>
      </c>
      <c r="C15" s="1">
        <v>100.5</v>
      </c>
      <c r="D15">
        <f t="shared" si="0"/>
        <v>4797.1334948265749</v>
      </c>
      <c r="E15" s="1">
        <f t="shared" si="2"/>
        <v>2.0021660617565078</v>
      </c>
      <c r="F15" s="1">
        <f t="shared" si="2"/>
        <v>3.6809818041986166</v>
      </c>
      <c r="G15" t="s">
        <v>5</v>
      </c>
      <c r="H15" t="s">
        <v>11</v>
      </c>
      <c r="I15">
        <v>0</v>
      </c>
      <c r="J15">
        <v>0</v>
      </c>
    </row>
    <row r="16" spans="1:10" x14ac:dyDescent="0.2">
      <c r="A16">
        <v>5</v>
      </c>
      <c r="B16">
        <v>145.87490376129043</v>
      </c>
      <c r="C16" s="1">
        <v>21.5</v>
      </c>
      <c r="D16">
        <f t="shared" si="0"/>
        <v>62187.451880645211</v>
      </c>
      <c r="E16" s="1">
        <f t="shared" si="2"/>
        <v>1.3324384599156054</v>
      </c>
      <c r="F16" s="1">
        <f t="shared" si="2"/>
        <v>4.7937027620419075</v>
      </c>
      <c r="G16" t="s">
        <v>5</v>
      </c>
      <c r="H16" t="s">
        <v>11</v>
      </c>
      <c r="I16">
        <v>0</v>
      </c>
      <c r="J16">
        <v>0</v>
      </c>
    </row>
    <row r="17" spans="1:10" x14ac:dyDescent="0.2">
      <c r="A17">
        <v>6</v>
      </c>
      <c r="B17">
        <v>184.40789720766904</v>
      </c>
      <c r="C17" s="1">
        <v>103</v>
      </c>
      <c r="D17">
        <f t="shared" si="0"/>
        <v>40703.94860383452</v>
      </c>
      <c r="E17" s="1">
        <f t="shared" si="2"/>
        <v>2.012837224705172</v>
      </c>
      <c r="F17" s="1">
        <f t="shared" si="2"/>
        <v>4.6096365412565845</v>
      </c>
      <c r="G17" t="s">
        <v>5</v>
      </c>
      <c r="H17" t="s">
        <v>11</v>
      </c>
      <c r="I17">
        <v>0</v>
      </c>
      <c r="J17">
        <v>0</v>
      </c>
    </row>
    <row r="18" spans="1:10" x14ac:dyDescent="0.2">
      <c r="A18">
        <v>7</v>
      </c>
      <c r="B18">
        <v>220.1885339793063</v>
      </c>
      <c r="C18" s="1">
        <v>112.3</v>
      </c>
      <c r="D18">
        <f t="shared" si="0"/>
        <v>53944.266989653152</v>
      </c>
      <c r="E18" s="1">
        <f t="shared" si="2"/>
        <v>2.0503797562614579</v>
      </c>
      <c r="F18" s="1">
        <f t="shared" si="2"/>
        <v>4.7319452961540902</v>
      </c>
      <c r="G18" t="s">
        <v>5</v>
      </c>
      <c r="H18" t="s">
        <v>11</v>
      </c>
      <c r="I18">
        <v>0</v>
      </c>
      <c r="J18">
        <v>0</v>
      </c>
    </row>
    <row r="19" spans="1:10" x14ac:dyDescent="0.2">
      <c r="A19">
        <v>8</v>
      </c>
      <c r="B19">
        <v>255.96917075094359</v>
      </c>
      <c r="C19" s="1">
        <v>234.5</v>
      </c>
      <c r="D19">
        <f t="shared" si="0"/>
        <v>10734.585375471794</v>
      </c>
      <c r="E19" s="1">
        <f t="shared" si="2"/>
        <v>2.3701428470511021</v>
      </c>
      <c r="F19" s="1">
        <f t="shared" si="2"/>
        <v>4.0307852744246002</v>
      </c>
      <c r="G19" t="s">
        <v>5</v>
      </c>
      <c r="H19" t="s">
        <v>11</v>
      </c>
      <c r="I19">
        <v>0</v>
      </c>
      <c r="J19">
        <v>0</v>
      </c>
    </row>
    <row r="20" spans="1:10" x14ac:dyDescent="0.2">
      <c r="A20">
        <v>9</v>
      </c>
      <c r="B20">
        <v>291.74980752258085</v>
      </c>
      <c r="C20" s="1">
        <v>276.5</v>
      </c>
      <c r="D20">
        <f t="shared" si="0"/>
        <v>7624.9037612904267</v>
      </c>
      <c r="E20" s="1">
        <f t="shared" si="2"/>
        <v>2.4416951356407171</v>
      </c>
      <c r="F20" s="1">
        <f t="shared" si="2"/>
        <v>3.8822343665494099</v>
      </c>
      <c r="G20" t="s">
        <v>5</v>
      </c>
      <c r="H20" t="s">
        <v>11</v>
      </c>
      <c r="I20">
        <v>0</v>
      </c>
      <c r="J20">
        <v>0</v>
      </c>
    </row>
    <row r="21" spans="1:10" x14ac:dyDescent="0.2">
      <c r="A21">
        <v>10</v>
      </c>
      <c r="B21">
        <v>330.28280096895946</v>
      </c>
      <c r="C21" s="1">
        <v>225.6</v>
      </c>
      <c r="D21">
        <f t="shared" si="0"/>
        <v>52341.400484479731</v>
      </c>
      <c r="E21" s="1">
        <f t="shared" si="2"/>
        <v>2.3533390953113047</v>
      </c>
      <c r="F21" s="1">
        <f t="shared" si="2"/>
        <v>4.7188453387575198</v>
      </c>
      <c r="G21" t="s">
        <v>5</v>
      </c>
      <c r="H21" t="s">
        <v>11</v>
      </c>
      <c r="I21">
        <v>0</v>
      </c>
      <c r="J21">
        <v>0</v>
      </c>
    </row>
    <row r="22" spans="1:10" x14ac:dyDescent="0.2">
      <c r="A22">
        <v>1</v>
      </c>
      <c r="B22">
        <v>1.1714616402116402E-2</v>
      </c>
      <c r="C22" s="1">
        <v>6.2337283869233939E-4</v>
      </c>
      <c r="D22">
        <f t="shared" si="0"/>
        <v>5.5456217817120308</v>
      </c>
      <c r="E22" s="1">
        <f>LOG10(C22)</f>
        <v>-3.2052521245215138</v>
      </c>
      <c r="F22" s="1">
        <f>LOG10(D22)</f>
        <v>0.74395024682918576</v>
      </c>
      <c r="G22" t="s">
        <v>6</v>
      </c>
      <c r="H22" t="s">
        <v>11</v>
      </c>
      <c r="I22">
        <v>0</v>
      </c>
      <c r="J22">
        <v>0</v>
      </c>
    </row>
    <row r="23" spans="1:10" x14ac:dyDescent="0.2">
      <c r="A23">
        <v>2</v>
      </c>
      <c r="B23">
        <v>11.264054232804233</v>
      </c>
      <c r="C23" s="1">
        <v>0.12800712090724531</v>
      </c>
      <c r="D23">
        <f t="shared" si="0"/>
        <v>5568.0235559484936</v>
      </c>
      <c r="E23" s="1">
        <f t="shared" ref="E23:F31" si="3">LOG10(C23)</f>
        <v>-0.89276587031539034</v>
      </c>
      <c r="F23" s="1">
        <f t="shared" si="3"/>
        <v>3.7457010639223345</v>
      </c>
      <c r="G23" t="s">
        <v>6</v>
      </c>
      <c r="H23" t="s">
        <v>11</v>
      </c>
      <c r="I23">
        <v>0</v>
      </c>
      <c r="J23">
        <v>0</v>
      </c>
    </row>
    <row r="24" spans="1:10" x14ac:dyDescent="0.2">
      <c r="A24">
        <v>3</v>
      </c>
      <c r="B24">
        <v>24.780919312169313</v>
      </c>
      <c r="C24" s="1">
        <v>0.33646232963606254</v>
      </c>
      <c r="D24">
        <f t="shared" si="0"/>
        <v>12222.228491266625</v>
      </c>
      <c r="E24" s="1">
        <f t="shared" si="3"/>
        <v>-0.47306355238202724</v>
      </c>
      <c r="F24" s="1">
        <f t="shared" si="3"/>
        <v>4.0871503984779567</v>
      </c>
      <c r="G24" t="s">
        <v>6</v>
      </c>
      <c r="H24" t="s">
        <v>11</v>
      </c>
      <c r="I24">
        <v>0</v>
      </c>
      <c r="J24">
        <v>0</v>
      </c>
    </row>
    <row r="25" spans="1:10" x14ac:dyDescent="0.2">
      <c r="A25">
        <v>4</v>
      </c>
      <c r="B25">
        <v>38.297784391534393</v>
      </c>
      <c r="C25" s="1">
        <v>0.32495157289525167</v>
      </c>
      <c r="D25">
        <f t="shared" si="0"/>
        <v>18986.416409319569</v>
      </c>
      <c r="E25" s="1">
        <f t="shared" si="3"/>
        <v>-0.48818135653326883</v>
      </c>
      <c r="F25" s="1">
        <f t="shared" si="3"/>
        <v>4.2784430015709436</v>
      </c>
      <c r="G25" t="s">
        <v>6</v>
      </c>
      <c r="H25" t="s">
        <v>11</v>
      </c>
      <c r="I25">
        <v>0</v>
      </c>
      <c r="J25">
        <v>0</v>
      </c>
    </row>
    <row r="26" spans="1:10" x14ac:dyDescent="0.2">
      <c r="A26">
        <v>5</v>
      </c>
      <c r="B26">
        <v>51.814649470899468</v>
      </c>
      <c r="C26" s="1">
        <v>0.5111796689855157</v>
      </c>
      <c r="D26">
        <f t="shared" si="0"/>
        <v>25651.734900956977</v>
      </c>
      <c r="E26" s="1">
        <f t="shared" si="3"/>
        <v>-0.2914264275863333</v>
      </c>
      <c r="F26" s="1">
        <f t="shared" si="3"/>
        <v>4.4091167430319453</v>
      </c>
      <c r="G26" t="s">
        <v>6</v>
      </c>
      <c r="H26" t="s">
        <v>11</v>
      </c>
      <c r="I26">
        <v>0</v>
      </c>
      <c r="J26">
        <v>0</v>
      </c>
    </row>
    <row r="27" spans="1:10" x14ac:dyDescent="0.2">
      <c r="A27">
        <v>6</v>
      </c>
      <c r="B27">
        <v>65.331514550264558</v>
      </c>
      <c r="C27" s="1">
        <v>2.7185428853902405</v>
      </c>
      <c r="D27">
        <f t="shared" si="0"/>
        <v>31306.485832437156</v>
      </c>
      <c r="E27" s="1">
        <f t="shared" si="3"/>
        <v>0.43433618844732302</v>
      </c>
      <c r="F27" s="1">
        <f t="shared" si="3"/>
        <v>4.495634320595669</v>
      </c>
      <c r="G27" t="s">
        <v>6</v>
      </c>
      <c r="H27" t="s">
        <v>11</v>
      </c>
      <c r="I27">
        <v>0</v>
      </c>
      <c r="J27">
        <v>0</v>
      </c>
    </row>
    <row r="28" spans="1:10" x14ac:dyDescent="0.2">
      <c r="A28">
        <v>7</v>
      </c>
      <c r="B28">
        <v>78.848379629629619</v>
      </c>
      <c r="C28" s="1">
        <v>2.648467430908231</v>
      </c>
      <c r="D28">
        <f t="shared" si="0"/>
        <v>38099.956099360694</v>
      </c>
      <c r="E28" s="1">
        <f t="shared" si="3"/>
        <v>0.42299463663963394</v>
      </c>
      <c r="F28" s="1">
        <f t="shared" si="3"/>
        <v>4.580924475260491</v>
      </c>
      <c r="G28" t="s">
        <v>6</v>
      </c>
      <c r="H28" t="s">
        <v>11</v>
      </c>
      <c r="I28">
        <v>0</v>
      </c>
      <c r="J28">
        <v>0</v>
      </c>
    </row>
    <row r="29" spans="1:10" x14ac:dyDescent="0.2">
      <c r="A29">
        <v>8</v>
      </c>
      <c r="B29">
        <v>92.365244708994709</v>
      </c>
      <c r="C29" s="1">
        <v>2.3037011200531343</v>
      </c>
      <c r="D29">
        <f t="shared" si="0"/>
        <v>45030.771794470784</v>
      </c>
      <c r="E29" s="1">
        <f t="shared" si="3"/>
        <v>0.36242613346146169</v>
      </c>
      <c r="F29" s="1">
        <f t="shared" si="3"/>
        <v>4.6535093905162839</v>
      </c>
      <c r="G29" t="s">
        <v>6</v>
      </c>
      <c r="H29" t="s">
        <v>11</v>
      </c>
      <c r="I29">
        <v>0</v>
      </c>
      <c r="J29">
        <v>0</v>
      </c>
    </row>
    <row r="30" spans="1:10" x14ac:dyDescent="0.2">
      <c r="A30">
        <v>9</v>
      </c>
      <c r="B30">
        <v>105.88210978835977</v>
      </c>
      <c r="C30" s="1">
        <v>2.3663639980229458</v>
      </c>
      <c r="D30">
        <f t="shared" si="0"/>
        <v>51757.87289516841</v>
      </c>
      <c r="E30" s="1">
        <f t="shared" si="3"/>
        <v>0.37408154932569126</v>
      </c>
      <c r="F30" s="1">
        <f t="shared" si="3"/>
        <v>4.7139764197303284</v>
      </c>
      <c r="G30" t="s">
        <v>6</v>
      </c>
      <c r="H30" t="s">
        <v>11</v>
      </c>
      <c r="I30">
        <v>0</v>
      </c>
      <c r="J30">
        <v>0</v>
      </c>
    </row>
    <row r="31" spans="1:10" x14ac:dyDescent="0.2">
      <c r="A31">
        <v>10</v>
      </c>
      <c r="B31">
        <v>117.14616402116403</v>
      </c>
      <c r="C31" s="1">
        <v>1.4304677414424205</v>
      </c>
      <c r="D31">
        <f t="shared" si="0"/>
        <v>57857.848139860806</v>
      </c>
      <c r="E31" s="1">
        <f t="shared" si="3"/>
        <v>0.15547806845269938</v>
      </c>
      <c r="F31" s="1">
        <f t="shared" si="3"/>
        <v>4.7623622772490037</v>
      </c>
      <c r="G31" t="s">
        <v>6</v>
      </c>
      <c r="H31" t="s">
        <v>11</v>
      </c>
      <c r="I31">
        <v>0</v>
      </c>
      <c r="J31">
        <v>0</v>
      </c>
    </row>
    <row r="32" spans="1:10" x14ac:dyDescent="0.2">
      <c r="A32">
        <v>1</v>
      </c>
      <c r="B32">
        <v>0.19532974137931036</v>
      </c>
      <c r="C32" s="1">
        <v>4.0000000000000001E-3</v>
      </c>
      <c r="D32">
        <f t="shared" si="0"/>
        <v>95.664870689655189</v>
      </c>
      <c r="E32" s="1">
        <f>LOG10(C32)</f>
        <v>-2.3979400086720375</v>
      </c>
      <c r="F32" s="1">
        <f>LOG10(D32)</f>
        <v>1.9807524888063799</v>
      </c>
      <c r="G32" t="s">
        <v>7</v>
      </c>
      <c r="H32" t="s">
        <v>11</v>
      </c>
      <c r="I32">
        <v>0</v>
      </c>
      <c r="J32">
        <v>0</v>
      </c>
    </row>
    <row r="33" spans="1:10" x14ac:dyDescent="0.2">
      <c r="A33">
        <v>2</v>
      </c>
      <c r="B33">
        <v>215.67658943965515</v>
      </c>
      <c r="C33" s="1">
        <v>1.6719999999999999</v>
      </c>
      <c r="D33">
        <f t="shared" si="0"/>
        <v>107002.29471982758</v>
      </c>
      <c r="E33" s="1">
        <f t="shared" ref="E33:F41" si="4">LOG10(C33)</f>
        <v>0.22323627310299757</v>
      </c>
      <c r="F33" s="1">
        <f t="shared" si="4"/>
        <v>5.0293930914559803</v>
      </c>
      <c r="G33" t="s">
        <v>7</v>
      </c>
      <c r="H33" t="s">
        <v>11</v>
      </c>
      <c r="I33">
        <v>0</v>
      </c>
      <c r="J33">
        <v>0</v>
      </c>
    </row>
    <row r="34" spans="1:10" x14ac:dyDescent="0.2">
      <c r="A34">
        <v>3</v>
      </c>
      <c r="B34">
        <v>435.4225484913793</v>
      </c>
      <c r="C34" s="1">
        <v>6.5949999999999998</v>
      </c>
      <c r="D34">
        <f t="shared" si="0"/>
        <v>214413.77424568965</v>
      </c>
      <c r="E34" s="1">
        <f t="shared" si="4"/>
        <v>0.8192147998823841</v>
      </c>
      <c r="F34" s="1">
        <f t="shared" si="4"/>
        <v>5.3312526816118826</v>
      </c>
      <c r="G34" t="s">
        <v>7</v>
      </c>
      <c r="H34" t="s">
        <v>11</v>
      </c>
      <c r="I34">
        <v>0</v>
      </c>
      <c r="J34">
        <v>0</v>
      </c>
    </row>
    <row r="35" spans="1:10" x14ac:dyDescent="0.2">
      <c r="A35">
        <v>4</v>
      </c>
      <c r="B35">
        <v>651.09913793103431</v>
      </c>
      <c r="C35" s="1">
        <v>7.87</v>
      </c>
      <c r="D35">
        <f t="shared" si="0"/>
        <v>321614.56896551716</v>
      </c>
      <c r="E35" s="1">
        <f t="shared" si="4"/>
        <v>0.89597473235906455</v>
      </c>
      <c r="F35" s="1">
        <f t="shared" si="4"/>
        <v>5.5073357138264729</v>
      </c>
      <c r="G35" t="s">
        <v>7</v>
      </c>
      <c r="H35" t="s">
        <v>11</v>
      </c>
      <c r="I35">
        <v>0</v>
      </c>
      <c r="J35">
        <v>0</v>
      </c>
    </row>
    <row r="36" spans="1:10" x14ac:dyDescent="0.2">
      <c r="A36">
        <v>5</v>
      </c>
      <c r="B36">
        <v>870.84509698275861</v>
      </c>
      <c r="C36" s="1">
        <v>15.654</v>
      </c>
      <c r="D36">
        <f t="shared" si="0"/>
        <v>427595.5484913793</v>
      </c>
      <c r="E36" s="1">
        <f t="shared" si="4"/>
        <v>1.1946253294838645</v>
      </c>
      <c r="F36" s="1">
        <f t="shared" si="4"/>
        <v>5.6310331753120133</v>
      </c>
      <c r="G36" t="s">
        <v>7</v>
      </c>
      <c r="H36" t="s">
        <v>11</v>
      </c>
      <c r="I36">
        <v>0</v>
      </c>
      <c r="J36">
        <v>0</v>
      </c>
    </row>
    <row r="37" spans="1:10" x14ac:dyDescent="0.2">
      <c r="A37">
        <v>6</v>
      </c>
      <c r="B37">
        <v>1086.5216864224135</v>
      </c>
      <c r="C37" s="1">
        <v>79.644000000000005</v>
      </c>
      <c r="D37">
        <f t="shared" si="0"/>
        <v>503438.84321120672</v>
      </c>
      <c r="E37" s="1">
        <f t="shared" si="4"/>
        <v>1.9011530636896676</v>
      </c>
      <c r="F37" s="1">
        <f t="shared" si="4"/>
        <v>5.7019467208299126</v>
      </c>
      <c r="G37" t="s">
        <v>7</v>
      </c>
      <c r="H37" t="s">
        <v>11</v>
      </c>
      <c r="I37">
        <v>0</v>
      </c>
      <c r="J37">
        <v>0</v>
      </c>
    </row>
    <row r="38" spans="1:10" x14ac:dyDescent="0.2">
      <c r="A38">
        <v>7</v>
      </c>
      <c r="B38">
        <v>1302.1982758620686</v>
      </c>
      <c r="C38" s="1">
        <v>42.348999999999997</v>
      </c>
      <c r="D38">
        <f t="shared" si="0"/>
        <v>629924.63793103432</v>
      </c>
      <c r="E38" s="1">
        <f t="shared" si="4"/>
        <v>1.6268431596582387</v>
      </c>
      <c r="F38" s="1">
        <f t="shared" si="4"/>
        <v>5.799288595027499</v>
      </c>
      <c r="G38" t="s">
        <v>7</v>
      </c>
      <c r="H38" t="s">
        <v>11</v>
      </c>
      <c r="I38">
        <v>0</v>
      </c>
      <c r="J38">
        <v>0</v>
      </c>
    </row>
    <row r="39" spans="1:10" x14ac:dyDescent="0.2">
      <c r="A39">
        <v>8</v>
      </c>
      <c r="B39">
        <v>1521.9442349137928</v>
      </c>
      <c r="C39" s="1">
        <v>88.665000000000006</v>
      </c>
      <c r="D39">
        <f t="shared" si="0"/>
        <v>716639.61745689646</v>
      </c>
      <c r="E39" s="1">
        <f t="shared" si="4"/>
        <v>1.9477522184045686</v>
      </c>
      <c r="F39" s="1">
        <f t="shared" si="4"/>
        <v>5.8553008132737494</v>
      </c>
      <c r="G39" t="s">
        <v>7</v>
      </c>
      <c r="H39" t="s">
        <v>11</v>
      </c>
      <c r="I39">
        <v>0</v>
      </c>
      <c r="J39">
        <v>0</v>
      </c>
    </row>
    <row r="40" spans="1:10" x14ac:dyDescent="0.2">
      <c r="A40">
        <v>9</v>
      </c>
      <c r="B40">
        <v>1741.6901939655172</v>
      </c>
      <c r="C40" s="1">
        <v>225.94300000000001</v>
      </c>
      <c r="D40">
        <f t="shared" si="0"/>
        <v>757873.59698275861</v>
      </c>
      <c r="E40" s="1">
        <f t="shared" si="4"/>
        <v>2.3539988908831297</v>
      </c>
      <c r="F40" s="1">
        <f t="shared" si="4"/>
        <v>5.879596777253961</v>
      </c>
      <c r="G40" t="s">
        <v>7</v>
      </c>
      <c r="H40" t="s">
        <v>11</v>
      </c>
      <c r="I40">
        <v>0</v>
      </c>
      <c r="J40">
        <v>0</v>
      </c>
    </row>
    <row r="41" spans="1:10" x14ac:dyDescent="0.2">
      <c r="A41">
        <v>10</v>
      </c>
      <c r="B41">
        <v>1953.2974137931033</v>
      </c>
      <c r="C41" s="1">
        <v>198.69800000000001</v>
      </c>
      <c r="D41">
        <f t="shared" si="0"/>
        <v>877299.70689655154</v>
      </c>
      <c r="E41" s="1">
        <f t="shared" si="4"/>
        <v>2.2981934957291648</v>
      </c>
      <c r="F41" s="1">
        <f t="shared" si="4"/>
        <v>5.943147984261981</v>
      </c>
      <c r="G41" t="s">
        <v>7</v>
      </c>
      <c r="H41" t="s">
        <v>11</v>
      </c>
      <c r="I41">
        <v>0</v>
      </c>
      <c r="J41">
        <v>0</v>
      </c>
    </row>
    <row r="42" spans="1:10" x14ac:dyDescent="0.2">
      <c r="A42">
        <v>1</v>
      </c>
      <c r="B42">
        <v>0.14092229484386357</v>
      </c>
      <c r="C42" s="1">
        <v>8.228235408593189E-4</v>
      </c>
      <c r="D42">
        <f t="shared" si="0"/>
        <v>70.049735651502118</v>
      </c>
      <c r="E42" s="1">
        <f>LOG10(C42)</f>
        <v>-3.0846932916989331</v>
      </c>
      <c r="F42" s="1">
        <f>LOG10(D42)</f>
        <v>1.845406500716575</v>
      </c>
      <c r="G42" t="s">
        <v>8</v>
      </c>
      <c r="H42" t="s">
        <v>11</v>
      </c>
      <c r="I42">
        <v>0</v>
      </c>
      <c r="J42">
        <v>0</v>
      </c>
    </row>
    <row r="43" spans="1:10" x14ac:dyDescent="0.2">
      <c r="A43">
        <v>2</v>
      </c>
      <c r="B43">
        <v>156.3356708424111</v>
      </c>
      <c r="C43" s="1">
        <v>1.1763837450540655</v>
      </c>
      <c r="D43">
        <f t="shared" si="0"/>
        <v>77579.643548678519</v>
      </c>
      <c r="E43" s="1">
        <f t="shared" ref="E43:F51" si="5">LOG10(C43)</f>
        <v>7.054901491519544E-2</v>
      </c>
      <c r="F43" s="1">
        <f t="shared" si="5"/>
        <v>4.8897477798374123</v>
      </c>
      <c r="G43" t="s">
        <v>8</v>
      </c>
      <c r="H43" t="s">
        <v>11</v>
      </c>
      <c r="I43">
        <v>0</v>
      </c>
      <c r="J43">
        <v>0</v>
      </c>
    </row>
    <row r="44" spans="1:10" x14ac:dyDescent="0.2">
      <c r="A44">
        <v>3</v>
      </c>
      <c r="B44">
        <v>312.67134168482221</v>
      </c>
      <c r="C44" s="1">
        <v>3.1806562636944551</v>
      </c>
      <c r="D44">
        <f t="shared" si="0"/>
        <v>154745.34271056388</v>
      </c>
      <c r="E44" s="1">
        <f t="shared" si="5"/>
        <v>0.5025167370586372</v>
      </c>
      <c r="F44" s="1">
        <f t="shared" si="5"/>
        <v>5.189617587155551</v>
      </c>
      <c r="G44" t="s">
        <v>8</v>
      </c>
      <c r="H44" t="s">
        <v>11</v>
      </c>
      <c r="I44">
        <v>0</v>
      </c>
      <c r="J44">
        <v>0</v>
      </c>
    </row>
    <row r="45" spans="1:10" x14ac:dyDescent="0.2">
      <c r="A45">
        <v>4</v>
      </c>
      <c r="B45">
        <v>471.20892338416866</v>
      </c>
      <c r="C45" s="1">
        <v>4.6218358711697229</v>
      </c>
      <c r="D45">
        <f t="shared" si="0"/>
        <v>233293.54375649948</v>
      </c>
      <c r="E45" s="1">
        <f t="shared" si="5"/>
        <v>0.66481451892090671</v>
      </c>
      <c r="F45" s="1">
        <f t="shared" si="5"/>
        <v>5.3679027201494156</v>
      </c>
      <c r="G45" t="s">
        <v>8</v>
      </c>
      <c r="H45" t="s">
        <v>11</v>
      </c>
      <c r="I45">
        <v>0</v>
      </c>
      <c r="J45">
        <v>0</v>
      </c>
    </row>
    <row r="46" spans="1:10" x14ac:dyDescent="0.2">
      <c r="A46">
        <v>5</v>
      </c>
      <c r="B46">
        <v>625.34268336964442</v>
      </c>
      <c r="C46" s="1">
        <v>8.4116457361400201</v>
      </c>
      <c r="D46">
        <f t="shared" si="0"/>
        <v>308465.51881675218</v>
      </c>
      <c r="E46" s="1">
        <f t="shared" si="5"/>
        <v>0.92488097370527877</v>
      </c>
      <c r="F46" s="1">
        <f t="shared" si="5"/>
        <v>5.4892066243674549</v>
      </c>
      <c r="G46" t="s">
        <v>8</v>
      </c>
      <c r="H46" t="s">
        <v>11</v>
      </c>
      <c r="I46">
        <v>0</v>
      </c>
      <c r="J46">
        <v>0</v>
      </c>
    </row>
    <row r="47" spans="1:10" x14ac:dyDescent="0.2">
      <c r="A47">
        <v>6</v>
      </c>
      <c r="B47">
        <v>783.88026506899087</v>
      </c>
      <c r="C47" s="1">
        <v>10.569892199772505</v>
      </c>
      <c r="D47">
        <f t="shared" si="0"/>
        <v>386655.18643460918</v>
      </c>
      <c r="E47" s="1">
        <f t="shared" si="5"/>
        <v>1.0240705580470018</v>
      </c>
      <c r="F47" s="1">
        <f t="shared" si="5"/>
        <v>5.5873238400017824</v>
      </c>
      <c r="G47" t="s">
        <v>8</v>
      </c>
      <c r="H47" t="s">
        <v>11</v>
      </c>
      <c r="I47">
        <v>0</v>
      </c>
      <c r="J47">
        <v>0</v>
      </c>
    </row>
    <row r="48" spans="1:10" x14ac:dyDescent="0.2">
      <c r="A48">
        <v>7</v>
      </c>
      <c r="B48">
        <v>942.41784676833731</v>
      </c>
      <c r="C48" s="1">
        <v>22.371349616206086</v>
      </c>
      <c r="D48">
        <f t="shared" si="0"/>
        <v>460023.24857606564</v>
      </c>
      <c r="E48" s="1">
        <f t="shared" si="5"/>
        <v>1.3496921849545025</v>
      </c>
      <c r="F48" s="1">
        <f t="shared" si="5"/>
        <v>5.662779780536269</v>
      </c>
      <c r="G48" t="s">
        <v>8</v>
      </c>
      <c r="H48" t="s">
        <v>11</v>
      </c>
      <c r="I48">
        <v>0</v>
      </c>
      <c r="J48">
        <v>0</v>
      </c>
    </row>
    <row r="49" spans="1:10" x14ac:dyDescent="0.2">
      <c r="A49">
        <v>8</v>
      </c>
      <c r="B49">
        <v>1096.5516067538133</v>
      </c>
      <c r="C49" s="1">
        <v>21.843314915672252</v>
      </c>
      <c r="D49">
        <f t="shared" si="0"/>
        <v>537354.14591907058</v>
      </c>
      <c r="E49" s="1">
        <f t="shared" si="5"/>
        <v>1.3393185470518914</v>
      </c>
      <c r="F49" s="1">
        <f t="shared" si="5"/>
        <v>5.7302606039952426</v>
      </c>
      <c r="G49" t="s">
        <v>8</v>
      </c>
      <c r="H49" t="s">
        <v>11</v>
      </c>
      <c r="I49">
        <v>0</v>
      </c>
      <c r="J49">
        <v>0</v>
      </c>
    </row>
    <row r="50" spans="1:10" x14ac:dyDescent="0.2">
      <c r="A50">
        <v>9</v>
      </c>
      <c r="B50">
        <v>1255.0891884531595</v>
      </c>
      <c r="C50" s="1">
        <v>23.07740980200791</v>
      </c>
      <c r="D50">
        <f t="shared" si="0"/>
        <v>616005.88932557579</v>
      </c>
      <c r="E50" s="1">
        <f t="shared" si="5"/>
        <v>1.3631870622036999</v>
      </c>
      <c r="F50" s="1">
        <f t="shared" si="5"/>
        <v>5.7895848642575638</v>
      </c>
      <c r="G50" t="s">
        <v>8</v>
      </c>
      <c r="H50" t="s">
        <v>11</v>
      </c>
      <c r="I50">
        <v>0</v>
      </c>
      <c r="J50">
        <v>0</v>
      </c>
    </row>
    <row r="51" spans="1:10" x14ac:dyDescent="0.2">
      <c r="A51">
        <v>10</v>
      </c>
      <c r="B51">
        <v>1409.2229484386353</v>
      </c>
      <c r="C51" s="1">
        <v>29.824052888906326</v>
      </c>
      <c r="D51">
        <f t="shared" si="0"/>
        <v>689699.44777486438</v>
      </c>
      <c r="E51" s="1">
        <f t="shared" si="5"/>
        <v>1.4745666608368369</v>
      </c>
      <c r="F51" s="1">
        <f t="shared" si="5"/>
        <v>5.8386598782603274</v>
      </c>
      <c r="G51" t="s">
        <v>8</v>
      </c>
      <c r="H51" t="s">
        <v>11</v>
      </c>
      <c r="I51">
        <v>0</v>
      </c>
      <c r="J51">
        <v>0</v>
      </c>
    </row>
    <row r="52" spans="1:10" x14ac:dyDescent="0.2">
      <c r="A52">
        <v>1</v>
      </c>
      <c r="B52">
        <v>0.38298872180451121</v>
      </c>
      <c r="C52" s="1">
        <v>9.9585987003911209E-3</v>
      </c>
      <c r="D52">
        <f t="shared" si="0"/>
        <v>186.51506155206005</v>
      </c>
      <c r="E52" s="1">
        <f>LOG10(C52)</f>
        <v>-2.001801767952085</v>
      </c>
      <c r="F52" s="1">
        <f>LOG10(D52)</f>
        <v>2.2707139079132559</v>
      </c>
      <c r="G52" t="s">
        <v>9</v>
      </c>
      <c r="H52" t="s">
        <v>11</v>
      </c>
      <c r="I52">
        <v>0</v>
      </c>
      <c r="J52">
        <v>0</v>
      </c>
    </row>
    <row r="53" spans="1:10" x14ac:dyDescent="0.2">
      <c r="A53">
        <v>2</v>
      </c>
      <c r="B53">
        <v>425.11748120300746</v>
      </c>
      <c r="C53" s="1">
        <v>2.3061080354435215</v>
      </c>
      <c r="D53">
        <f t="shared" si="0"/>
        <v>211405.68658378199</v>
      </c>
      <c r="E53" s="1">
        <f t="shared" ref="E53:F68" si="6">LOG10(C53)</f>
        <v>0.36287964905492054</v>
      </c>
      <c r="F53" s="1">
        <f t="shared" si="6"/>
        <v>5.3251166651792676</v>
      </c>
      <c r="G53" t="s">
        <v>9</v>
      </c>
      <c r="H53" t="s">
        <v>11</v>
      </c>
      <c r="I53">
        <v>0</v>
      </c>
      <c r="J53">
        <v>0</v>
      </c>
    </row>
    <row r="54" spans="1:10" x14ac:dyDescent="0.2">
      <c r="A54">
        <v>3</v>
      </c>
      <c r="B54">
        <v>850.23496240601492</v>
      </c>
      <c r="C54" s="1">
        <v>9.9725894105904835</v>
      </c>
      <c r="D54">
        <f t="shared" si="0"/>
        <v>420131.18649771228</v>
      </c>
      <c r="E54" s="1">
        <f t="shared" si="6"/>
        <v>0.99880793872487039</v>
      </c>
      <c r="F54" s="1">
        <f t="shared" si="6"/>
        <v>5.6233849205790802</v>
      </c>
      <c r="G54" t="s">
        <v>9</v>
      </c>
      <c r="H54" t="s">
        <v>11</v>
      </c>
      <c r="I54">
        <v>0</v>
      </c>
      <c r="J54">
        <v>0</v>
      </c>
    </row>
    <row r="55" spans="1:10" x14ac:dyDescent="0.2">
      <c r="A55">
        <v>4</v>
      </c>
      <c r="B55">
        <v>1275.3524436090222</v>
      </c>
      <c r="C55" s="1">
        <v>14.220156385819477</v>
      </c>
      <c r="D55">
        <f t="shared" si="0"/>
        <v>630566.14361160132</v>
      </c>
      <c r="E55" s="1">
        <f t="shared" si="6"/>
        <v>1.1529043725628745</v>
      </c>
      <c r="F55" s="1">
        <f t="shared" si="6"/>
        <v>5.7997306488771789</v>
      </c>
      <c r="G55" t="s">
        <v>9</v>
      </c>
      <c r="H55" t="s">
        <v>11</v>
      </c>
      <c r="I55">
        <v>0</v>
      </c>
      <c r="J55">
        <v>0</v>
      </c>
    </row>
    <row r="56" spans="1:10" x14ac:dyDescent="0.2">
      <c r="A56">
        <v>5</v>
      </c>
      <c r="B56">
        <v>1700.4699248120298</v>
      </c>
      <c r="C56" s="1">
        <v>36.310577855182053</v>
      </c>
      <c r="D56">
        <f t="shared" si="0"/>
        <v>832079.67347842385</v>
      </c>
      <c r="E56" s="1">
        <f t="shared" si="6"/>
        <v>1.560033160433685</v>
      </c>
      <c r="F56" s="1">
        <f t="shared" si="6"/>
        <v>5.9201649129438287</v>
      </c>
      <c r="G56" t="s">
        <v>9</v>
      </c>
      <c r="H56" t="s">
        <v>11</v>
      </c>
      <c r="I56">
        <v>0</v>
      </c>
      <c r="J56">
        <v>0</v>
      </c>
    </row>
    <row r="57" spans="1:10" x14ac:dyDescent="0.2">
      <c r="A57">
        <v>6</v>
      </c>
      <c r="B57">
        <v>2125.5874060150372</v>
      </c>
      <c r="C57" s="1">
        <v>98.7</v>
      </c>
      <c r="D57">
        <f t="shared" si="0"/>
        <v>1013443.7030075185</v>
      </c>
      <c r="E57" s="1">
        <f t="shared" si="6"/>
        <v>1.9943171526696368</v>
      </c>
      <c r="F57" s="1">
        <f t="shared" si="6"/>
        <v>6.005799628557142</v>
      </c>
      <c r="G57" t="s">
        <v>9</v>
      </c>
      <c r="H57" t="s">
        <v>11</v>
      </c>
      <c r="I57">
        <v>0</v>
      </c>
      <c r="J57">
        <v>0</v>
      </c>
    </row>
    <row r="58" spans="1:10" x14ac:dyDescent="0.2">
      <c r="A58">
        <v>7</v>
      </c>
      <c r="B58">
        <v>2550.7048872180444</v>
      </c>
      <c r="C58" s="1">
        <v>44.4</v>
      </c>
      <c r="D58">
        <f t="shared" si="0"/>
        <v>1253152.4436090223</v>
      </c>
      <c r="E58" s="1">
        <f t="shared" si="6"/>
        <v>1.6473829701146199</v>
      </c>
      <c r="F58" s="1">
        <f t="shared" si="6"/>
        <v>6.0980039053047284</v>
      </c>
      <c r="G58" t="s">
        <v>9</v>
      </c>
      <c r="H58" t="s">
        <v>11</v>
      </c>
      <c r="I58">
        <v>0</v>
      </c>
      <c r="J58">
        <v>0</v>
      </c>
    </row>
    <row r="59" spans="1:10" x14ac:dyDescent="0.2">
      <c r="A59">
        <v>8</v>
      </c>
      <c r="B59">
        <v>2975.822368421052</v>
      </c>
      <c r="C59" s="1">
        <v>101.8</v>
      </c>
      <c r="D59">
        <f t="shared" si="0"/>
        <v>1437011.1842105258</v>
      </c>
      <c r="E59" s="1">
        <f t="shared" si="6"/>
        <v>2.00774777800074</v>
      </c>
      <c r="F59" s="1">
        <f t="shared" si="6"/>
        <v>6.1574601482469697</v>
      </c>
      <c r="G59" t="s">
        <v>9</v>
      </c>
      <c r="H59" t="s">
        <v>11</v>
      </c>
      <c r="I59">
        <v>0</v>
      </c>
      <c r="J59">
        <v>0</v>
      </c>
    </row>
    <row r="60" spans="1:10" x14ac:dyDescent="0.2">
      <c r="A60">
        <v>9</v>
      </c>
      <c r="B60">
        <v>3400.9398496240597</v>
      </c>
      <c r="C60" s="1">
        <v>211.4</v>
      </c>
      <c r="D60">
        <f t="shared" si="0"/>
        <v>1594769.9248120298</v>
      </c>
      <c r="E60" s="1">
        <f t="shared" si="6"/>
        <v>2.3251049829714074</v>
      </c>
      <c r="F60" s="1">
        <f t="shared" si="6"/>
        <v>6.2026980368653648</v>
      </c>
      <c r="G60" t="s">
        <v>9</v>
      </c>
      <c r="H60" t="s">
        <v>11</v>
      </c>
      <c r="I60">
        <v>0</v>
      </c>
      <c r="J60">
        <v>0</v>
      </c>
    </row>
    <row r="61" spans="1:10" x14ac:dyDescent="0.2">
      <c r="A61">
        <v>10</v>
      </c>
      <c r="B61">
        <v>3829.8872180451121</v>
      </c>
      <c r="C61" s="1">
        <v>216.2</v>
      </c>
      <c r="D61">
        <f>(B61-C61)*0.05/0.0001</f>
        <v>1806843.6090225563</v>
      </c>
      <c r="E61" s="1">
        <f t="shared" si="6"/>
        <v>2.3348556896172914</v>
      </c>
      <c r="F61" s="1">
        <f t="shared" si="6"/>
        <v>6.2569205639179719</v>
      </c>
      <c r="G61" t="s">
        <v>9</v>
      </c>
      <c r="H61" t="s">
        <v>11</v>
      </c>
      <c r="I61">
        <v>0</v>
      </c>
      <c r="J61">
        <v>0</v>
      </c>
    </row>
    <row r="62" spans="1:10" x14ac:dyDescent="0.2">
      <c r="A62">
        <v>10</v>
      </c>
      <c r="B62">
        <v>191.31567134144458</v>
      </c>
      <c r="C62" s="2">
        <v>156.1986075375394</v>
      </c>
      <c r="D62">
        <f>(B62-C62)*0.05/0.0001</f>
        <v>17558.531901952592</v>
      </c>
      <c r="E62" s="1">
        <f t="shared" si="6"/>
        <v>2.1936771579570409</v>
      </c>
      <c r="F62" s="1">
        <f t="shared" si="6"/>
        <v>4.2444882010043097</v>
      </c>
      <c r="G62" t="s">
        <v>4</v>
      </c>
      <c r="H62" t="s">
        <v>11</v>
      </c>
      <c r="I62">
        <v>0</v>
      </c>
      <c r="J62">
        <v>1</v>
      </c>
    </row>
    <row r="63" spans="1:10" x14ac:dyDescent="0.2">
      <c r="A63">
        <v>10</v>
      </c>
      <c r="B63">
        <v>191.31567134144458</v>
      </c>
      <c r="C63" s="2">
        <v>349.65120651331642</v>
      </c>
      <c r="D63">
        <f t="shared" ref="D63:D78" si="7">(B63-C63)*0.05/0.0001</f>
        <v>-79167.767585935915</v>
      </c>
      <c r="E63" s="1">
        <f t="shared" si="6"/>
        <v>2.5436350311639075</v>
      </c>
      <c r="F63" s="1" t="e">
        <f t="shared" si="6"/>
        <v>#NUM!</v>
      </c>
      <c r="G63" t="s">
        <v>4</v>
      </c>
      <c r="H63" t="s">
        <v>11</v>
      </c>
      <c r="I63">
        <v>0</v>
      </c>
      <c r="J63">
        <v>1</v>
      </c>
    </row>
    <row r="64" spans="1:10" x14ac:dyDescent="0.2">
      <c r="A64">
        <v>10</v>
      </c>
      <c r="B64">
        <v>191.31567134144458</v>
      </c>
      <c r="C64" s="2">
        <v>137.74623724131447</v>
      </c>
      <c r="D64">
        <f t="shared" si="7"/>
        <v>26784.717050065054</v>
      </c>
      <c r="E64" s="1">
        <f t="shared" si="6"/>
        <v>2.1390797442377734</v>
      </c>
      <c r="F64" s="1">
        <f t="shared" si="6"/>
        <v>4.4278870629080771</v>
      </c>
      <c r="G64" t="s">
        <v>4</v>
      </c>
      <c r="H64" t="s">
        <v>11</v>
      </c>
      <c r="I64">
        <v>0</v>
      </c>
      <c r="J64">
        <v>1</v>
      </c>
    </row>
    <row r="65" spans="1:19" x14ac:dyDescent="0.2">
      <c r="A65">
        <v>10</v>
      </c>
      <c r="B65">
        <v>330.28280096895946</v>
      </c>
      <c r="C65" s="3">
        <v>642.22502278974969</v>
      </c>
      <c r="D65">
        <f t="shared" si="7"/>
        <v>-155971.1109103951</v>
      </c>
      <c r="E65" s="1">
        <f t="shared" si="6"/>
        <v>2.807687222824689</v>
      </c>
      <c r="F65" s="1" t="e">
        <f t="shared" si="6"/>
        <v>#NUM!</v>
      </c>
      <c r="G65" t="s">
        <v>5</v>
      </c>
      <c r="H65" t="s">
        <v>11</v>
      </c>
      <c r="I65">
        <v>0</v>
      </c>
      <c r="J65">
        <v>1</v>
      </c>
    </row>
    <row r="66" spans="1:19" x14ac:dyDescent="0.2">
      <c r="A66">
        <v>10</v>
      </c>
      <c r="B66">
        <v>330.28280096895946</v>
      </c>
      <c r="C66" s="3">
        <v>613.12016106237149</v>
      </c>
      <c r="D66">
        <f t="shared" si="7"/>
        <v>-141418.68004670602</v>
      </c>
      <c r="E66" s="1">
        <f t="shared" si="6"/>
        <v>2.787545597148565</v>
      </c>
      <c r="F66" s="1" t="e">
        <f t="shared" si="6"/>
        <v>#NUM!</v>
      </c>
      <c r="G66" t="s">
        <v>5</v>
      </c>
      <c r="H66" t="s">
        <v>11</v>
      </c>
      <c r="I66">
        <v>0</v>
      </c>
      <c r="J66">
        <v>1</v>
      </c>
    </row>
    <row r="67" spans="1:19" x14ac:dyDescent="0.2">
      <c r="A67">
        <v>10</v>
      </c>
      <c r="B67">
        <v>330.28280096895946</v>
      </c>
      <c r="C67" s="3">
        <v>646.5947970521745</v>
      </c>
      <c r="D67">
        <f t="shared" si="7"/>
        <v>-158155.99804160753</v>
      </c>
      <c r="E67" s="1">
        <f t="shared" si="6"/>
        <v>2.8106322056565745</v>
      </c>
      <c r="F67" s="1" t="e">
        <f t="shared" si="6"/>
        <v>#NUM!</v>
      </c>
      <c r="G67" t="s">
        <v>5</v>
      </c>
      <c r="H67" t="s">
        <v>11</v>
      </c>
      <c r="I67">
        <v>0</v>
      </c>
      <c r="J67">
        <v>1</v>
      </c>
    </row>
    <row r="68" spans="1:19" x14ac:dyDescent="0.2">
      <c r="A68">
        <v>10</v>
      </c>
      <c r="B68">
        <v>117.14616402116403</v>
      </c>
      <c r="C68" s="2">
        <v>124.02416251306215</v>
      </c>
      <c r="D68">
        <f t="shared" si="7"/>
        <v>-3438.9992459490632</v>
      </c>
      <c r="E68" s="1">
        <f t="shared" si="6"/>
        <v>2.0935063030963805</v>
      </c>
      <c r="F68" s="1" t="e">
        <f t="shared" si="6"/>
        <v>#NUM!</v>
      </c>
      <c r="G68" t="s">
        <v>6</v>
      </c>
      <c r="H68" t="s">
        <v>11</v>
      </c>
      <c r="I68">
        <v>0</v>
      </c>
      <c r="J68">
        <v>1</v>
      </c>
    </row>
    <row r="69" spans="1:19" x14ac:dyDescent="0.2">
      <c r="A69">
        <v>10</v>
      </c>
      <c r="B69">
        <v>117.14616402116403</v>
      </c>
      <c r="C69" s="2">
        <v>124.73473266793206</v>
      </c>
      <c r="D69">
        <f t="shared" si="7"/>
        <v>-3794.2843233840194</v>
      </c>
      <c r="E69" s="1">
        <f t="shared" ref="E69:F84" si="8">LOG10(C69)</f>
        <v>2.0959874005973407</v>
      </c>
      <c r="F69" s="1" t="e">
        <f t="shared" si="8"/>
        <v>#NUM!</v>
      </c>
      <c r="G69" t="s">
        <v>6</v>
      </c>
      <c r="H69" t="s">
        <v>11</v>
      </c>
      <c r="I69">
        <v>0</v>
      </c>
      <c r="J69">
        <v>1</v>
      </c>
    </row>
    <row r="70" spans="1:19" x14ac:dyDescent="0.2">
      <c r="A70">
        <v>10</v>
      </c>
      <c r="B70">
        <v>117.14616402116403</v>
      </c>
      <c r="C70" s="5">
        <v>119.20232777905208</v>
      </c>
      <c r="D70">
        <f t="shared" si="7"/>
        <v>-1028.0818789440289</v>
      </c>
      <c r="E70" s="1">
        <f t="shared" si="8"/>
        <v>2.0762847363750776</v>
      </c>
      <c r="F70" s="1" t="e">
        <f t="shared" si="8"/>
        <v>#NUM!</v>
      </c>
      <c r="G70" t="s">
        <v>6</v>
      </c>
      <c r="H70" t="s">
        <v>11</v>
      </c>
      <c r="I70">
        <v>0</v>
      </c>
      <c r="J70">
        <v>1</v>
      </c>
    </row>
    <row r="71" spans="1:19" x14ac:dyDescent="0.2">
      <c r="A71">
        <v>10</v>
      </c>
      <c r="B71">
        <v>1953.2974137931033</v>
      </c>
      <c r="C71" s="5">
        <v>821.61353779337207</v>
      </c>
      <c r="D71">
        <f t="shared" si="7"/>
        <v>565841.93799986562</v>
      </c>
      <c r="E71" s="1">
        <f t="shared" si="8"/>
        <v>2.9146675865538283</v>
      </c>
      <c r="F71" s="1">
        <f t="shared" si="8"/>
        <v>5.7526951325288058</v>
      </c>
      <c r="G71" t="s">
        <v>7</v>
      </c>
      <c r="H71" t="s">
        <v>11</v>
      </c>
      <c r="I71">
        <v>0</v>
      </c>
      <c r="J71">
        <v>1</v>
      </c>
    </row>
    <row r="72" spans="1:19" x14ac:dyDescent="0.2">
      <c r="A72">
        <v>10</v>
      </c>
      <c r="B72">
        <v>1953.2974137931033</v>
      </c>
      <c r="C72" s="5">
        <v>832.40151060105904</v>
      </c>
      <c r="D72">
        <f t="shared" si="7"/>
        <v>560447.95159602212</v>
      </c>
      <c r="E72" s="1">
        <f t="shared" si="8"/>
        <v>2.9203328596764333</v>
      </c>
      <c r="F72" s="1">
        <f t="shared" si="8"/>
        <v>5.7485352861830323</v>
      </c>
      <c r="G72" t="s">
        <v>7</v>
      </c>
      <c r="H72" t="s">
        <v>11</v>
      </c>
      <c r="I72">
        <v>0</v>
      </c>
      <c r="J72">
        <v>1</v>
      </c>
    </row>
    <row r="73" spans="1:19" x14ac:dyDescent="0.2">
      <c r="A73">
        <v>10</v>
      </c>
      <c r="B73">
        <v>1953.2974137931033</v>
      </c>
      <c r="C73" s="5">
        <v>791.95990996573846</v>
      </c>
      <c r="D73">
        <f t="shared" si="7"/>
        <v>580668.75191368232</v>
      </c>
      <c r="E73" s="1">
        <f t="shared" si="8"/>
        <v>2.8987031975979125</v>
      </c>
      <c r="F73" s="1">
        <f t="shared" si="8"/>
        <v>5.7639284555552761</v>
      </c>
      <c r="G73" t="s">
        <v>7</v>
      </c>
      <c r="H73" t="s">
        <v>11</v>
      </c>
      <c r="I73">
        <v>0</v>
      </c>
      <c r="J73">
        <v>1</v>
      </c>
    </row>
    <row r="74" spans="1:19" x14ac:dyDescent="0.2">
      <c r="A74">
        <v>10</v>
      </c>
      <c r="B74">
        <v>1409.2229484386353</v>
      </c>
      <c r="C74" s="5">
        <v>1003.2942080286003</v>
      </c>
      <c r="D74">
        <f t="shared" si="7"/>
        <v>202964.37020501748</v>
      </c>
      <c r="E74" s="1">
        <f t="shared" si="8"/>
        <v>3.0014283050915305</v>
      </c>
      <c r="F74" s="1">
        <f t="shared" si="8"/>
        <v>5.3074198054922039</v>
      </c>
      <c r="G74" t="s">
        <v>8</v>
      </c>
      <c r="H74" t="s">
        <v>11</v>
      </c>
      <c r="I74">
        <v>0</v>
      </c>
      <c r="J74">
        <v>1</v>
      </c>
    </row>
    <row r="75" spans="1:19" x14ac:dyDescent="0.2">
      <c r="A75">
        <v>10</v>
      </c>
      <c r="B75">
        <v>1409.2229484386353</v>
      </c>
      <c r="C75" s="5">
        <v>1001.911902955944</v>
      </c>
      <c r="D75">
        <f t="shared" si="7"/>
        <v>203655.52274134563</v>
      </c>
      <c r="E75" s="1">
        <f t="shared" si="8"/>
        <v>3.0008295361598303</v>
      </c>
      <c r="F75" s="1">
        <f t="shared" si="8"/>
        <v>5.3088961918026687</v>
      </c>
      <c r="G75" t="s">
        <v>8</v>
      </c>
      <c r="H75" t="s">
        <v>11</v>
      </c>
      <c r="I75">
        <v>0</v>
      </c>
      <c r="J75">
        <v>1</v>
      </c>
    </row>
    <row r="76" spans="1:19" x14ac:dyDescent="0.2">
      <c r="A76">
        <v>10</v>
      </c>
      <c r="B76">
        <v>1409.2229484386353</v>
      </c>
      <c r="C76" s="5">
        <v>962.2478298141591</v>
      </c>
      <c r="D76">
        <f t="shared" si="7"/>
        <v>223487.5593122381</v>
      </c>
      <c r="E76" s="1">
        <f t="shared" si="8"/>
        <v>2.9832869402906108</v>
      </c>
      <c r="F76" s="1">
        <f t="shared" si="8"/>
        <v>5.3492533526472696</v>
      </c>
      <c r="G76" t="s">
        <v>8</v>
      </c>
      <c r="H76" t="s">
        <v>11</v>
      </c>
      <c r="I76">
        <v>0</v>
      </c>
      <c r="J76">
        <v>1</v>
      </c>
      <c r="K76" s="2"/>
      <c r="L76" s="2"/>
      <c r="N76" s="2"/>
      <c r="O76" s="3"/>
      <c r="P76" s="2"/>
      <c r="Q76" s="2"/>
      <c r="R76" s="2"/>
      <c r="S76" s="2"/>
    </row>
    <row r="77" spans="1:19" x14ac:dyDescent="0.2">
      <c r="A77">
        <v>10</v>
      </c>
      <c r="B77">
        <v>3829.8872180451121</v>
      </c>
      <c r="C77" s="5">
        <v>1536.5917515757501</v>
      </c>
      <c r="D77">
        <f t="shared" si="7"/>
        <v>1146647.733234681</v>
      </c>
      <c r="E77" s="1">
        <f t="shared" si="8"/>
        <v>3.1865584975656285</v>
      </c>
      <c r="F77" s="1">
        <f t="shared" si="8"/>
        <v>6.059430016846413</v>
      </c>
      <c r="G77" t="s">
        <v>9</v>
      </c>
      <c r="H77" t="s">
        <v>11</v>
      </c>
      <c r="I77">
        <v>0</v>
      </c>
      <c r="J77">
        <v>1</v>
      </c>
      <c r="K77" s="3"/>
      <c r="L77" s="3"/>
      <c r="N77" s="2"/>
      <c r="O77" s="3"/>
      <c r="P77" s="2"/>
      <c r="Q77" s="2"/>
      <c r="R77" s="2"/>
      <c r="S77" s="2"/>
    </row>
    <row r="78" spans="1:19" x14ac:dyDescent="0.2">
      <c r="A78">
        <v>10</v>
      </c>
      <c r="B78">
        <v>3829.8872180451121</v>
      </c>
      <c r="C78" s="5">
        <v>1386.4243645168885</v>
      </c>
      <c r="D78">
        <f t="shared" si="7"/>
        <v>1221731.4267641117</v>
      </c>
      <c r="E78" s="1">
        <f t="shared" si="8"/>
        <v>3.1418961819059916</v>
      </c>
      <c r="F78" s="1">
        <f t="shared" si="8"/>
        <v>6.0869757454369227</v>
      </c>
      <c r="G78" t="s">
        <v>9</v>
      </c>
      <c r="H78" t="s">
        <v>11</v>
      </c>
      <c r="I78">
        <v>0</v>
      </c>
      <c r="J78">
        <v>1</v>
      </c>
      <c r="K78" s="2"/>
      <c r="L78" s="2"/>
      <c r="N78" s="2"/>
      <c r="O78" s="3"/>
      <c r="P78" s="2"/>
      <c r="Q78" s="2"/>
      <c r="R78" s="2"/>
      <c r="S78" s="2"/>
    </row>
    <row r="79" spans="1:19" x14ac:dyDescent="0.2">
      <c r="A79">
        <v>10</v>
      </c>
      <c r="B79">
        <v>3829.8872180451121</v>
      </c>
      <c r="C79" s="5">
        <v>1249.3445832360501</v>
      </c>
      <c r="D79">
        <f>(B79-C79)*0.05/0.0001</f>
        <v>1290271.3174045312</v>
      </c>
      <c r="E79" s="1">
        <f t="shared" si="8"/>
        <v>3.0966822381807164</v>
      </c>
      <c r="F79" s="1">
        <f t="shared" si="8"/>
        <v>6.1106810430604757</v>
      </c>
      <c r="G79" t="s">
        <v>9</v>
      </c>
      <c r="H79" t="s">
        <v>11</v>
      </c>
      <c r="I79">
        <v>0</v>
      </c>
      <c r="J79">
        <v>1</v>
      </c>
      <c r="K79" s="2"/>
      <c r="L79" s="2"/>
    </row>
    <row r="80" spans="1:19" x14ac:dyDescent="0.2">
      <c r="A80">
        <v>1</v>
      </c>
      <c r="B80">
        <v>1.9131567134144455E-2</v>
      </c>
      <c r="C80" s="6">
        <v>8.5558751126237495E-2</v>
      </c>
      <c r="D80">
        <f t="shared" ref="D80:D143" si="9">(B80-C80)*0.05/0.0001</f>
        <v>-33.213591996046524</v>
      </c>
      <c r="E80" s="1">
        <f t="shared" ref="E80:E88" si="10">LOG10(C80)</f>
        <v>-1.0677355633120815</v>
      </c>
      <c r="F80" s="1" t="e">
        <f t="shared" si="8"/>
        <v>#NUM!</v>
      </c>
      <c r="G80" t="s">
        <v>4</v>
      </c>
      <c r="H80" t="s">
        <v>14</v>
      </c>
      <c r="I80">
        <v>0</v>
      </c>
      <c r="J80">
        <v>0</v>
      </c>
      <c r="K80" s="2"/>
      <c r="L80" s="2"/>
    </row>
    <row r="81" spans="1:12" x14ac:dyDescent="0.2">
      <c r="A81">
        <v>2</v>
      </c>
      <c r="B81">
        <v>20.72586439532316</v>
      </c>
      <c r="C81" s="6">
        <v>1.441804481923822</v>
      </c>
      <c r="D81">
        <f t="shared" si="9"/>
        <v>9642.0299566996691</v>
      </c>
      <c r="E81" s="1">
        <f t="shared" si="10"/>
        <v>0.15890637121650675</v>
      </c>
      <c r="F81" s="1">
        <f t="shared" si="8"/>
        <v>3.9841684764530609</v>
      </c>
      <c r="G81" t="s">
        <v>4</v>
      </c>
      <c r="H81" t="s">
        <v>14</v>
      </c>
      <c r="I81">
        <v>0</v>
      </c>
      <c r="J81">
        <v>0</v>
      </c>
      <c r="K81" s="2"/>
      <c r="L81" s="2"/>
    </row>
    <row r="82" spans="1:12" x14ac:dyDescent="0.2">
      <c r="A82">
        <v>3</v>
      </c>
      <c r="B82">
        <v>43.046026051825031</v>
      </c>
      <c r="C82" s="4">
        <v>1.4563861332865506</v>
      </c>
      <c r="D82">
        <f>(B82-C82)*0.05/0.0001</f>
        <v>20794.81995926924</v>
      </c>
      <c r="E82" s="1">
        <f t="shared" si="10"/>
        <v>0.16327653522633703</v>
      </c>
      <c r="F82" s="1">
        <f t="shared" si="8"/>
        <v>4.3179551646127399</v>
      </c>
      <c r="G82" t="s">
        <v>4</v>
      </c>
      <c r="H82" t="s">
        <v>14</v>
      </c>
      <c r="I82">
        <v>0</v>
      </c>
      <c r="J82">
        <v>0</v>
      </c>
    </row>
    <row r="83" spans="1:12" x14ac:dyDescent="0.2">
      <c r="A83">
        <v>4</v>
      </c>
      <c r="B83">
        <v>63.771890447148188</v>
      </c>
      <c r="C83" s="4">
        <v>3.8150489146545663</v>
      </c>
      <c r="D83">
        <f t="shared" si="9"/>
        <v>29978.420766246811</v>
      </c>
      <c r="E83" s="1">
        <f t="shared" si="10"/>
        <v>0.58150011063385498</v>
      </c>
      <c r="F83" s="1">
        <f t="shared" si="8"/>
        <v>4.4768087509082131</v>
      </c>
      <c r="G83" t="s">
        <v>4</v>
      </c>
      <c r="H83" t="s">
        <v>14</v>
      </c>
      <c r="I83">
        <v>0</v>
      </c>
      <c r="J83">
        <v>0</v>
      </c>
    </row>
    <row r="84" spans="1:12" x14ac:dyDescent="0.2">
      <c r="A84">
        <v>5</v>
      </c>
      <c r="B84">
        <v>86.092052103650062</v>
      </c>
      <c r="C84" s="4">
        <v>5.1894291971242099</v>
      </c>
      <c r="D84">
        <f t="shared" si="9"/>
        <v>40451.311453262926</v>
      </c>
      <c r="E84" s="1">
        <f t="shared" si="10"/>
        <v>0.7151195909559338</v>
      </c>
      <c r="F84" s="1">
        <f t="shared" si="8"/>
        <v>4.6069326062371063</v>
      </c>
      <c r="G84" t="s">
        <v>4</v>
      </c>
      <c r="H84" t="s">
        <v>14</v>
      </c>
      <c r="I84">
        <v>0</v>
      </c>
      <c r="J84">
        <v>0</v>
      </c>
    </row>
    <row r="85" spans="1:12" x14ac:dyDescent="0.2">
      <c r="A85">
        <v>6</v>
      </c>
      <c r="B85">
        <v>106.8179164989732</v>
      </c>
      <c r="C85" s="4">
        <v>9.4090840481940692</v>
      </c>
      <c r="D85">
        <f t="shared" si="9"/>
        <v>48704.416225389563</v>
      </c>
      <c r="E85" s="1">
        <f t="shared" si="10"/>
        <v>0.97354734795685671</v>
      </c>
      <c r="F85" s="1">
        <f t="shared" ref="F85:F92" si="11">LOG10(D85)</f>
        <v>4.6875683422282099</v>
      </c>
      <c r="G85" t="s">
        <v>4</v>
      </c>
      <c r="H85" t="s">
        <v>14</v>
      </c>
      <c r="I85">
        <v>0</v>
      </c>
      <c r="J85">
        <v>0</v>
      </c>
    </row>
    <row r="86" spans="1:12" x14ac:dyDescent="0.2">
      <c r="A86">
        <v>7</v>
      </c>
      <c r="B86">
        <v>127.54378089429638</v>
      </c>
      <c r="C86" s="4">
        <v>14.079854078404912</v>
      </c>
      <c r="D86">
        <f t="shared" si="9"/>
        <v>56731.963407945732</v>
      </c>
      <c r="E86" s="1">
        <f t="shared" si="10"/>
        <v>1.1485981538634846</v>
      </c>
      <c r="F86" s="1">
        <f t="shared" si="11"/>
        <v>4.753827814103766</v>
      </c>
      <c r="G86" t="s">
        <v>4</v>
      </c>
      <c r="H86" t="s">
        <v>14</v>
      </c>
      <c r="I86">
        <v>0</v>
      </c>
      <c r="J86">
        <v>0</v>
      </c>
    </row>
    <row r="87" spans="1:12" x14ac:dyDescent="0.2">
      <c r="A87">
        <v>8</v>
      </c>
      <c r="B87">
        <v>149.86394255079824</v>
      </c>
      <c r="C87" s="4">
        <v>4.8021019945650032</v>
      </c>
      <c r="D87">
        <f t="shared" si="9"/>
        <v>72530.920278116624</v>
      </c>
      <c r="E87" s="1">
        <f t="shared" si="10"/>
        <v>0.68143138004552983</v>
      </c>
      <c r="F87" s="1">
        <f t="shared" si="11"/>
        <v>4.8605231878598207</v>
      </c>
      <c r="G87" t="s">
        <v>4</v>
      </c>
      <c r="H87" t="s">
        <v>14</v>
      </c>
      <c r="I87">
        <v>0</v>
      </c>
      <c r="J87">
        <v>0</v>
      </c>
    </row>
    <row r="88" spans="1:12" x14ac:dyDescent="0.2">
      <c r="A88">
        <v>9</v>
      </c>
      <c r="B88">
        <v>170.5898069461214</v>
      </c>
      <c r="C88" s="4">
        <v>13.598951872539425</v>
      </c>
      <c r="D88">
        <f t="shared" si="9"/>
        <v>78495.427536790987</v>
      </c>
      <c r="E88" s="1">
        <f t="shared" si="10"/>
        <v>1.1335054367883111</v>
      </c>
      <c r="F88" s="1">
        <f t="shared" si="11"/>
        <v>4.8948443592500057</v>
      </c>
      <c r="G88" t="s">
        <v>4</v>
      </c>
      <c r="H88" t="s">
        <v>14</v>
      </c>
      <c r="I88">
        <v>0</v>
      </c>
      <c r="J88">
        <v>0</v>
      </c>
    </row>
    <row r="89" spans="1:12" x14ac:dyDescent="0.2">
      <c r="A89">
        <v>10</v>
      </c>
      <c r="B89">
        <v>191.31567134144458</v>
      </c>
      <c r="C89" s="8"/>
      <c r="D89">
        <f t="shared" si="9"/>
        <v>95657.835670722285</v>
      </c>
      <c r="E89" s="1" t="e">
        <f t="shared" ref="E89:E152" si="12">LOG10(C89)</f>
        <v>#NUM!</v>
      </c>
      <c r="F89" s="1">
        <f t="shared" si="11"/>
        <v>4.9807205504132623</v>
      </c>
      <c r="G89" t="s">
        <v>4</v>
      </c>
      <c r="H89" t="s">
        <v>14</v>
      </c>
      <c r="I89">
        <v>0</v>
      </c>
      <c r="J89">
        <v>0</v>
      </c>
    </row>
    <row r="90" spans="1:12" x14ac:dyDescent="0.2">
      <c r="A90">
        <v>1</v>
      </c>
      <c r="B90">
        <v>3.302828009689595E-2</v>
      </c>
      <c r="C90" s="6">
        <v>1.2E-2</v>
      </c>
      <c r="D90">
        <f t="shared" si="9"/>
        <v>10.514140048447976</v>
      </c>
      <c r="E90" s="1">
        <f t="shared" si="12"/>
        <v>-1.9208187539523751</v>
      </c>
      <c r="F90" s="1">
        <f t="shared" si="11"/>
        <v>1.0217737575276677</v>
      </c>
      <c r="G90" t="s">
        <v>5</v>
      </c>
      <c r="H90" t="s">
        <v>14</v>
      </c>
      <c r="I90">
        <v>0</v>
      </c>
      <c r="J90">
        <v>0</v>
      </c>
    </row>
    <row r="91" spans="1:12" x14ac:dyDescent="0.2">
      <c r="A91">
        <v>2</v>
      </c>
      <c r="B91">
        <v>37.156815109007937</v>
      </c>
      <c r="C91" s="9"/>
      <c r="D91">
        <f t="shared" si="9"/>
        <v>18578.407554503967</v>
      </c>
      <c r="E91" s="1" t="e">
        <f t="shared" si="12"/>
        <v>#NUM!</v>
      </c>
      <c r="F91" s="1">
        <f t="shared" si="11"/>
        <v>4.2690084857646955</v>
      </c>
      <c r="G91" t="s">
        <v>5</v>
      </c>
      <c r="H91" t="s">
        <v>14</v>
      </c>
      <c r="I91">
        <v>0</v>
      </c>
      <c r="J91">
        <v>0</v>
      </c>
    </row>
    <row r="92" spans="1:12" x14ac:dyDescent="0.2">
      <c r="A92">
        <v>3</v>
      </c>
      <c r="B92">
        <v>72.937451880645213</v>
      </c>
      <c r="C92" s="4">
        <v>1.0129999999999999</v>
      </c>
      <c r="D92">
        <f t="shared" si="9"/>
        <v>35962.225940322605</v>
      </c>
      <c r="E92" s="1">
        <f t="shared" si="12"/>
        <v>5.6094453602803856E-3</v>
      </c>
      <c r="F92" s="1">
        <f t="shared" si="11"/>
        <v>4.5558465652547504</v>
      </c>
      <c r="G92" t="s">
        <v>5</v>
      </c>
      <c r="H92" t="s">
        <v>14</v>
      </c>
      <c r="I92">
        <v>0</v>
      </c>
      <c r="J92">
        <v>0</v>
      </c>
    </row>
    <row r="93" spans="1:12" x14ac:dyDescent="0.2">
      <c r="A93">
        <v>4</v>
      </c>
      <c r="B93">
        <v>110.09426698965315</v>
      </c>
      <c r="C93" s="4">
        <v>0.248</v>
      </c>
      <c r="D93">
        <f t="shared" si="9"/>
        <v>54923.133494826572</v>
      </c>
      <c r="E93" s="1">
        <f t="shared" si="12"/>
        <v>-0.60554831917378371</v>
      </c>
      <c r="F93" s="1">
        <f t="shared" ref="F93:F143" si="13">LOG10(D93)</f>
        <v>4.7397553068001761</v>
      </c>
      <c r="G93" t="s">
        <v>5</v>
      </c>
      <c r="H93" t="s">
        <v>14</v>
      </c>
      <c r="I93">
        <v>0</v>
      </c>
      <c r="J93">
        <v>0</v>
      </c>
    </row>
    <row r="94" spans="1:12" x14ac:dyDescent="0.2">
      <c r="A94">
        <v>5</v>
      </c>
      <c r="B94">
        <v>145.87490376129043</v>
      </c>
      <c r="C94" s="4">
        <v>1.458</v>
      </c>
      <c r="D94">
        <f t="shared" si="9"/>
        <v>72208.451880645211</v>
      </c>
      <c r="E94" s="1">
        <f t="shared" si="12"/>
        <v>0.16375752398195581</v>
      </c>
      <c r="F94" s="1">
        <f t="shared" si="13"/>
        <v>4.8585880340003644</v>
      </c>
      <c r="G94" t="s">
        <v>5</v>
      </c>
      <c r="H94" t="s">
        <v>14</v>
      </c>
      <c r="I94">
        <v>0</v>
      </c>
      <c r="J94">
        <v>0</v>
      </c>
    </row>
    <row r="95" spans="1:12" x14ac:dyDescent="0.2">
      <c r="A95">
        <v>6</v>
      </c>
      <c r="B95">
        <v>184.40789720766904</v>
      </c>
      <c r="C95" s="4">
        <v>3.9140000000000001</v>
      </c>
      <c r="D95">
        <f t="shared" si="9"/>
        <v>90246.948603834535</v>
      </c>
      <c r="E95" s="1">
        <f t="shared" si="12"/>
        <v>0.59262082132198235</v>
      </c>
      <c r="F95" s="1">
        <f t="shared" si="13"/>
        <v>4.9554325266229018</v>
      </c>
      <c r="G95" t="s">
        <v>5</v>
      </c>
      <c r="H95" t="s">
        <v>14</v>
      </c>
      <c r="I95">
        <v>0</v>
      </c>
      <c r="J95">
        <v>0</v>
      </c>
    </row>
    <row r="96" spans="1:12" x14ac:dyDescent="0.2">
      <c r="A96">
        <v>7</v>
      </c>
      <c r="B96">
        <v>220.1885339793063</v>
      </c>
      <c r="C96" s="4">
        <v>5.907</v>
      </c>
      <c r="D96">
        <f t="shared" si="9"/>
        <v>107140.76698965314</v>
      </c>
      <c r="E96" s="1">
        <f t="shared" si="12"/>
        <v>0.77136697085778061</v>
      </c>
      <c r="F96" s="1">
        <f t="shared" si="13"/>
        <v>5.0299547510361107</v>
      </c>
      <c r="G96" t="s">
        <v>5</v>
      </c>
      <c r="H96" t="s">
        <v>14</v>
      </c>
      <c r="I96">
        <v>0</v>
      </c>
      <c r="J96">
        <v>0</v>
      </c>
    </row>
    <row r="97" spans="1:10" x14ac:dyDescent="0.2">
      <c r="A97">
        <v>8</v>
      </c>
      <c r="B97">
        <v>255.96917075094359</v>
      </c>
      <c r="C97" s="4">
        <v>5.6230000000000002</v>
      </c>
      <c r="D97">
        <f t="shared" si="9"/>
        <v>125173.0853754718</v>
      </c>
      <c r="E97" s="1">
        <f t="shared" si="12"/>
        <v>0.74996808350940292</v>
      </c>
      <c r="F97" s="1">
        <f t="shared" si="13"/>
        <v>5.097510957233105</v>
      </c>
      <c r="G97" t="s">
        <v>5</v>
      </c>
      <c r="H97" t="s">
        <v>14</v>
      </c>
      <c r="I97">
        <v>0</v>
      </c>
      <c r="J97">
        <v>0</v>
      </c>
    </row>
    <row r="98" spans="1:10" x14ac:dyDescent="0.2">
      <c r="A98">
        <v>9</v>
      </c>
      <c r="B98">
        <v>291.74980752258085</v>
      </c>
      <c r="C98" s="4">
        <v>6.4509999999999996</v>
      </c>
      <c r="D98">
        <f t="shared" si="9"/>
        <v>142649.40376129042</v>
      </c>
      <c r="E98" s="1">
        <f t="shared" si="12"/>
        <v>0.80962704189404966</v>
      </c>
      <c r="F98" s="1">
        <f t="shared" si="13"/>
        <v>5.1542699607549416</v>
      </c>
      <c r="G98" t="s">
        <v>5</v>
      </c>
      <c r="H98" t="s">
        <v>14</v>
      </c>
      <c r="I98">
        <v>0</v>
      </c>
      <c r="J98">
        <v>0</v>
      </c>
    </row>
    <row r="99" spans="1:10" x14ac:dyDescent="0.2">
      <c r="A99">
        <v>10</v>
      </c>
      <c r="B99">
        <v>330.28280096895946</v>
      </c>
      <c r="C99" s="4">
        <v>11.654999999999999</v>
      </c>
      <c r="D99">
        <f t="shared" si="9"/>
        <v>159313.90048447973</v>
      </c>
      <c r="E99" s="1">
        <f t="shared" si="12"/>
        <v>1.0665122778565954</v>
      </c>
      <c r="F99" s="1">
        <f t="shared" si="13"/>
        <v>5.2022536705929152</v>
      </c>
      <c r="G99" t="s">
        <v>5</v>
      </c>
      <c r="H99" t="s">
        <v>14</v>
      </c>
      <c r="I99">
        <v>0</v>
      </c>
      <c r="J99">
        <v>0</v>
      </c>
    </row>
    <row r="100" spans="1:10" x14ac:dyDescent="0.2">
      <c r="A100">
        <v>1</v>
      </c>
      <c r="B100">
        <v>1.1714616402116402E-2</v>
      </c>
      <c r="C100" s="7">
        <v>6.1742314160691595E-4</v>
      </c>
      <c r="D100">
        <f t="shared" si="9"/>
        <v>5.5485966302547425</v>
      </c>
      <c r="E100" s="1">
        <f t="shared" si="12"/>
        <v>-3.2094170967783859</v>
      </c>
      <c r="F100" s="1">
        <f t="shared" si="13"/>
        <v>0.74418315378839406</v>
      </c>
      <c r="G100" t="s">
        <v>6</v>
      </c>
      <c r="H100" t="s">
        <v>14</v>
      </c>
      <c r="I100">
        <v>0</v>
      </c>
      <c r="J100">
        <v>0</v>
      </c>
    </row>
    <row r="101" spans="1:10" x14ac:dyDescent="0.2">
      <c r="A101">
        <v>2</v>
      </c>
      <c r="B101">
        <v>11.264054232804233</v>
      </c>
      <c r="C101" s="7">
        <v>1.2310807978170264E-2</v>
      </c>
      <c r="D101">
        <f t="shared" si="9"/>
        <v>5625.8717124130308</v>
      </c>
      <c r="E101" s="1">
        <f t="shared" si="12"/>
        <v>-1.9097134426864326</v>
      </c>
      <c r="F101" s="1">
        <f t="shared" si="13"/>
        <v>3.7501898246606173</v>
      </c>
      <c r="G101" t="s">
        <v>6</v>
      </c>
      <c r="H101" t="s">
        <v>14</v>
      </c>
      <c r="I101">
        <v>0</v>
      </c>
      <c r="J101">
        <v>0</v>
      </c>
    </row>
    <row r="102" spans="1:10" x14ac:dyDescent="0.2">
      <c r="A102">
        <v>3</v>
      </c>
      <c r="B102">
        <v>24.780919312169313</v>
      </c>
      <c r="C102" s="7">
        <v>1.6947480694087216E-2</v>
      </c>
      <c r="D102">
        <f t="shared" si="9"/>
        <v>12381.985915737614</v>
      </c>
      <c r="E102" s="1">
        <f t="shared" si="12"/>
        <v>-1.7708948521496699</v>
      </c>
      <c r="F102" s="1">
        <f t="shared" si="13"/>
        <v>4.0927903056758428</v>
      </c>
      <c r="G102" t="s">
        <v>6</v>
      </c>
      <c r="H102" t="s">
        <v>14</v>
      </c>
      <c r="I102">
        <v>0</v>
      </c>
      <c r="J102">
        <v>0</v>
      </c>
    </row>
    <row r="103" spans="1:10" x14ac:dyDescent="0.2">
      <c r="A103">
        <v>4</v>
      </c>
      <c r="B103">
        <v>38.297784391534393</v>
      </c>
      <c r="C103" s="7">
        <v>1.9907755007963202E-2</v>
      </c>
      <c r="D103">
        <f t="shared" si="9"/>
        <v>19138.938318263212</v>
      </c>
      <c r="E103" s="1">
        <f t="shared" si="12"/>
        <v>-1.7009777124801733</v>
      </c>
      <c r="F103" s="1">
        <f t="shared" si="13"/>
        <v>4.2819178427768616</v>
      </c>
      <c r="G103" t="s">
        <v>6</v>
      </c>
      <c r="H103" t="s">
        <v>14</v>
      </c>
      <c r="I103">
        <v>0</v>
      </c>
      <c r="J103">
        <v>0</v>
      </c>
    </row>
    <row r="104" spans="1:10" x14ac:dyDescent="0.2">
      <c r="A104">
        <v>5</v>
      </c>
      <c r="B104">
        <v>51.814649470899468</v>
      </c>
      <c r="C104" s="7">
        <v>2.9997257493368658E-2</v>
      </c>
      <c r="D104">
        <f t="shared" si="9"/>
        <v>25892.326106703047</v>
      </c>
      <c r="E104" s="1">
        <f t="shared" si="12"/>
        <v>-1.5229184489450438</v>
      </c>
      <c r="F104" s="1">
        <f t="shared" si="13"/>
        <v>4.4131710681995067</v>
      </c>
      <c r="G104" t="s">
        <v>6</v>
      </c>
      <c r="H104" t="s">
        <v>14</v>
      </c>
      <c r="I104">
        <v>0</v>
      </c>
      <c r="J104">
        <v>0</v>
      </c>
    </row>
    <row r="105" spans="1:10" x14ac:dyDescent="0.2">
      <c r="A105">
        <v>6</v>
      </c>
      <c r="B105">
        <v>65.331514550264558</v>
      </c>
      <c r="C105" s="7">
        <v>3.8661551884837754E-2</v>
      </c>
      <c r="D105">
        <f t="shared" si="9"/>
        <v>32646.42649918986</v>
      </c>
      <c r="E105" s="1">
        <f t="shared" si="12"/>
        <v>-1.412720717263114</v>
      </c>
      <c r="F105" s="1">
        <f t="shared" si="13"/>
        <v>4.5138356500331849</v>
      </c>
      <c r="G105" t="s">
        <v>6</v>
      </c>
      <c r="H105" t="s">
        <v>14</v>
      </c>
      <c r="I105">
        <v>0</v>
      </c>
      <c r="J105">
        <v>0</v>
      </c>
    </row>
    <row r="106" spans="1:10" x14ac:dyDescent="0.2">
      <c r="A106">
        <v>7</v>
      </c>
      <c r="B106">
        <v>78.848379629629619</v>
      </c>
      <c r="C106" s="7">
        <v>5.9196589742518152E-2</v>
      </c>
      <c r="D106">
        <f t="shared" si="9"/>
        <v>39394.591519943555</v>
      </c>
      <c r="E106" s="1">
        <f t="shared" si="12"/>
        <v>-1.2277033118356362</v>
      </c>
      <c r="F106" s="1">
        <f t="shared" si="13"/>
        <v>4.5954366016663126</v>
      </c>
      <c r="G106" t="s">
        <v>6</v>
      </c>
      <c r="H106" t="s">
        <v>14</v>
      </c>
      <c r="I106">
        <v>0</v>
      </c>
      <c r="J106">
        <v>0</v>
      </c>
    </row>
    <row r="107" spans="1:10" x14ac:dyDescent="0.2">
      <c r="A107">
        <v>8</v>
      </c>
      <c r="B107">
        <v>92.365244708994709</v>
      </c>
      <c r="C107" s="7">
        <v>5.66960516209076E-2</v>
      </c>
      <c r="D107">
        <f t="shared" si="9"/>
        <v>46154.274328686901</v>
      </c>
      <c r="E107" s="1">
        <f t="shared" si="12"/>
        <v>-1.2464471848277252</v>
      </c>
      <c r="F107" s="1">
        <f t="shared" si="13"/>
        <v>4.6642119270608147</v>
      </c>
      <c r="G107" t="s">
        <v>6</v>
      </c>
      <c r="H107" t="s">
        <v>14</v>
      </c>
      <c r="I107">
        <v>0</v>
      </c>
      <c r="J107">
        <v>0</v>
      </c>
    </row>
    <row r="108" spans="1:10" x14ac:dyDescent="0.2">
      <c r="A108">
        <v>9</v>
      </c>
      <c r="B108">
        <v>105.88210978835977</v>
      </c>
      <c r="C108" s="7">
        <v>7.6140445739866058E-2</v>
      </c>
      <c r="D108">
        <f t="shared" si="9"/>
        <v>52902.984671309947</v>
      </c>
      <c r="E108" s="1">
        <f t="shared" si="12"/>
        <v>-1.1183845850761884</v>
      </c>
      <c r="F108" s="1">
        <f t="shared" si="13"/>
        <v>4.7234801746762898</v>
      </c>
      <c r="G108" t="s">
        <v>6</v>
      </c>
      <c r="H108" t="s">
        <v>14</v>
      </c>
      <c r="I108">
        <v>0</v>
      </c>
      <c r="J108">
        <v>0</v>
      </c>
    </row>
    <row r="109" spans="1:10" x14ac:dyDescent="0.2">
      <c r="A109">
        <v>10</v>
      </c>
      <c r="B109">
        <v>117.14616402116403</v>
      </c>
      <c r="C109" s="7">
        <v>7.9725394664614535E-2</v>
      </c>
      <c r="D109">
        <f t="shared" si="9"/>
        <v>58533.219313249698</v>
      </c>
      <c r="E109" s="1">
        <f t="shared" si="12"/>
        <v>-1.0984033221917444</v>
      </c>
      <c r="F109" s="1">
        <f t="shared" si="13"/>
        <v>4.7674024108650901</v>
      </c>
      <c r="G109" t="s">
        <v>6</v>
      </c>
      <c r="H109" t="s">
        <v>14</v>
      </c>
      <c r="I109">
        <v>0</v>
      </c>
      <c r="J109">
        <v>0</v>
      </c>
    </row>
    <row r="110" spans="1:10" x14ac:dyDescent="0.2">
      <c r="A110">
        <v>1</v>
      </c>
      <c r="B110">
        <v>0.19532974137931036</v>
      </c>
      <c r="C110" s="6">
        <v>2E-3</v>
      </c>
      <c r="D110">
        <f t="shared" si="9"/>
        <v>96.664870689655189</v>
      </c>
      <c r="E110" s="1">
        <f t="shared" si="12"/>
        <v>-2.6989700043360187</v>
      </c>
      <c r="F110" s="1">
        <f t="shared" si="13"/>
        <v>1.9852686743156576</v>
      </c>
      <c r="G110" t="s">
        <v>7</v>
      </c>
      <c r="H110" t="s">
        <v>14</v>
      </c>
      <c r="I110">
        <v>0</v>
      </c>
      <c r="J110">
        <v>0</v>
      </c>
    </row>
    <row r="111" spans="1:10" x14ac:dyDescent="0.2">
      <c r="A111">
        <v>2</v>
      </c>
      <c r="B111">
        <v>215.67658943965515</v>
      </c>
      <c r="C111" s="6">
        <v>0.11600000000000001</v>
      </c>
      <c r="D111">
        <f t="shared" si="9"/>
        <v>107780.29471982757</v>
      </c>
      <c r="E111" s="1">
        <f t="shared" si="12"/>
        <v>-0.93554201077308152</v>
      </c>
      <c r="F111" s="1">
        <f t="shared" si="13"/>
        <v>5.0325393668181793</v>
      </c>
      <c r="G111" t="s">
        <v>7</v>
      </c>
      <c r="H111" t="s">
        <v>14</v>
      </c>
      <c r="I111">
        <v>0</v>
      </c>
      <c r="J111">
        <v>0</v>
      </c>
    </row>
    <row r="112" spans="1:10" x14ac:dyDescent="0.2">
      <c r="A112">
        <v>3</v>
      </c>
      <c r="B112">
        <v>435.4225484913793</v>
      </c>
      <c r="C112" s="4">
        <v>0.246</v>
      </c>
      <c r="D112">
        <f t="shared" si="9"/>
        <v>217588.27424568965</v>
      </c>
      <c r="E112" s="1">
        <f t="shared" si="12"/>
        <v>-0.60906489289662091</v>
      </c>
      <c r="F112" s="1">
        <f t="shared" si="13"/>
        <v>5.337635487682368</v>
      </c>
      <c r="G112" t="s">
        <v>7</v>
      </c>
      <c r="H112" t="s">
        <v>14</v>
      </c>
      <c r="I112">
        <v>0</v>
      </c>
      <c r="J112">
        <v>0</v>
      </c>
    </row>
    <row r="113" spans="1:10" x14ac:dyDescent="0.2">
      <c r="A113">
        <v>4</v>
      </c>
      <c r="B113">
        <v>651.09913793103431</v>
      </c>
      <c r="C113" s="4">
        <v>0.4758</v>
      </c>
      <c r="D113">
        <f t="shared" si="9"/>
        <v>325311.66896551714</v>
      </c>
      <c r="E113" s="1">
        <f t="shared" si="12"/>
        <v>-0.32257556229875256</v>
      </c>
      <c r="F113" s="1">
        <f t="shared" si="13"/>
        <v>5.5122996417523176</v>
      </c>
      <c r="G113" t="s">
        <v>7</v>
      </c>
      <c r="H113" t="s">
        <v>14</v>
      </c>
      <c r="I113">
        <v>0</v>
      </c>
      <c r="J113">
        <v>0</v>
      </c>
    </row>
    <row r="114" spans="1:10" x14ac:dyDescent="0.2">
      <c r="A114">
        <v>5</v>
      </c>
      <c r="B114">
        <v>870.84509698275861</v>
      </c>
      <c r="C114" s="4">
        <v>0.46899999999999997</v>
      </c>
      <c r="D114">
        <f t="shared" si="9"/>
        <v>435188.04849137925</v>
      </c>
      <c r="E114" s="1">
        <f t="shared" si="12"/>
        <v>-0.32882715728491674</v>
      </c>
      <c r="F114" s="1">
        <f t="shared" si="13"/>
        <v>5.6386769598851689</v>
      </c>
      <c r="G114" t="s">
        <v>7</v>
      </c>
      <c r="H114" t="s">
        <v>14</v>
      </c>
      <c r="I114">
        <v>0</v>
      </c>
      <c r="J114">
        <v>0</v>
      </c>
    </row>
    <row r="115" spans="1:10" x14ac:dyDescent="0.2">
      <c r="A115">
        <v>6</v>
      </c>
      <c r="B115">
        <v>1086.5216864224135</v>
      </c>
      <c r="C115" s="4">
        <v>0.84260000000000002</v>
      </c>
      <c r="D115">
        <f t="shared" si="9"/>
        <v>542839.54321120679</v>
      </c>
      <c r="E115" s="1">
        <f t="shared" si="12"/>
        <v>-7.4378545209171018E-2</v>
      </c>
      <c r="F115" s="1">
        <f t="shared" si="13"/>
        <v>5.7346714763733102</v>
      </c>
      <c r="G115" t="s">
        <v>7</v>
      </c>
      <c r="H115" t="s">
        <v>14</v>
      </c>
      <c r="I115">
        <v>0</v>
      </c>
      <c r="J115">
        <v>0</v>
      </c>
    </row>
    <row r="116" spans="1:10" x14ac:dyDescent="0.2">
      <c r="A116">
        <v>7</v>
      </c>
      <c r="B116">
        <v>1302.1982758620686</v>
      </c>
      <c r="C116" s="4">
        <v>1.681</v>
      </c>
      <c r="D116">
        <f t="shared" si="9"/>
        <v>650258.6379310342</v>
      </c>
      <c r="E116" s="1">
        <f t="shared" si="12"/>
        <v>0.22556771343947099</v>
      </c>
      <c r="F116" s="1">
        <f t="shared" si="13"/>
        <v>5.8130861300041907</v>
      </c>
      <c r="G116" t="s">
        <v>7</v>
      </c>
      <c r="H116" t="s">
        <v>14</v>
      </c>
      <c r="I116">
        <v>0</v>
      </c>
      <c r="J116">
        <v>0</v>
      </c>
    </row>
    <row r="117" spans="1:10" x14ac:dyDescent="0.2">
      <c r="A117">
        <v>8</v>
      </c>
      <c r="B117">
        <v>1521.9442349137928</v>
      </c>
      <c r="C117" s="4">
        <v>1.59</v>
      </c>
      <c r="D117">
        <f t="shared" si="9"/>
        <v>760177.11745689646</v>
      </c>
      <c r="E117" s="1">
        <f t="shared" si="12"/>
        <v>0.20139712432045151</v>
      </c>
      <c r="F117" s="1">
        <f t="shared" si="13"/>
        <v>5.8809147925075855</v>
      </c>
      <c r="G117" t="s">
        <v>7</v>
      </c>
      <c r="H117" t="s">
        <v>14</v>
      </c>
      <c r="I117">
        <v>0</v>
      </c>
      <c r="J117">
        <v>0</v>
      </c>
    </row>
    <row r="118" spans="1:10" x14ac:dyDescent="0.2">
      <c r="A118">
        <v>9</v>
      </c>
      <c r="B118">
        <v>1741.6901939655172</v>
      </c>
      <c r="C118" s="4">
        <v>2.766</v>
      </c>
      <c r="D118">
        <f t="shared" si="9"/>
        <v>869462.09698275861</v>
      </c>
      <c r="E118" s="1">
        <f t="shared" si="12"/>
        <v>0.44185217577329178</v>
      </c>
      <c r="F118" s="1">
        <f t="shared" si="13"/>
        <v>5.9392506542742929</v>
      </c>
      <c r="G118" t="s">
        <v>7</v>
      </c>
      <c r="H118" t="s">
        <v>14</v>
      </c>
      <c r="I118">
        <v>0</v>
      </c>
      <c r="J118">
        <v>0</v>
      </c>
    </row>
    <row r="119" spans="1:10" x14ac:dyDescent="0.2">
      <c r="A119">
        <v>10</v>
      </c>
      <c r="B119">
        <v>1953.2974137931033</v>
      </c>
      <c r="C119" s="4">
        <v>2.4434999999999998</v>
      </c>
      <c r="D119">
        <f t="shared" si="9"/>
        <v>975426.95689655154</v>
      </c>
      <c r="E119" s="1">
        <f t="shared" si="12"/>
        <v>0.3880123433641906</v>
      </c>
      <c r="F119" s="1">
        <f t="shared" si="13"/>
        <v>5.9891947535824386</v>
      </c>
      <c r="G119" t="s">
        <v>7</v>
      </c>
      <c r="H119" t="s">
        <v>14</v>
      </c>
      <c r="I119">
        <v>0</v>
      </c>
      <c r="J119">
        <v>0</v>
      </c>
    </row>
    <row r="120" spans="1:10" x14ac:dyDescent="0.2">
      <c r="A120">
        <v>1</v>
      </c>
      <c r="B120">
        <v>0.14092229484386357</v>
      </c>
      <c r="C120" s="6">
        <v>1.0351531222568926E-3</v>
      </c>
      <c r="D120">
        <f t="shared" si="9"/>
        <v>69.943570860803334</v>
      </c>
      <c r="E120" s="1">
        <f t="shared" si="12"/>
        <v>-2.9849954036055619</v>
      </c>
      <c r="F120" s="1">
        <f t="shared" si="13"/>
        <v>1.8447478007721232</v>
      </c>
      <c r="G120" t="s">
        <v>8</v>
      </c>
      <c r="H120" t="s">
        <v>14</v>
      </c>
      <c r="I120">
        <v>0</v>
      </c>
      <c r="J120">
        <v>0</v>
      </c>
    </row>
    <row r="121" spans="1:10" x14ac:dyDescent="0.2">
      <c r="A121">
        <v>2</v>
      </c>
      <c r="B121">
        <v>156.3356708424111</v>
      </c>
      <c r="C121" s="6">
        <v>4.2793381731551033E-2</v>
      </c>
      <c r="D121">
        <f t="shared" si="9"/>
        <v>78146.438730339782</v>
      </c>
      <c r="E121" s="1">
        <f t="shared" si="12"/>
        <v>-1.3686233921952</v>
      </c>
      <c r="F121" s="1">
        <f t="shared" si="13"/>
        <v>4.8929091912483216</v>
      </c>
      <c r="G121" t="s">
        <v>8</v>
      </c>
      <c r="H121" t="s">
        <v>14</v>
      </c>
      <c r="I121">
        <v>0</v>
      </c>
      <c r="J121">
        <v>0</v>
      </c>
    </row>
    <row r="122" spans="1:10" x14ac:dyDescent="0.2">
      <c r="A122">
        <v>3</v>
      </c>
      <c r="B122">
        <v>312.67134168482221</v>
      </c>
      <c r="C122" s="4">
        <v>9.0984712716661434E-2</v>
      </c>
      <c r="D122">
        <f t="shared" si="9"/>
        <v>156290.17848605278</v>
      </c>
      <c r="E122" s="1">
        <f t="shared" si="12"/>
        <v>-1.0410315718604988</v>
      </c>
      <c r="F122" s="1">
        <f t="shared" si="13"/>
        <v>5.1939316871469448</v>
      </c>
      <c r="G122" t="s">
        <v>8</v>
      </c>
      <c r="H122" t="s">
        <v>14</v>
      </c>
      <c r="I122">
        <v>0</v>
      </c>
      <c r="J122">
        <v>0</v>
      </c>
    </row>
    <row r="123" spans="1:10" x14ac:dyDescent="0.2">
      <c r="A123">
        <v>4</v>
      </c>
      <c r="B123">
        <v>471.20892338416866</v>
      </c>
      <c r="C123" s="4">
        <v>0.17223367162729533</v>
      </c>
      <c r="D123">
        <f t="shared" si="9"/>
        <v>235518.34485627068</v>
      </c>
      <c r="E123" s="1">
        <f t="shared" si="12"/>
        <v>-0.76388194015064093</v>
      </c>
      <c r="F123" s="1">
        <f t="shared" si="13"/>
        <v>5.3720247405925514</v>
      </c>
      <c r="G123" t="s">
        <v>8</v>
      </c>
      <c r="H123" t="s">
        <v>14</v>
      </c>
      <c r="I123">
        <v>0</v>
      </c>
      <c r="J123">
        <v>0</v>
      </c>
    </row>
    <row r="124" spans="1:10" x14ac:dyDescent="0.2">
      <c r="A124">
        <v>5</v>
      </c>
      <c r="B124">
        <v>625.34268336964442</v>
      </c>
      <c r="C124" s="4">
        <v>0.30612743467383491</v>
      </c>
      <c r="D124">
        <f t="shared" si="9"/>
        <v>312518.27796748525</v>
      </c>
      <c r="E124" s="1">
        <f t="shared" si="12"/>
        <v>-0.51409774784940332</v>
      </c>
      <c r="F124" s="1">
        <f t="shared" si="13"/>
        <v>5.4948754226025995</v>
      </c>
      <c r="G124" t="s">
        <v>8</v>
      </c>
      <c r="H124" t="s">
        <v>14</v>
      </c>
      <c r="I124">
        <v>0</v>
      </c>
      <c r="J124">
        <v>0</v>
      </c>
    </row>
    <row r="125" spans="1:10" x14ac:dyDescent="0.2">
      <c r="A125">
        <v>6</v>
      </c>
      <c r="B125">
        <v>783.88026506899087</v>
      </c>
      <c r="C125" s="4">
        <v>0.45740423464280938</v>
      </c>
      <c r="D125">
        <f t="shared" si="9"/>
        <v>391711.43041717407</v>
      </c>
      <c r="E125" s="1">
        <f t="shared" si="12"/>
        <v>-0.33969981901765722</v>
      </c>
      <c r="F125" s="1">
        <f t="shared" si="13"/>
        <v>5.5929662447535717</v>
      </c>
      <c r="G125" t="s">
        <v>8</v>
      </c>
      <c r="H125" t="s">
        <v>14</v>
      </c>
      <c r="I125">
        <v>0</v>
      </c>
      <c r="J125">
        <v>0</v>
      </c>
    </row>
    <row r="126" spans="1:10" x14ac:dyDescent="0.2">
      <c r="A126">
        <v>7</v>
      </c>
      <c r="B126">
        <v>942.41784676833731</v>
      </c>
      <c r="C126" s="4">
        <v>0.44750684201247531</v>
      </c>
      <c r="D126">
        <f t="shared" si="9"/>
        <v>470985.16996316245</v>
      </c>
      <c r="E126" s="1">
        <f t="shared" si="12"/>
        <v>-0.3492003202909798</v>
      </c>
      <c r="F126" s="1">
        <f t="shared" si="13"/>
        <v>5.673007232596917</v>
      </c>
      <c r="G126" t="s">
        <v>8</v>
      </c>
      <c r="H126" t="s">
        <v>14</v>
      </c>
      <c r="I126">
        <v>0</v>
      </c>
      <c r="J126">
        <v>0</v>
      </c>
    </row>
    <row r="127" spans="1:10" x14ac:dyDescent="0.2">
      <c r="A127">
        <v>8</v>
      </c>
      <c r="B127">
        <v>1096.5516067538133</v>
      </c>
      <c r="C127" s="4">
        <v>0.58662209403281873</v>
      </c>
      <c r="D127">
        <f t="shared" si="9"/>
        <v>547982.49232989014</v>
      </c>
      <c r="E127" s="1">
        <f t="shared" si="12"/>
        <v>-0.23164158415151337</v>
      </c>
      <c r="F127" s="1">
        <f t="shared" si="13"/>
        <v>5.7387666832909723</v>
      </c>
      <c r="G127" t="s">
        <v>8</v>
      </c>
      <c r="H127" t="s">
        <v>14</v>
      </c>
      <c r="I127">
        <v>0</v>
      </c>
      <c r="J127">
        <v>0</v>
      </c>
    </row>
    <row r="128" spans="1:10" x14ac:dyDescent="0.2">
      <c r="A128">
        <v>9</v>
      </c>
      <c r="B128">
        <v>1255.0891884531595</v>
      </c>
      <c r="C128" s="4">
        <v>0.65232584810068128</v>
      </c>
      <c r="D128">
        <f t="shared" si="9"/>
        <v>627218.43130252941</v>
      </c>
      <c r="E128" s="1">
        <f t="shared" si="12"/>
        <v>-0.18553541242479984</v>
      </c>
      <c r="F128" s="1">
        <f t="shared" si="13"/>
        <v>5.7974188119457866</v>
      </c>
      <c r="G128" t="s">
        <v>8</v>
      </c>
      <c r="H128" t="s">
        <v>14</v>
      </c>
      <c r="I128">
        <v>0</v>
      </c>
      <c r="J128">
        <v>0</v>
      </c>
    </row>
    <row r="129" spans="1:10" x14ac:dyDescent="0.2">
      <c r="A129">
        <v>10</v>
      </c>
      <c r="B129">
        <v>1409.2229484386353</v>
      </c>
      <c r="C129" s="4">
        <v>0.94074982159895337</v>
      </c>
      <c r="D129">
        <f t="shared" si="9"/>
        <v>704141.09930851823</v>
      </c>
      <c r="E129" s="1">
        <f t="shared" si="12"/>
        <v>-2.652585536642648E-2</v>
      </c>
      <c r="F129" s="1">
        <f t="shared" si="13"/>
        <v>5.8476596939589003</v>
      </c>
      <c r="G129" t="s">
        <v>8</v>
      </c>
      <c r="H129" t="s">
        <v>14</v>
      </c>
      <c r="I129">
        <v>0</v>
      </c>
      <c r="J129">
        <v>0</v>
      </c>
    </row>
    <row r="130" spans="1:10" x14ac:dyDescent="0.2">
      <c r="A130">
        <v>1</v>
      </c>
      <c r="B130">
        <v>0.38298872180451121</v>
      </c>
      <c r="C130" s="6">
        <v>1.4E-3</v>
      </c>
      <c r="D130">
        <f t="shared" si="9"/>
        <v>190.79436090225559</v>
      </c>
      <c r="E130" s="1">
        <f t="shared" si="12"/>
        <v>-2.8538719643217618</v>
      </c>
      <c r="F130" s="1">
        <f t="shared" si="13"/>
        <v>2.2805655345964588</v>
      </c>
      <c r="G130" t="s">
        <v>9</v>
      </c>
      <c r="H130" t="s">
        <v>14</v>
      </c>
      <c r="I130">
        <v>0</v>
      </c>
      <c r="J130">
        <v>0</v>
      </c>
    </row>
    <row r="131" spans="1:10" x14ac:dyDescent="0.2">
      <c r="A131">
        <v>2</v>
      </c>
      <c r="B131">
        <v>425.11748120300746</v>
      </c>
      <c r="C131" s="6">
        <v>8.0000000000000002E-3</v>
      </c>
      <c r="D131">
        <f t="shared" si="9"/>
        <v>212554.74060150376</v>
      </c>
      <c r="E131" s="1">
        <f t="shared" si="12"/>
        <v>-2.0969100130080562</v>
      </c>
      <c r="F131" s="1">
        <f t="shared" si="13"/>
        <v>5.3274707954669385</v>
      </c>
      <c r="G131" t="s">
        <v>9</v>
      </c>
      <c r="H131" t="s">
        <v>14</v>
      </c>
      <c r="I131">
        <v>0</v>
      </c>
      <c r="J131">
        <v>0</v>
      </c>
    </row>
    <row r="132" spans="1:10" x14ac:dyDescent="0.2">
      <c r="A132">
        <v>3</v>
      </c>
      <c r="B132">
        <v>850.23496240601492</v>
      </c>
      <c r="C132" s="4">
        <v>0.40100000000000002</v>
      </c>
      <c r="D132">
        <f t="shared" si="9"/>
        <v>424916.98120300751</v>
      </c>
      <c r="E132" s="1">
        <f t="shared" si="12"/>
        <v>-0.39685562737981767</v>
      </c>
      <c r="F132" s="1">
        <f t="shared" si="13"/>
        <v>5.628304087397817</v>
      </c>
      <c r="G132" t="s">
        <v>9</v>
      </c>
      <c r="H132" t="s">
        <v>14</v>
      </c>
      <c r="I132">
        <v>0</v>
      </c>
      <c r="J132">
        <v>0</v>
      </c>
    </row>
    <row r="133" spans="1:10" x14ac:dyDescent="0.2">
      <c r="A133">
        <v>4</v>
      </c>
      <c r="B133">
        <v>1275.3524436090222</v>
      </c>
      <c r="C133" s="4">
        <v>0.38619999999999999</v>
      </c>
      <c r="D133">
        <f t="shared" si="9"/>
        <v>637483.12180451117</v>
      </c>
      <c r="E133" s="1">
        <f t="shared" si="12"/>
        <v>-0.41318773055662411</v>
      </c>
      <c r="F133" s="1">
        <f t="shared" si="13"/>
        <v>5.8044686907464609</v>
      </c>
      <c r="G133" t="s">
        <v>9</v>
      </c>
      <c r="H133" t="s">
        <v>14</v>
      </c>
      <c r="I133">
        <v>0</v>
      </c>
      <c r="J133">
        <v>0</v>
      </c>
    </row>
    <row r="134" spans="1:10" x14ac:dyDescent="0.2">
      <c r="A134">
        <v>5</v>
      </c>
      <c r="B134">
        <v>1700.4699248120298</v>
      </c>
      <c r="C134" s="4">
        <v>0.95499999999999996</v>
      </c>
      <c r="D134">
        <f t="shared" si="9"/>
        <v>849757.46240601491</v>
      </c>
      <c r="E134" s="1">
        <f t="shared" si="12"/>
        <v>-1.9996628416253676E-2</v>
      </c>
      <c r="F134" s="1">
        <f>LOG10(D134)</f>
        <v>5.9292949871621561</v>
      </c>
      <c r="G134" t="s">
        <v>9</v>
      </c>
      <c r="H134" t="s">
        <v>14</v>
      </c>
      <c r="I134">
        <v>0</v>
      </c>
      <c r="J134">
        <v>0</v>
      </c>
    </row>
    <row r="135" spans="1:10" x14ac:dyDescent="0.2">
      <c r="A135">
        <v>6</v>
      </c>
      <c r="B135">
        <v>2125.5874060150372</v>
      </c>
      <c r="C135" s="4">
        <v>0.78720000000000001</v>
      </c>
      <c r="D135">
        <f t="shared" si="9"/>
        <v>1062400.1030075187</v>
      </c>
      <c r="E135" s="1">
        <f t="shared" si="12"/>
        <v>-0.1039149145767149</v>
      </c>
      <c r="F135" s="1">
        <f t="shared" si="13"/>
        <v>6.0262881041319947</v>
      </c>
      <c r="G135" t="s">
        <v>9</v>
      </c>
      <c r="H135" t="s">
        <v>14</v>
      </c>
      <c r="I135">
        <v>0</v>
      </c>
      <c r="J135">
        <v>0</v>
      </c>
    </row>
    <row r="136" spans="1:10" x14ac:dyDescent="0.2">
      <c r="A136">
        <v>7</v>
      </c>
      <c r="B136">
        <v>2550.7048872180444</v>
      </c>
      <c r="C136" s="4">
        <v>2.4540000000000002</v>
      </c>
      <c r="D136">
        <f t="shared" si="9"/>
        <v>1274125.4436090221</v>
      </c>
      <c r="E136" s="1">
        <f t="shared" si="12"/>
        <v>0.38987455839098545</v>
      </c>
      <c r="F136" s="1">
        <f t="shared" si="13"/>
        <v>6.1052121884272914</v>
      </c>
      <c r="G136" t="s">
        <v>9</v>
      </c>
      <c r="H136" t="s">
        <v>14</v>
      </c>
      <c r="I136">
        <v>0</v>
      </c>
      <c r="J136">
        <v>0</v>
      </c>
    </row>
    <row r="137" spans="1:10" x14ac:dyDescent="0.2">
      <c r="A137">
        <v>8</v>
      </c>
      <c r="B137">
        <v>2975.822368421052</v>
      </c>
      <c r="C137" s="4">
        <v>3.355</v>
      </c>
      <c r="D137">
        <f t="shared" si="9"/>
        <v>1486233.6842105261</v>
      </c>
      <c r="E137" s="1">
        <f t="shared" si="12"/>
        <v>0.52569252450501092</v>
      </c>
      <c r="F137" s="1">
        <f t="shared" si="13"/>
        <v>6.1720870999926145</v>
      </c>
      <c r="G137" t="s">
        <v>9</v>
      </c>
      <c r="H137" t="s">
        <v>14</v>
      </c>
      <c r="I137">
        <v>0</v>
      </c>
      <c r="J137">
        <v>0</v>
      </c>
    </row>
    <row r="138" spans="1:10" x14ac:dyDescent="0.2">
      <c r="A138">
        <v>9</v>
      </c>
      <c r="B138">
        <v>3400.9398496240597</v>
      </c>
      <c r="C138" s="4">
        <v>3.5710000000000002</v>
      </c>
      <c r="D138">
        <f t="shared" si="9"/>
        <v>1698684.42481203</v>
      </c>
      <c r="E138" s="1">
        <f t="shared" si="12"/>
        <v>0.55278985019278193</v>
      </c>
      <c r="F138" s="1">
        <f t="shared" si="13"/>
        <v>6.230112704771031</v>
      </c>
      <c r="G138" t="s">
        <v>9</v>
      </c>
      <c r="H138" t="s">
        <v>14</v>
      </c>
      <c r="I138">
        <v>0</v>
      </c>
      <c r="J138">
        <v>0</v>
      </c>
    </row>
    <row r="139" spans="1:10" x14ac:dyDescent="0.2">
      <c r="A139">
        <v>10</v>
      </c>
      <c r="B139">
        <v>3829.8872180451121</v>
      </c>
      <c r="C139" s="4">
        <v>1.6857</v>
      </c>
      <c r="D139">
        <f t="shared" si="9"/>
        <v>1914100.759022556</v>
      </c>
      <c r="E139" s="1">
        <f t="shared" si="12"/>
        <v>0.22678028681456225</v>
      </c>
      <c r="F139" s="1">
        <f t="shared" si="13"/>
        <v>6.2819647954762114</v>
      </c>
      <c r="G139" t="s">
        <v>9</v>
      </c>
      <c r="H139" t="s">
        <v>14</v>
      </c>
      <c r="I139">
        <v>0</v>
      </c>
      <c r="J139">
        <v>0</v>
      </c>
    </row>
    <row r="140" spans="1:10" x14ac:dyDescent="0.2">
      <c r="A140">
        <v>10</v>
      </c>
      <c r="B140">
        <v>191.31567134144458</v>
      </c>
      <c r="C140">
        <v>399</v>
      </c>
      <c r="D140">
        <f>(B140-C140)*0.05/0.0001</f>
        <v>-103842.16432927772</v>
      </c>
      <c r="E140" s="1">
        <f t="shared" si="12"/>
        <v>2.6009728956867484</v>
      </c>
      <c r="F140" s="1" t="e">
        <f t="shared" si="13"/>
        <v>#NUM!</v>
      </c>
      <c r="G140" t="s">
        <v>4</v>
      </c>
      <c r="H140" t="s">
        <v>14</v>
      </c>
      <c r="I140">
        <v>0</v>
      </c>
      <c r="J140">
        <v>1</v>
      </c>
    </row>
    <row r="141" spans="1:10" x14ac:dyDescent="0.2">
      <c r="A141">
        <v>10</v>
      </c>
      <c r="B141">
        <v>191.31567134144458</v>
      </c>
      <c r="C141">
        <v>796.4</v>
      </c>
      <c r="D141">
        <f t="shared" si="9"/>
        <v>-302542.1643292777</v>
      </c>
      <c r="E141" s="1">
        <f t="shared" si="12"/>
        <v>2.901131251355372</v>
      </c>
      <c r="F141" s="1" t="e">
        <f t="shared" si="13"/>
        <v>#NUM!</v>
      </c>
      <c r="G141" t="s">
        <v>4</v>
      </c>
      <c r="H141" t="s">
        <v>14</v>
      </c>
      <c r="I141">
        <v>0</v>
      </c>
      <c r="J141">
        <v>1</v>
      </c>
    </row>
    <row r="142" spans="1:10" x14ac:dyDescent="0.2">
      <c r="A142">
        <v>10</v>
      </c>
      <c r="B142">
        <v>191.31567134144458</v>
      </c>
      <c r="C142">
        <v>250.2</v>
      </c>
      <c r="D142">
        <f t="shared" si="9"/>
        <v>-29442.164329277704</v>
      </c>
      <c r="E142" s="1">
        <f t="shared" si="12"/>
        <v>2.398287305357401</v>
      </c>
      <c r="F142" s="1" t="e">
        <f t="shared" si="13"/>
        <v>#NUM!</v>
      </c>
      <c r="G142" t="s">
        <v>4</v>
      </c>
      <c r="H142" t="s">
        <v>14</v>
      </c>
      <c r="I142">
        <v>0</v>
      </c>
      <c r="J142">
        <v>1</v>
      </c>
    </row>
    <row r="143" spans="1:10" x14ac:dyDescent="0.2">
      <c r="A143">
        <v>10</v>
      </c>
      <c r="B143">
        <v>330.28280096895946</v>
      </c>
      <c r="C143">
        <v>204.749</v>
      </c>
      <c r="D143">
        <f t="shared" si="9"/>
        <v>62766.900484479738</v>
      </c>
      <c r="E143" s="1">
        <f t="shared" si="12"/>
        <v>2.3112217893309057</v>
      </c>
      <c r="F143" s="1">
        <f t="shared" si="13"/>
        <v>4.7977306831238238</v>
      </c>
      <c r="G143" t="s">
        <v>5</v>
      </c>
      <c r="H143" t="s">
        <v>14</v>
      </c>
      <c r="I143">
        <v>0</v>
      </c>
      <c r="J143">
        <v>1</v>
      </c>
    </row>
    <row r="144" spans="1:10" x14ac:dyDescent="0.2">
      <c r="A144">
        <v>10</v>
      </c>
      <c r="B144">
        <v>330.28280096895946</v>
      </c>
      <c r="C144">
        <v>229.27199999999999</v>
      </c>
      <c r="D144">
        <f t="shared" ref="D144:D157" si="14">(B144-C144)*0.05/0.0001</f>
        <v>50505.400484479738</v>
      </c>
      <c r="E144" s="1">
        <f t="shared" si="12"/>
        <v>2.3603510194573603</v>
      </c>
      <c r="F144" s="1">
        <f t="shared" ref="F144:F157" si="15">LOG10(D144)</f>
        <v>4.7033378192119129</v>
      </c>
      <c r="G144" t="s">
        <v>5</v>
      </c>
      <c r="H144" t="s">
        <v>14</v>
      </c>
      <c r="I144">
        <v>0</v>
      </c>
      <c r="J144">
        <v>1</v>
      </c>
    </row>
    <row r="145" spans="1:10" x14ac:dyDescent="0.2">
      <c r="A145">
        <v>10</v>
      </c>
      <c r="B145">
        <v>330.28280096895946</v>
      </c>
      <c r="C145">
        <v>178.39099999999999</v>
      </c>
      <c r="D145">
        <f t="shared" si="14"/>
        <v>75945.900484479731</v>
      </c>
      <c r="E145" s="1">
        <f t="shared" si="12"/>
        <v>2.2513729400124523</v>
      </c>
      <c r="F145" s="1">
        <f t="shared" si="15"/>
        <v>4.8805043358680553</v>
      </c>
      <c r="G145" t="s">
        <v>5</v>
      </c>
      <c r="H145" t="s">
        <v>14</v>
      </c>
      <c r="I145">
        <v>0</v>
      </c>
      <c r="J145">
        <v>1</v>
      </c>
    </row>
    <row r="146" spans="1:10" x14ac:dyDescent="0.2">
      <c r="A146">
        <v>10</v>
      </c>
      <c r="B146">
        <v>117.14616402116403</v>
      </c>
      <c r="C146">
        <v>34.148000000000003</v>
      </c>
      <c r="D146">
        <f t="shared" si="14"/>
        <v>41499.082010582017</v>
      </c>
      <c r="E146" s="1">
        <f t="shared" si="12"/>
        <v>1.5333652727496356</v>
      </c>
      <c r="F146" s="1">
        <f t="shared" si="15"/>
        <v>4.6180384899133422</v>
      </c>
      <c r="G146" t="s">
        <v>6</v>
      </c>
      <c r="H146" t="s">
        <v>14</v>
      </c>
      <c r="I146">
        <v>0</v>
      </c>
      <c r="J146">
        <v>1</v>
      </c>
    </row>
    <row r="147" spans="1:10" x14ac:dyDescent="0.2">
      <c r="A147">
        <v>10</v>
      </c>
      <c r="B147">
        <v>117.14616402116403</v>
      </c>
      <c r="C147">
        <v>37.619</v>
      </c>
      <c r="D147">
        <f t="shared" si="14"/>
        <v>39763.582010582009</v>
      </c>
      <c r="E147" s="1">
        <f t="shared" si="12"/>
        <v>1.5754072468163236</v>
      </c>
      <c r="F147" s="1">
        <f t="shared" si="15"/>
        <v>4.5994854999043335</v>
      </c>
      <c r="G147" t="s">
        <v>6</v>
      </c>
      <c r="H147" t="s">
        <v>14</v>
      </c>
      <c r="I147">
        <v>0</v>
      </c>
      <c r="J147">
        <v>1</v>
      </c>
    </row>
    <row r="148" spans="1:10" x14ac:dyDescent="0.2">
      <c r="A148">
        <v>10</v>
      </c>
      <c r="B148">
        <v>117.14616402116403</v>
      </c>
      <c r="C148">
        <v>24.710999999999999</v>
      </c>
      <c r="D148">
        <f t="shared" si="14"/>
        <v>46217.582010582017</v>
      </c>
      <c r="E148" s="1">
        <f t="shared" si="12"/>
        <v>1.3928903207033465</v>
      </c>
      <c r="F148" s="1">
        <f t="shared" si="15"/>
        <v>4.6648072205258062</v>
      </c>
      <c r="G148" t="s">
        <v>6</v>
      </c>
      <c r="H148" t="s">
        <v>14</v>
      </c>
      <c r="I148">
        <v>0</v>
      </c>
      <c r="J148">
        <v>1</v>
      </c>
    </row>
    <row r="149" spans="1:10" x14ac:dyDescent="0.2">
      <c r="A149">
        <v>10</v>
      </c>
      <c r="B149">
        <v>1953.2974137931033</v>
      </c>
      <c r="C149">
        <v>75.195999999999998</v>
      </c>
      <c r="D149">
        <f t="shared" si="14"/>
        <v>939050.70689655177</v>
      </c>
      <c r="E149" s="1">
        <f t="shared" si="12"/>
        <v>1.8761947392069243</v>
      </c>
      <c r="F149" s="1">
        <f t="shared" si="15"/>
        <v>5.972689043949595</v>
      </c>
      <c r="G149" t="s">
        <v>7</v>
      </c>
      <c r="H149" t="s">
        <v>14</v>
      </c>
      <c r="I149">
        <v>0</v>
      </c>
      <c r="J149">
        <v>1</v>
      </c>
    </row>
    <row r="150" spans="1:10" x14ac:dyDescent="0.2">
      <c r="A150">
        <v>10</v>
      </c>
      <c r="B150">
        <v>1953.2974137931033</v>
      </c>
      <c r="C150">
        <v>81.173000000000002</v>
      </c>
      <c r="D150">
        <f t="shared" si="14"/>
        <v>936062.20689655165</v>
      </c>
      <c r="E150" s="1">
        <f t="shared" si="12"/>
        <v>1.9094115969634018</v>
      </c>
      <c r="F150" s="1">
        <f t="shared" si="15"/>
        <v>5.9713047111464368</v>
      </c>
      <c r="G150" t="s">
        <v>7</v>
      </c>
      <c r="H150" t="s">
        <v>14</v>
      </c>
      <c r="I150">
        <v>0</v>
      </c>
      <c r="J150">
        <v>1</v>
      </c>
    </row>
    <row r="151" spans="1:10" x14ac:dyDescent="0.2">
      <c r="A151">
        <v>10</v>
      </c>
      <c r="B151">
        <v>1953.2974137931033</v>
      </c>
      <c r="C151">
        <v>56.427</v>
      </c>
      <c r="D151">
        <f t="shared" si="14"/>
        <v>948435.20689655177</v>
      </c>
      <c r="E151" s="1">
        <f t="shared" si="12"/>
        <v>1.7514869611670878</v>
      </c>
      <c r="F151" s="1">
        <f t="shared" si="15"/>
        <v>5.9770076670660623</v>
      </c>
      <c r="G151" t="s">
        <v>7</v>
      </c>
      <c r="H151" t="s">
        <v>14</v>
      </c>
      <c r="I151">
        <v>0</v>
      </c>
      <c r="J151">
        <v>1</v>
      </c>
    </row>
    <row r="152" spans="1:10" x14ac:dyDescent="0.2">
      <c r="A152">
        <v>10</v>
      </c>
      <c r="B152">
        <v>1409.2229484386353</v>
      </c>
      <c r="C152">
        <v>34.107999999999997</v>
      </c>
      <c r="D152">
        <f t="shared" si="14"/>
        <v>687557.47421931766</v>
      </c>
      <c r="E152" s="1">
        <f t="shared" si="12"/>
        <v>1.5328562543112625</v>
      </c>
      <c r="F152" s="1">
        <f t="shared" si="15"/>
        <v>5.8373090075103216</v>
      </c>
      <c r="G152" t="s">
        <v>8</v>
      </c>
      <c r="H152" t="s">
        <v>14</v>
      </c>
      <c r="I152">
        <v>0</v>
      </c>
      <c r="J152">
        <v>1</v>
      </c>
    </row>
    <row r="153" spans="1:10" x14ac:dyDescent="0.2">
      <c r="A153">
        <v>10</v>
      </c>
      <c r="B153">
        <v>1409.2229484386353</v>
      </c>
      <c r="C153">
        <v>25.236999999999998</v>
      </c>
      <c r="D153">
        <f t="shared" si="14"/>
        <v>691992.97421931755</v>
      </c>
      <c r="E153" s="1">
        <f t="shared" ref="E153:E157" si="16">LOG10(C153)</f>
        <v>1.4020377277162517</v>
      </c>
      <c r="F153" s="1">
        <f t="shared" si="15"/>
        <v>5.8401016851023195</v>
      </c>
      <c r="G153" t="s">
        <v>8</v>
      </c>
      <c r="H153" t="s">
        <v>14</v>
      </c>
      <c r="I153">
        <v>0</v>
      </c>
      <c r="J153">
        <v>1</v>
      </c>
    </row>
    <row r="154" spans="1:10" x14ac:dyDescent="0.2">
      <c r="A154">
        <v>10</v>
      </c>
      <c r="B154">
        <v>1409.2229484386353</v>
      </c>
      <c r="C154">
        <v>24.248999999999999</v>
      </c>
      <c r="D154">
        <f t="shared" si="14"/>
        <v>692486.97421931766</v>
      </c>
      <c r="E154" s="1">
        <f t="shared" si="16"/>
        <v>1.3846938335182133</v>
      </c>
      <c r="F154" s="1">
        <f t="shared" si="15"/>
        <v>5.8404116086709594</v>
      </c>
      <c r="G154" t="s">
        <v>8</v>
      </c>
      <c r="H154" t="s">
        <v>14</v>
      </c>
      <c r="I154">
        <v>0</v>
      </c>
      <c r="J154">
        <v>1</v>
      </c>
    </row>
    <row r="155" spans="1:10" x14ac:dyDescent="0.2">
      <c r="A155">
        <v>10</v>
      </c>
      <c r="B155">
        <v>3829.8872180451121</v>
      </c>
      <c r="C155">
        <v>23.68</v>
      </c>
      <c r="D155">
        <f t="shared" si="14"/>
        <v>1903103.6090225563</v>
      </c>
      <c r="E155" s="1">
        <f t="shared" si="16"/>
        <v>1.3743816980508821</v>
      </c>
      <c r="F155" s="1">
        <f t="shared" si="15"/>
        <v>6.2794624328492317</v>
      </c>
      <c r="G155" t="s">
        <v>9</v>
      </c>
      <c r="H155" t="s">
        <v>14</v>
      </c>
      <c r="I155">
        <v>0</v>
      </c>
      <c r="J155">
        <v>1</v>
      </c>
    </row>
    <row r="156" spans="1:10" x14ac:dyDescent="0.2">
      <c r="A156">
        <v>10</v>
      </c>
      <c r="B156">
        <v>3829.8872180451121</v>
      </c>
      <c r="C156">
        <v>11.194000000000001</v>
      </c>
      <c r="D156">
        <f t="shared" si="14"/>
        <v>1909346.6090225561</v>
      </c>
      <c r="E156" s="1">
        <f t="shared" si="16"/>
        <v>1.048985302570711</v>
      </c>
      <c r="F156" s="1">
        <f t="shared" si="15"/>
        <v>6.280884774240679</v>
      </c>
      <c r="G156" t="s">
        <v>9</v>
      </c>
      <c r="H156" t="s">
        <v>14</v>
      </c>
      <c r="I156">
        <v>0</v>
      </c>
      <c r="J156">
        <v>1</v>
      </c>
    </row>
    <row r="157" spans="1:10" x14ac:dyDescent="0.2">
      <c r="A157">
        <v>10</v>
      </c>
      <c r="B157">
        <v>3829.8872180451121</v>
      </c>
      <c r="C157">
        <v>15.663</v>
      </c>
      <c r="D157">
        <f t="shared" si="14"/>
        <v>1907112.1090225561</v>
      </c>
      <c r="E157" s="1">
        <f t="shared" si="16"/>
        <v>1.194874947930378</v>
      </c>
      <c r="F157" s="1">
        <f t="shared" si="15"/>
        <v>6.2803762236693803</v>
      </c>
      <c r="G157" t="s">
        <v>9</v>
      </c>
      <c r="H157" t="s">
        <v>14</v>
      </c>
      <c r="I157">
        <v>0</v>
      </c>
      <c r="J157">
        <v>1</v>
      </c>
    </row>
    <row r="158" spans="1:10" x14ac:dyDescent="0.2">
      <c r="A158">
        <v>1</v>
      </c>
      <c r="B158">
        <v>1.9131567134144455E-2</v>
      </c>
      <c r="C158">
        <v>0.36562429071861197</v>
      </c>
      <c r="D158">
        <f t="shared" ref="D158:D221" si="17">(B158-C158)*0.05/0.0001</f>
        <v>-173.24636179223376</v>
      </c>
      <c r="E158" s="1">
        <f t="shared" ref="E158:E221" si="18">LOG10(C158)</f>
        <v>-0.4369649590689012</v>
      </c>
      <c r="F158" s="1" t="e">
        <f t="shared" ref="F158:F221" si="19">LOG10(D158)</f>
        <v>#NUM!</v>
      </c>
      <c r="G158" t="s">
        <v>4</v>
      </c>
      <c r="H158" t="s">
        <v>15</v>
      </c>
      <c r="I158">
        <v>0</v>
      </c>
      <c r="J158">
        <v>0</v>
      </c>
    </row>
    <row r="159" spans="1:10" x14ac:dyDescent="0.2">
      <c r="A159">
        <v>2</v>
      </c>
      <c r="B159">
        <v>20.72586439532316</v>
      </c>
      <c r="C159">
        <v>53.851995889542742</v>
      </c>
      <c r="D159">
        <f t="shared" si="17"/>
        <v>-16563.065747109791</v>
      </c>
      <c r="E159" s="1">
        <f t="shared" si="18"/>
        <v>1.7312018039710801</v>
      </c>
      <c r="F159" s="1" t="e">
        <f t="shared" si="19"/>
        <v>#NUM!</v>
      </c>
      <c r="G159" t="s">
        <v>4</v>
      </c>
      <c r="H159" t="s">
        <v>15</v>
      </c>
      <c r="I159">
        <v>0</v>
      </c>
      <c r="J159">
        <v>0</v>
      </c>
    </row>
    <row r="160" spans="1:10" x14ac:dyDescent="0.2">
      <c r="A160">
        <v>3</v>
      </c>
      <c r="B160">
        <v>43.046026051825031</v>
      </c>
      <c r="C160">
        <v>83.124725379114182</v>
      </c>
      <c r="D160">
        <f t="shared" si="17"/>
        <v>-20039.349663644574</v>
      </c>
      <c r="E160" s="1">
        <f t="shared" si="18"/>
        <v>1.9197302235258096</v>
      </c>
      <c r="F160" s="1" t="e">
        <f t="shared" si="19"/>
        <v>#NUM!</v>
      </c>
      <c r="G160" t="s">
        <v>4</v>
      </c>
      <c r="H160" t="s">
        <v>15</v>
      </c>
      <c r="I160">
        <v>0</v>
      </c>
      <c r="J160">
        <v>0</v>
      </c>
    </row>
    <row r="161" spans="1:10" x14ac:dyDescent="0.2">
      <c r="A161">
        <v>4</v>
      </c>
      <c r="B161">
        <v>63.771890447148188</v>
      </c>
      <c r="C161">
        <v>87.516178114732853</v>
      </c>
      <c r="D161">
        <f t="shared" si="17"/>
        <v>-11872.143833792332</v>
      </c>
      <c r="E161" s="1">
        <f t="shared" si="18"/>
        <v>1.9420883434966199</v>
      </c>
      <c r="F161" s="1" t="e">
        <f t="shared" si="19"/>
        <v>#NUM!</v>
      </c>
      <c r="G161" t="s">
        <v>4</v>
      </c>
      <c r="H161" t="s">
        <v>15</v>
      </c>
      <c r="I161">
        <v>0</v>
      </c>
      <c r="J161">
        <v>0</v>
      </c>
    </row>
    <row r="162" spans="1:10" x14ac:dyDescent="0.2">
      <c r="A162">
        <v>5</v>
      </c>
      <c r="B162">
        <v>86.092052103650062</v>
      </c>
      <c r="C162">
        <v>140.10766218122896</v>
      </c>
      <c r="D162">
        <f t="shared" si="17"/>
        <v>-27007.805038789451</v>
      </c>
      <c r="E162" s="1">
        <f t="shared" si="18"/>
        <v>2.1464618865494054</v>
      </c>
      <c r="F162" s="1" t="e">
        <f t="shared" si="19"/>
        <v>#NUM!</v>
      </c>
      <c r="G162" t="s">
        <v>4</v>
      </c>
      <c r="H162" t="s">
        <v>15</v>
      </c>
      <c r="I162">
        <v>0</v>
      </c>
      <c r="J162">
        <v>0</v>
      </c>
    </row>
    <row r="163" spans="1:10" x14ac:dyDescent="0.2">
      <c r="A163">
        <v>6</v>
      </c>
      <c r="B163">
        <v>106.8179164989732</v>
      </c>
      <c r="C163">
        <v>152.50097028041421</v>
      </c>
      <c r="D163">
        <f t="shared" si="17"/>
        <v>-22841.526890720503</v>
      </c>
      <c r="E163" s="1">
        <f t="shared" si="18"/>
        <v>2.183272606870275</v>
      </c>
      <c r="F163" s="1" t="e">
        <f t="shared" si="19"/>
        <v>#NUM!</v>
      </c>
      <c r="G163" t="s">
        <v>4</v>
      </c>
      <c r="H163" t="s">
        <v>15</v>
      </c>
      <c r="I163">
        <v>0</v>
      </c>
      <c r="J163">
        <v>0</v>
      </c>
    </row>
    <row r="164" spans="1:10" x14ac:dyDescent="0.2">
      <c r="A164">
        <v>7</v>
      </c>
      <c r="B164">
        <v>127.54378089429638</v>
      </c>
      <c r="C164">
        <v>63.621637820654435</v>
      </c>
      <c r="D164">
        <f t="shared" si="17"/>
        <v>31961.071536820971</v>
      </c>
      <c r="E164" s="1">
        <f t="shared" si="18"/>
        <v>1.8036048450183892</v>
      </c>
      <c r="F164" s="1">
        <f t="shared" si="19"/>
        <v>4.5046213311778569</v>
      </c>
      <c r="G164" t="s">
        <v>4</v>
      </c>
      <c r="H164" t="s">
        <v>15</v>
      </c>
      <c r="I164">
        <v>0</v>
      </c>
      <c r="J164">
        <v>0</v>
      </c>
    </row>
    <row r="165" spans="1:10" x14ac:dyDescent="0.2">
      <c r="A165">
        <v>8</v>
      </c>
      <c r="B165">
        <v>149.86394255079824</v>
      </c>
      <c r="C165">
        <v>94.313836452749626</v>
      </c>
      <c r="D165">
        <f t="shared" si="17"/>
        <v>27775.053049024307</v>
      </c>
      <c r="E165" s="1">
        <f t="shared" si="18"/>
        <v>1.9745754112343599</v>
      </c>
      <c r="F165" s="1">
        <f t="shared" si="19"/>
        <v>4.4436548970954082</v>
      </c>
      <c r="G165" t="s">
        <v>4</v>
      </c>
      <c r="H165" t="s">
        <v>15</v>
      </c>
      <c r="I165">
        <v>0</v>
      </c>
      <c r="J165">
        <v>0</v>
      </c>
    </row>
    <row r="166" spans="1:10" x14ac:dyDescent="0.2">
      <c r="A166">
        <v>9</v>
      </c>
      <c r="B166">
        <v>170.5898069461214</v>
      </c>
      <c r="C166">
        <v>92.709764713803381</v>
      </c>
      <c r="D166">
        <f t="shared" si="17"/>
        <v>38940.021116159005</v>
      </c>
      <c r="E166" s="1">
        <f t="shared" si="18"/>
        <v>1.9671254788908177</v>
      </c>
      <c r="F166" s="1">
        <f t="shared" si="19"/>
        <v>4.5903961826906601</v>
      </c>
      <c r="G166" t="s">
        <v>4</v>
      </c>
      <c r="H166" t="s">
        <v>15</v>
      </c>
      <c r="I166">
        <v>0</v>
      </c>
      <c r="J166">
        <v>0</v>
      </c>
    </row>
    <row r="167" spans="1:10" x14ac:dyDescent="0.2">
      <c r="A167">
        <v>10</v>
      </c>
      <c r="B167">
        <v>191.31567134144458</v>
      </c>
      <c r="C167">
        <v>120.29311965648213</v>
      </c>
      <c r="D167">
        <f t="shared" si="17"/>
        <v>35511.275842481227</v>
      </c>
      <c r="E167" s="1">
        <f t="shared" si="18"/>
        <v>2.0802407879327287</v>
      </c>
      <c r="F167" s="1">
        <f t="shared" si="19"/>
        <v>4.5503662758328911</v>
      </c>
      <c r="G167" t="s">
        <v>4</v>
      </c>
      <c r="H167" t="s">
        <v>15</v>
      </c>
      <c r="I167">
        <v>0</v>
      </c>
      <c r="J167">
        <v>0</v>
      </c>
    </row>
    <row r="168" spans="1:10" x14ac:dyDescent="0.2">
      <c r="A168">
        <v>1</v>
      </c>
      <c r="B168">
        <v>3.302828009689595E-2</v>
      </c>
      <c r="C168">
        <v>1.5568467005230629E-2</v>
      </c>
      <c r="D168">
        <f t="shared" si="17"/>
        <v>8.7299065458326588</v>
      </c>
      <c r="E168" s="1">
        <f t="shared" si="18"/>
        <v>-1.8077541494066134</v>
      </c>
      <c r="F168" s="1">
        <f t="shared" si="19"/>
        <v>0.94100959458226763</v>
      </c>
      <c r="G168" t="s">
        <v>5</v>
      </c>
      <c r="H168" t="s">
        <v>15</v>
      </c>
      <c r="I168">
        <v>0</v>
      </c>
      <c r="J168">
        <v>0</v>
      </c>
    </row>
    <row r="169" spans="1:10" x14ac:dyDescent="0.2">
      <c r="A169">
        <v>2</v>
      </c>
      <c r="B169">
        <v>37.156815109007937</v>
      </c>
      <c r="C169">
        <v>5.8223234576533578</v>
      </c>
      <c r="D169">
        <f t="shared" si="17"/>
        <v>15667.245825677288</v>
      </c>
      <c r="E169" s="1">
        <f t="shared" si="18"/>
        <v>0.76509632888909573</v>
      </c>
      <c r="F169" s="1">
        <f t="shared" si="19"/>
        <v>4.1949926577424437</v>
      </c>
      <c r="G169" t="s">
        <v>5</v>
      </c>
      <c r="H169" t="s">
        <v>15</v>
      </c>
      <c r="I169">
        <v>0</v>
      </c>
      <c r="J169">
        <v>0</v>
      </c>
    </row>
    <row r="170" spans="1:10" x14ac:dyDescent="0.2">
      <c r="A170">
        <v>3</v>
      </c>
      <c r="B170">
        <v>72.937451880645213</v>
      </c>
      <c r="C170">
        <v>12.123116107692825</v>
      </c>
      <c r="D170">
        <f t="shared" si="17"/>
        <v>30407.167886476196</v>
      </c>
      <c r="E170" s="1">
        <f t="shared" si="18"/>
        <v>1.0836142645856239</v>
      </c>
      <c r="F170" s="1">
        <f t="shared" si="19"/>
        <v>4.4829759719838789</v>
      </c>
      <c r="G170" t="s">
        <v>5</v>
      </c>
      <c r="H170" t="s">
        <v>15</v>
      </c>
      <c r="I170">
        <v>0</v>
      </c>
      <c r="J170">
        <v>0</v>
      </c>
    </row>
    <row r="171" spans="1:10" x14ac:dyDescent="0.2">
      <c r="A171">
        <v>4</v>
      </c>
      <c r="B171">
        <v>110.09426698965315</v>
      </c>
      <c r="C171">
        <v>19.781302734511129</v>
      </c>
      <c r="D171">
        <f t="shared" si="17"/>
        <v>45156.482127571013</v>
      </c>
      <c r="E171" s="1">
        <f t="shared" si="18"/>
        <v>1.2962548894744683</v>
      </c>
      <c r="F171" s="1">
        <f t="shared" si="19"/>
        <v>4.6547201012756716</v>
      </c>
      <c r="G171" t="s">
        <v>5</v>
      </c>
      <c r="H171" t="s">
        <v>15</v>
      </c>
      <c r="I171">
        <v>0</v>
      </c>
      <c r="J171">
        <v>0</v>
      </c>
    </row>
    <row r="172" spans="1:10" x14ac:dyDescent="0.2">
      <c r="A172">
        <v>5</v>
      </c>
      <c r="B172">
        <v>145.87490376129043</v>
      </c>
      <c r="C172">
        <v>24.166809129939008</v>
      </c>
      <c r="D172">
        <f t="shared" si="17"/>
        <v>60854.047315675714</v>
      </c>
      <c r="E172" s="1">
        <f t="shared" si="18"/>
        <v>1.3832193120236356</v>
      </c>
      <c r="F172" s="1">
        <f t="shared" si="19"/>
        <v>4.784289467831675</v>
      </c>
      <c r="G172" t="s">
        <v>5</v>
      </c>
      <c r="H172" t="s">
        <v>15</v>
      </c>
      <c r="I172">
        <v>0</v>
      </c>
      <c r="J172">
        <v>0</v>
      </c>
    </row>
    <row r="173" spans="1:10" x14ac:dyDescent="0.2">
      <c r="A173">
        <v>6</v>
      </c>
      <c r="B173">
        <v>184.40789720766904</v>
      </c>
      <c r="C173">
        <v>30.133170453406159</v>
      </c>
      <c r="D173">
        <f t="shared" si="17"/>
        <v>77137.363377131434</v>
      </c>
      <c r="E173" s="1">
        <f t="shared" si="18"/>
        <v>1.4790448282542152</v>
      </c>
      <c r="F173" s="1">
        <f t="shared" si="19"/>
        <v>4.8872647902166682</v>
      </c>
      <c r="G173" t="s">
        <v>5</v>
      </c>
      <c r="H173" t="s">
        <v>15</v>
      </c>
      <c r="I173">
        <v>0</v>
      </c>
      <c r="J173">
        <v>0</v>
      </c>
    </row>
    <row r="174" spans="1:10" x14ac:dyDescent="0.2">
      <c r="A174">
        <v>7</v>
      </c>
      <c r="B174">
        <v>220.1885339793063</v>
      </c>
      <c r="C174">
        <v>28.954393718724486</v>
      </c>
      <c r="D174">
        <f t="shared" si="17"/>
        <v>95617.0701302909</v>
      </c>
      <c r="E174" s="1">
        <f t="shared" si="18"/>
        <v>1.4617144755940652</v>
      </c>
      <c r="F174" s="1">
        <f t="shared" si="19"/>
        <v>4.9805354320418269</v>
      </c>
      <c r="G174" t="s">
        <v>5</v>
      </c>
      <c r="H174" t="s">
        <v>15</v>
      </c>
      <c r="I174">
        <v>0</v>
      </c>
      <c r="J174">
        <v>0</v>
      </c>
    </row>
    <row r="175" spans="1:10" x14ac:dyDescent="0.2">
      <c r="A175">
        <v>8</v>
      </c>
      <c r="B175">
        <v>255.96917075094359</v>
      </c>
      <c r="C175">
        <v>26.563207377933324</v>
      </c>
      <c r="D175">
        <f t="shared" si="17"/>
        <v>114702.98168650513</v>
      </c>
      <c r="E175" s="1">
        <f t="shared" si="18"/>
        <v>1.42428051280587</v>
      </c>
      <c r="F175" s="1">
        <f t="shared" si="19"/>
        <v>5.0595747074667869</v>
      </c>
      <c r="G175" t="s">
        <v>5</v>
      </c>
      <c r="H175" t="s">
        <v>15</v>
      </c>
      <c r="I175">
        <v>0</v>
      </c>
      <c r="J175">
        <v>0</v>
      </c>
    </row>
    <row r="176" spans="1:10" x14ac:dyDescent="0.2">
      <c r="A176">
        <v>9</v>
      </c>
      <c r="B176">
        <v>291.74980752258085</v>
      </c>
      <c r="C176">
        <v>36.742411853113879</v>
      </c>
      <c r="D176">
        <f t="shared" si="17"/>
        <v>127503.69783473348</v>
      </c>
      <c r="E176" s="1">
        <f t="shared" si="18"/>
        <v>1.5651676609550687</v>
      </c>
      <c r="F176" s="1">
        <f t="shared" si="19"/>
        <v>5.1055227802674787</v>
      </c>
      <c r="G176" t="s">
        <v>5</v>
      </c>
      <c r="H176" t="s">
        <v>15</v>
      </c>
      <c r="I176">
        <v>0</v>
      </c>
      <c r="J176">
        <v>0</v>
      </c>
    </row>
    <row r="177" spans="1:10" x14ac:dyDescent="0.2">
      <c r="A177">
        <v>10</v>
      </c>
      <c r="B177">
        <v>330.28280096895946</v>
      </c>
      <c r="C177">
        <v>47.826032293426557</v>
      </c>
      <c r="D177">
        <f t="shared" si="17"/>
        <v>141228.38433776645</v>
      </c>
      <c r="E177" s="1">
        <f t="shared" si="18"/>
        <v>1.6796643527610269</v>
      </c>
      <c r="F177" s="1">
        <f t="shared" si="19"/>
        <v>5.1499219907838709</v>
      </c>
      <c r="G177" t="s">
        <v>5</v>
      </c>
      <c r="H177" t="s">
        <v>15</v>
      </c>
      <c r="I177">
        <v>0</v>
      </c>
      <c r="J177">
        <v>0</v>
      </c>
    </row>
    <row r="178" spans="1:10" x14ac:dyDescent="0.2">
      <c r="A178">
        <v>1</v>
      </c>
      <c r="B178">
        <v>1.1714616402116402E-2</v>
      </c>
      <c r="C178">
        <v>1.1626640750009212E-3</v>
      </c>
      <c r="D178">
        <f t="shared" si="17"/>
        <v>5.2759761635577398</v>
      </c>
      <c r="E178" s="1">
        <f t="shared" si="18"/>
        <v>-2.9345457465331468</v>
      </c>
      <c r="F178" s="1">
        <f t="shared" si="19"/>
        <v>0.72230282477070251</v>
      </c>
      <c r="G178" t="s">
        <v>6</v>
      </c>
      <c r="H178" t="s">
        <v>15</v>
      </c>
      <c r="I178">
        <v>0</v>
      </c>
      <c r="J178">
        <v>0</v>
      </c>
    </row>
    <row r="179" spans="1:10" x14ac:dyDescent="0.2">
      <c r="A179">
        <v>2</v>
      </c>
      <c r="B179">
        <v>11.264054232804233</v>
      </c>
      <c r="C179">
        <v>2.2590272035709451E-2</v>
      </c>
      <c r="D179">
        <f t="shared" si="17"/>
        <v>5620.731980384262</v>
      </c>
      <c r="E179" s="1">
        <f t="shared" si="18"/>
        <v>-1.6460785392037565</v>
      </c>
      <c r="F179" s="1">
        <f t="shared" si="19"/>
        <v>3.7497928768397597</v>
      </c>
      <c r="G179" t="s">
        <v>6</v>
      </c>
      <c r="H179" t="s">
        <v>15</v>
      </c>
      <c r="I179">
        <v>0</v>
      </c>
      <c r="J179">
        <v>0</v>
      </c>
    </row>
    <row r="180" spans="1:10" x14ac:dyDescent="0.2">
      <c r="A180">
        <v>3</v>
      </c>
      <c r="B180">
        <v>24.780919312169313</v>
      </c>
      <c r="C180">
        <v>0.20596237364980186</v>
      </c>
      <c r="D180">
        <f t="shared" si="17"/>
        <v>12287.478469259757</v>
      </c>
      <c r="E180" s="1">
        <f t="shared" si="18"/>
        <v>-0.68621211171239516</v>
      </c>
      <c r="F180" s="1">
        <f t="shared" si="19"/>
        <v>4.0894627698481374</v>
      </c>
      <c r="G180" t="s">
        <v>6</v>
      </c>
      <c r="H180" t="s">
        <v>15</v>
      </c>
      <c r="I180">
        <v>0</v>
      </c>
      <c r="J180">
        <v>0</v>
      </c>
    </row>
    <row r="181" spans="1:10" x14ac:dyDescent="0.2">
      <c r="A181">
        <v>4</v>
      </c>
      <c r="B181">
        <v>38.297784391534393</v>
      </c>
      <c r="C181">
        <v>0.18508326944834763</v>
      </c>
      <c r="D181">
        <f t="shared" si="17"/>
        <v>19056.350561043022</v>
      </c>
      <c r="E181" s="1">
        <f t="shared" si="18"/>
        <v>-0.73263283740406693</v>
      </c>
      <c r="F181" s="1">
        <f t="shared" si="19"/>
        <v>4.2800397335030063</v>
      </c>
      <c r="G181" t="s">
        <v>6</v>
      </c>
      <c r="H181" t="s">
        <v>15</v>
      </c>
      <c r="I181">
        <v>0</v>
      </c>
      <c r="J181">
        <v>0</v>
      </c>
    </row>
    <row r="182" spans="1:10" x14ac:dyDescent="0.2">
      <c r="A182">
        <v>5</v>
      </c>
      <c r="B182">
        <v>51.814649470899468</v>
      </c>
      <c r="C182">
        <v>0.6319629132276624</v>
      </c>
      <c r="D182">
        <f t="shared" si="17"/>
        <v>25591.343278835906</v>
      </c>
      <c r="E182" s="1">
        <f t="shared" si="18"/>
        <v>-0.19930840756124835</v>
      </c>
      <c r="F182" s="1">
        <f t="shared" si="19"/>
        <v>4.4080930824200175</v>
      </c>
      <c r="G182" t="s">
        <v>6</v>
      </c>
      <c r="H182" t="s">
        <v>15</v>
      </c>
      <c r="I182">
        <v>0</v>
      </c>
      <c r="J182">
        <v>0</v>
      </c>
    </row>
    <row r="183" spans="1:10" x14ac:dyDescent="0.2">
      <c r="A183">
        <v>6</v>
      </c>
      <c r="B183">
        <v>65.331514550264558</v>
      </c>
      <c r="C183">
        <v>0.7001331338834702</v>
      </c>
      <c r="D183">
        <f t="shared" si="17"/>
        <v>32315.690708190545</v>
      </c>
      <c r="E183" s="1">
        <f t="shared" si="18"/>
        <v>-0.1548193688239165</v>
      </c>
      <c r="F183" s="1">
        <f t="shared" si="19"/>
        <v>4.5094134428689339</v>
      </c>
      <c r="G183" t="s">
        <v>6</v>
      </c>
      <c r="H183" t="s">
        <v>15</v>
      </c>
      <c r="I183">
        <v>0</v>
      </c>
      <c r="J183">
        <v>0</v>
      </c>
    </row>
    <row r="184" spans="1:10" x14ac:dyDescent="0.2">
      <c r="A184">
        <v>7</v>
      </c>
      <c r="B184">
        <v>78.848379629629619</v>
      </c>
      <c r="C184">
        <v>0.29108095616962187</v>
      </c>
      <c r="D184">
        <f t="shared" si="17"/>
        <v>39278.649336729999</v>
      </c>
      <c r="E184" s="1">
        <f t="shared" si="18"/>
        <v>-0.53598620713759804</v>
      </c>
      <c r="F184" s="1">
        <f t="shared" si="19"/>
        <v>4.5941565454160749</v>
      </c>
      <c r="G184" t="s">
        <v>6</v>
      </c>
      <c r="H184" t="s">
        <v>15</v>
      </c>
      <c r="I184">
        <v>0</v>
      </c>
      <c r="J184">
        <v>0</v>
      </c>
    </row>
    <row r="185" spans="1:10" x14ac:dyDescent="0.2">
      <c r="A185">
        <v>8</v>
      </c>
      <c r="B185">
        <v>92.365244708994709</v>
      </c>
      <c r="C185">
        <v>0.69238208796938949</v>
      </c>
      <c r="D185">
        <f t="shared" si="17"/>
        <v>45836.431310512657</v>
      </c>
      <c r="E185" s="1">
        <f t="shared" si="18"/>
        <v>-0.15965417591604894</v>
      </c>
      <c r="F185" s="1">
        <f t="shared" si="19"/>
        <v>4.6612107973868149</v>
      </c>
      <c r="G185" t="s">
        <v>6</v>
      </c>
      <c r="H185" t="s">
        <v>15</v>
      </c>
      <c r="I185">
        <v>0</v>
      </c>
      <c r="J185">
        <v>0</v>
      </c>
    </row>
    <row r="186" spans="1:10" x14ac:dyDescent="0.2">
      <c r="A186">
        <v>9</v>
      </c>
      <c r="B186">
        <v>105.88210978835977</v>
      </c>
      <c r="C186">
        <v>0.99963451074886833</v>
      </c>
      <c r="D186">
        <f t="shared" si="17"/>
        <v>52441.237638805454</v>
      </c>
      <c r="E186" s="1">
        <f t="shared" si="18"/>
        <v>-1.5875897907922888E-4</v>
      </c>
      <c r="F186" s="1">
        <f t="shared" si="19"/>
        <v>4.7196729327007532</v>
      </c>
      <c r="G186" t="s">
        <v>6</v>
      </c>
      <c r="H186" t="s">
        <v>15</v>
      </c>
      <c r="I186">
        <v>0</v>
      </c>
      <c r="J186">
        <v>0</v>
      </c>
    </row>
    <row r="187" spans="1:10" x14ac:dyDescent="0.2">
      <c r="A187">
        <v>10</v>
      </c>
      <c r="B187">
        <v>117.14616402116403</v>
      </c>
      <c r="C187">
        <v>1.3045104845436302</v>
      </c>
      <c r="D187">
        <f t="shared" si="17"/>
        <v>57920.826768310202</v>
      </c>
      <c r="E187" s="1">
        <f t="shared" si="18"/>
        <v>0.11544757393922594</v>
      </c>
      <c r="F187" s="1">
        <f t="shared" si="19"/>
        <v>4.7628347524009742</v>
      </c>
      <c r="G187" t="s">
        <v>6</v>
      </c>
      <c r="H187" t="s">
        <v>15</v>
      </c>
      <c r="I187">
        <v>0</v>
      </c>
      <c r="J187">
        <v>0</v>
      </c>
    </row>
    <row r="188" spans="1:10" x14ac:dyDescent="0.2">
      <c r="A188">
        <v>1</v>
      </c>
      <c r="B188">
        <v>0.19532974137931036</v>
      </c>
      <c r="C188">
        <v>5.2426403775366545E-3</v>
      </c>
      <c r="D188">
        <f t="shared" si="17"/>
        <v>95.043550500886852</v>
      </c>
      <c r="E188" s="1">
        <f t="shared" si="18"/>
        <v>-2.2804499319883527</v>
      </c>
      <c r="F188" s="1">
        <f t="shared" si="19"/>
        <v>1.9779226516916382</v>
      </c>
      <c r="G188" t="s">
        <v>7</v>
      </c>
      <c r="H188" t="s">
        <v>15</v>
      </c>
      <c r="I188">
        <v>0</v>
      </c>
      <c r="J188">
        <v>0</v>
      </c>
    </row>
    <row r="189" spans="1:10" x14ac:dyDescent="0.2">
      <c r="A189">
        <v>2</v>
      </c>
      <c r="B189">
        <v>215.67658943965515</v>
      </c>
      <c r="C189">
        <v>0.78761907688789901</v>
      </c>
      <c r="D189">
        <f t="shared" si="17"/>
        <v>107444.48518138363</v>
      </c>
      <c r="E189" s="1">
        <f t="shared" si="18"/>
        <v>-0.10368377337849728</v>
      </c>
      <c r="F189" s="1">
        <f t="shared" si="19"/>
        <v>5.0311841293038846</v>
      </c>
      <c r="G189" t="s">
        <v>7</v>
      </c>
      <c r="H189" t="s">
        <v>15</v>
      </c>
      <c r="I189">
        <v>0</v>
      </c>
      <c r="J189">
        <v>0</v>
      </c>
    </row>
    <row r="190" spans="1:10" x14ac:dyDescent="0.2">
      <c r="A190">
        <v>3</v>
      </c>
      <c r="B190">
        <v>435.4225484913793</v>
      </c>
      <c r="C190">
        <v>2.223252880952038</v>
      </c>
      <c r="D190">
        <f t="shared" si="17"/>
        <v>216599.64780521364</v>
      </c>
      <c r="E190" s="1">
        <f t="shared" si="18"/>
        <v>0.34698886375876276</v>
      </c>
      <c r="F190" s="1">
        <f t="shared" si="19"/>
        <v>5.3356577461195114</v>
      </c>
      <c r="G190" t="s">
        <v>7</v>
      </c>
      <c r="H190" t="s">
        <v>15</v>
      </c>
      <c r="I190">
        <v>0</v>
      </c>
      <c r="J190">
        <v>0</v>
      </c>
    </row>
    <row r="191" spans="1:10" x14ac:dyDescent="0.2">
      <c r="A191">
        <v>4</v>
      </c>
      <c r="B191">
        <v>651.09913793103431</v>
      </c>
      <c r="C191">
        <v>5.0931389051240386</v>
      </c>
      <c r="D191">
        <f t="shared" si="17"/>
        <v>323002.99951295514</v>
      </c>
      <c r="E191" s="1">
        <f t="shared" si="18"/>
        <v>0.70698552084655697</v>
      </c>
      <c r="F191" s="1">
        <f t="shared" si="19"/>
        <v>5.5092065553523915</v>
      </c>
      <c r="G191" t="s">
        <v>7</v>
      </c>
      <c r="H191" t="s">
        <v>15</v>
      </c>
      <c r="I191">
        <v>0</v>
      </c>
      <c r="J191">
        <v>0</v>
      </c>
    </row>
    <row r="192" spans="1:10" x14ac:dyDescent="0.2">
      <c r="A192">
        <v>5</v>
      </c>
      <c r="B192">
        <v>870.84509698275861</v>
      </c>
      <c r="C192">
        <v>6.3980416070374586</v>
      </c>
      <c r="D192">
        <f t="shared" si="17"/>
        <v>432223.52768786059</v>
      </c>
      <c r="E192" s="1">
        <f t="shared" si="18"/>
        <v>0.8060470600131745</v>
      </c>
      <c r="F192" s="1">
        <f t="shared" si="19"/>
        <v>5.635708403609005</v>
      </c>
      <c r="G192" t="s">
        <v>7</v>
      </c>
      <c r="H192" t="s">
        <v>15</v>
      </c>
      <c r="I192">
        <v>0</v>
      </c>
      <c r="J192">
        <v>0</v>
      </c>
    </row>
    <row r="193" spans="1:10" x14ac:dyDescent="0.2">
      <c r="A193">
        <v>6</v>
      </c>
      <c r="B193">
        <v>1086.5216864224135</v>
      </c>
      <c r="C193">
        <v>9.3517973252473734</v>
      </c>
      <c r="D193">
        <f t="shared" si="17"/>
        <v>538584.94454858312</v>
      </c>
      <c r="E193" s="1">
        <f t="shared" si="18"/>
        <v>0.97089508610497244</v>
      </c>
      <c r="F193" s="1">
        <f t="shared" si="19"/>
        <v>5.7312542090998884</v>
      </c>
      <c r="G193" t="s">
        <v>7</v>
      </c>
      <c r="H193" t="s">
        <v>15</v>
      </c>
      <c r="I193">
        <v>0</v>
      </c>
      <c r="J193">
        <v>0</v>
      </c>
    </row>
    <row r="194" spans="1:10" x14ac:dyDescent="0.2">
      <c r="A194">
        <v>7</v>
      </c>
      <c r="B194">
        <v>1302.1982758620686</v>
      </c>
      <c r="C194">
        <v>13.244750937668094</v>
      </c>
      <c r="D194">
        <f t="shared" si="17"/>
        <v>644476.76246220025</v>
      </c>
      <c r="E194" s="1">
        <f t="shared" si="18"/>
        <v>1.1220437959731213</v>
      </c>
      <c r="F194" s="1">
        <f t="shared" si="19"/>
        <v>5.8092072628587363</v>
      </c>
      <c r="G194" t="s">
        <v>7</v>
      </c>
      <c r="H194" t="s">
        <v>15</v>
      </c>
      <c r="I194">
        <v>0</v>
      </c>
      <c r="J194">
        <v>0</v>
      </c>
    </row>
    <row r="195" spans="1:10" x14ac:dyDescent="0.2">
      <c r="A195">
        <v>8</v>
      </c>
      <c r="B195">
        <v>1521.9442349137928</v>
      </c>
      <c r="C195">
        <v>19.932643679881103</v>
      </c>
      <c r="D195">
        <f t="shared" si="17"/>
        <v>751005.79561695596</v>
      </c>
      <c r="E195" s="1">
        <f t="shared" si="18"/>
        <v>1.299564903288642</v>
      </c>
      <c r="F195" s="1">
        <f t="shared" si="19"/>
        <v>5.8756432885284706</v>
      </c>
      <c r="G195" t="s">
        <v>7</v>
      </c>
      <c r="H195" t="s">
        <v>15</v>
      </c>
      <c r="I195">
        <v>0</v>
      </c>
      <c r="J195">
        <v>0</v>
      </c>
    </row>
    <row r="196" spans="1:10" x14ac:dyDescent="0.2">
      <c r="A196">
        <v>9</v>
      </c>
      <c r="B196">
        <v>1741.6901939655172</v>
      </c>
      <c r="C196">
        <v>27.044092182800849</v>
      </c>
      <c r="D196">
        <f t="shared" si="17"/>
        <v>857323.05089135817</v>
      </c>
      <c r="E196" s="1">
        <f t="shared" si="18"/>
        <v>1.432072407607724</v>
      </c>
      <c r="F196" s="1">
        <f t="shared" si="19"/>
        <v>5.9331445007830004</v>
      </c>
      <c r="G196" t="s">
        <v>7</v>
      </c>
      <c r="H196" t="s">
        <v>15</v>
      </c>
      <c r="I196">
        <v>0</v>
      </c>
      <c r="J196">
        <v>0</v>
      </c>
    </row>
    <row r="197" spans="1:10" x14ac:dyDescent="0.2">
      <c r="A197">
        <v>10</v>
      </c>
      <c r="B197">
        <v>1953.2974137931033</v>
      </c>
      <c r="C197">
        <v>28.749424285096811</v>
      </c>
      <c r="D197">
        <f t="shared" si="17"/>
        <v>962273.99475400313</v>
      </c>
      <c r="E197" s="1">
        <f t="shared" si="18"/>
        <v>1.4586291522496826</v>
      </c>
      <c r="F197" s="1">
        <f t="shared" si="19"/>
        <v>5.9832987492385259</v>
      </c>
      <c r="G197" t="s">
        <v>7</v>
      </c>
      <c r="H197" t="s">
        <v>15</v>
      </c>
      <c r="I197">
        <v>0</v>
      </c>
      <c r="J197">
        <v>0</v>
      </c>
    </row>
    <row r="198" spans="1:10" x14ac:dyDescent="0.2">
      <c r="A198">
        <v>1</v>
      </c>
      <c r="B198">
        <v>0.14092229484386357</v>
      </c>
      <c r="C198">
        <v>5.1850766985632154E-4</v>
      </c>
      <c r="D198">
        <f t="shared" si="17"/>
        <v>70.201893587003624</v>
      </c>
      <c r="E198" s="1">
        <f t="shared" si="18"/>
        <v>-3.2852448150673395</v>
      </c>
      <c r="F198" s="1">
        <f t="shared" si="19"/>
        <v>1.8463488267066634</v>
      </c>
      <c r="G198" t="s">
        <v>8</v>
      </c>
      <c r="H198" t="s">
        <v>15</v>
      </c>
      <c r="I198">
        <v>0</v>
      </c>
      <c r="J198">
        <v>0</v>
      </c>
    </row>
    <row r="199" spans="1:10" x14ac:dyDescent="0.2">
      <c r="A199">
        <v>2</v>
      </c>
      <c r="B199">
        <v>156.3356708424111</v>
      </c>
      <c r="C199">
        <v>0.37263623594003986</v>
      </c>
      <c r="D199">
        <f t="shared" si="17"/>
        <v>77981.517303235538</v>
      </c>
      <c r="E199" s="1">
        <f t="shared" si="18"/>
        <v>-0.42871491566729075</v>
      </c>
      <c r="F199" s="1">
        <f t="shared" si="19"/>
        <v>4.8919916810957709</v>
      </c>
      <c r="G199" t="s">
        <v>8</v>
      </c>
      <c r="H199" t="s">
        <v>15</v>
      </c>
      <c r="I199">
        <v>0</v>
      </c>
      <c r="J199">
        <v>0</v>
      </c>
    </row>
    <row r="200" spans="1:10" x14ac:dyDescent="0.2">
      <c r="A200">
        <v>3</v>
      </c>
      <c r="B200">
        <v>312.67134168482221</v>
      </c>
      <c r="C200">
        <v>0.73585904562170557</v>
      </c>
      <c r="D200">
        <f t="shared" si="17"/>
        <v>155967.74131960026</v>
      </c>
      <c r="E200" s="1">
        <f t="shared" si="18"/>
        <v>-0.13320536714521528</v>
      </c>
      <c r="F200" s="1">
        <f t="shared" si="19"/>
        <v>5.1930347828698107</v>
      </c>
      <c r="G200" t="s">
        <v>8</v>
      </c>
      <c r="H200" t="s">
        <v>15</v>
      </c>
      <c r="I200">
        <v>0</v>
      </c>
      <c r="J200">
        <v>0</v>
      </c>
    </row>
    <row r="201" spans="1:10" x14ac:dyDescent="0.2">
      <c r="A201">
        <v>4</v>
      </c>
      <c r="B201">
        <v>471.20892338416866</v>
      </c>
      <c r="C201">
        <v>0.68899960274195815</v>
      </c>
      <c r="D201">
        <f t="shared" si="17"/>
        <v>235259.96189071334</v>
      </c>
      <c r="E201" s="1">
        <f t="shared" si="18"/>
        <v>-0.1617810284944427</v>
      </c>
      <c r="F201" s="1">
        <f t="shared" si="19"/>
        <v>5.3715480223333687</v>
      </c>
      <c r="G201" t="s">
        <v>8</v>
      </c>
      <c r="H201" t="s">
        <v>15</v>
      </c>
      <c r="I201">
        <v>0</v>
      </c>
      <c r="J201">
        <v>0</v>
      </c>
    </row>
    <row r="202" spans="1:10" x14ac:dyDescent="0.2">
      <c r="A202">
        <v>5</v>
      </c>
      <c r="B202">
        <v>625.34268336964442</v>
      </c>
      <c r="C202">
        <v>1.8528516929285559</v>
      </c>
      <c r="D202">
        <f t="shared" si="17"/>
        <v>311744.91583835793</v>
      </c>
      <c r="E202" s="1">
        <f t="shared" si="18"/>
        <v>0.26784065864948775</v>
      </c>
      <c r="F202" s="1">
        <f t="shared" si="19"/>
        <v>5.493799379419702</v>
      </c>
      <c r="G202" t="s">
        <v>8</v>
      </c>
      <c r="H202" t="s">
        <v>15</v>
      </c>
      <c r="I202">
        <v>0</v>
      </c>
      <c r="J202">
        <v>0</v>
      </c>
    </row>
    <row r="203" spans="1:10" x14ac:dyDescent="0.2">
      <c r="A203">
        <v>6</v>
      </c>
      <c r="B203">
        <v>783.88026506899087</v>
      </c>
      <c r="C203">
        <v>2.1085254287509052</v>
      </c>
      <c r="D203">
        <f t="shared" si="17"/>
        <v>390885.86982011999</v>
      </c>
      <c r="E203" s="1">
        <f t="shared" si="18"/>
        <v>0.32397884296037099</v>
      </c>
      <c r="F203" s="1">
        <f t="shared" si="19"/>
        <v>5.5920499713530294</v>
      </c>
      <c r="G203" t="s">
        <v>8</v>
      </c>
      <c r="H203" t="s">
        <v>15</v>
      </c>
      <c r="I203">
        <v>0</v>
      </c>
      <c r="J203">
        <v>0</v>
      </c>
    </row>
    <row r="204" spans="1:10" x14ac:dyDescent="0.2">
      <c r="A204">
        <v>7</v>
      </c>
      <c r="B204">
        <v>942.41784676833731</v>
      </c>
      <c r="C204">
        <v>2.9237947269255007</v>
      </c>
      <c r="D204">
        <f t="shared" si="17"/>
        <v>469747.02602070593</v>
      </c>
      <c r="E204" s="1">
        <f t="shared" si="18"/>
        <v>0.46594687851395566</v>
      </c>
      <c r="F204" s="1">
        <f t="shared" si="19"/>
        <v>5.6718640392528501</v>
      </c>
      <c r="G204" t="s">
        <v>8</v>
      </c>
      <c r="H204" t="s">
        <v>15</v>
      </c>
      <c r="I204">
        <v>0</v>
      </c>
      <c r="J204">
        <v>0</v>
      </c>
    </row>
    <row r="205" spans="1:10" x14ac:dyDescent="0.2">
      <c r="A205">
        <v>8</v>
      </c>
      <c r="B205">
        <v>1096.5516067538133</v>
      </c>
      <c r="C205">
        <v>3.0955199269213205</v>
      </c>
      <c r="D205">
        <f t="shared" si="17"/>
        <v>546728.04341344594</v>
      </c>
      <c r="E205" s="1">
        <f t="shared" si="18"/>
        <v>0.49073360406015482</v>
      </c>
      <c r="F205" s="1">
        <f t="shared" si="19"/>
        <v>5.7377713508027623</v>
      </c>
      <c r="G205" t="s">
        <v>8</v>
      </c>
      <c r="H205" t="s">
        <v>15</v>
      </c>
      <c r="I205">
        <v>0</v>
      </c>
      <c r="J205">
        <v>0</v>
      </c>
    </row>
    <row r="206" spans="1:10" x14ac:dyDescent="0.2">
      <c r="A206">
        <v>9</v>
      </c>
      <c r="B206">
        <v>1255.0891884531595</v>
      </c>
      <c r="C206">
        <v>3.7439593782439458</v>
      </c>
      <c r="D206">
        <f t="shared" si="17"/>
        <v>625672.6145374577</v>
      </c>
      <c r="E206" s="1">
        <f t="shared" si="18"/>
        <v>0.57333112802007258</v>
      </c>
      <c r="F206" s="1">
        <f t="shared" si="19"/>
        <v>5.7963471464821614</v>
      </c>
      <c r="G206" t="s">
        <v>8</v>
      </c>
      <c r="H206" t="s">
        <v>15</v>
      </c>
      <c r="I206">
        <v>0</v>
      </c>
      <c r="J206">
        <v>0</v>
      </c>
    </row>
    <row r="207" spans="1:10" x14ac:dyDescent="0.2">
      <c r="A207">
        <v>10</v>
      </c>
      <c r="B207">
        <v>1409.2229484386353</v>
      </c>
      <c r="C207">
        <v>4.6437590745682584</v>
      </c>
      <c r="D207">
        <f t="shared" si="17"/>
        <v>702289.59468203352</v>
      </c>
      <c r="E207" s="1">
        <f t="shared" si="18"/>
        <v>0.6668696797789051</v>
      </c>
      <c r="F207" s="1">
        <f t="shared" si="19"/>
        <v>5.8465162338361187</v>
      </c>
      <c r="G207" t="s">
        <v>8</v>
      </c>
      <c r="H207" t="s">
        <v>15</v>
      </c>
      <c r="I207">
        <v>0</v>
      </c>
      <c r="J207">
        <v>0</v>
      </c>
    </row>
    <row r="208" spans="1:10" x14ac:dyDescent="0.2">
      <c r="A208">
        <v>1</v>
      </c>
      <c r="B208">
        <v>0.38298872180451121</v>
      </c>
      <c r="D208">
        <f t="shared" si="17"/>
        <v>191.49436090225561</v>
      </c>
      <c r="E208" s="1" t="e">
        <f t="shared" si="18"/>
        <v>#NUM!</v>
      </c>
      <c r="F208" s="1">
        <f t="shared" si="19"/>
        <v>2.2821559894529848</v>
      </c>
      <c r="G208" t="s">
        <v>9</v>
      </c>
      <c r="H208" t="s">
        <v>15</v>
      </c>
      <c r="I208">
        <v>0</v>
      </c>
      <c r="J208">
        <v>0</v>
      </c>
    </row>
    <row r="209" spans="1:10" x14ac:dyDescent="0.2">
      <c r="A209">
        <v>2</v>
      </c>
      <c r="B209">
        <v>425.11748120300746</v>
      </c>
      <c r="C209">
        <v>0.40407857604972774</v>
      </c>
      <c r="D209">
        <f t="shared" si="17"/>
        <v>212356.70131347887</v>
      </c>
      <c r="E209" s="1">
        <f t="shared" si="18"/>
        <v>-0.39353417492244258</v>
      </c>
      <c r="F209" s="1">
        <f t="shared" si="19"/>
        <v>5.3270659705188068</v>
      </c>
      <c r="G209" t="s">
        <v>9</v>
      </c>
      <c r="H209" t="s">
        <v>15</v>
      </c>
      <c r="I209">
        <v>0</v>
      </c>
      <c r="J209">
        <v>0</v>
      </c>
    </row>
    <row r="210" spans="1:10" x14ac:dyDescent="0.2">
      <c r="A210">
        <v>3</v>
      </c>
      <c r="B210">
        <v>850.23496240601492</v>
      </c>
      <c r="C210">
        <v>0.99185305669149826</v>
      </c>
      <c r="D210">
        <f t="shared" si="17"/>
        <v>424621.55467466172</v>
      </c>
      <c r="E210" s="1">
        <f t="shared" si="18"/>
        <v>-3.5526639295210593E-3</v>
      </c>
      <c r="F210" s="1">
        <f t="shared" si="19"/>
        <v>5.6280020360821394</v>
      </c>
      <c r="G210" t="s">
        <v>9</v>
      </c>
      <c r="H210" t="s">
        <v>15</v>
      </c>
      <c r="I210">
        <v>0</v>
      </c>
      <c r="J210">
        <v>0</v>
      </c>
    </row>
    <row r="211" spans="1:10" x14ac:dyDescent="0.2">
      <c r="A211">
        <v>4</v>
      </c>
      <c r="B211">
        <v>1275.3524436090222</v>
      </c>
      <c r="C211">
        <v>1.9974358671719097</v>
      </c>
      <c r="D211">
        <f t="shared" si="17"/>
        <v>636677.50387092517</v>
      </c>
      <c r="E211" s="1">
        <f t="shared" si="18"/>
        <v>0.30047284406588765</v>
      </c>
      <c r="F211" s="1">
        <f t="shared" si="19"/>
        <v>5.8039195049332255</v>
      </c>
      <c r="G211" t="s">
        <v>9</v>
      </c>
      <c r="H211" t="s">
        <v>15</v>
      </c>
      <c r="I211">
        <v>0</v>
      </c>
      <c r="J211">
        <v>0</v>
      </c>
    </row>
    <row r="212" spans="1:10" x14ac:dyDescent="0.2">
      <c r="A212">
        <v>5</v>
      </c>
      <c r="B212">
        <v>1700.4699248120298</v>
      </c>
      <c r="C212">
        <v>3.1075747474956894</v>
      </c>
      <c r="D212">
        <f t="shared" si="17"/>
        <v>848681.17503226711</v>
      </c>
      <c r="E212" s="1">
        <f t="shared" si="18"/>
        <v>0.49242158366428457</v>
      </c>
      <c r="F212" s="1">
        <f t="shared" si="19"/>
        <v>5.9287445690079474</v>
      </c>
      <c r="G212" t="s">
        <v>9</v>
      </c>
      <c r="H212" t="s">
        <v>15</v>
      </c>
      <c r="I212">
        <v>0</v>
      </c>
      <c r="J212">
        <v>0</v>
      </c>
    </row>
    <row r="213" spans="1:10" x14ac:dyDescent="0.2">
      <c r="A213">
        <v>6</v>
      </c>
      <c r="B213">
        <v>2125.5874060150372</v>
      </c>
      <c r="C213">
        <v>3.8922763218361149</v>
      </c>
      <c r="D213">
        <f t="shared" si="17"/>
        <v>1060847.5648466006</v>
      </c>
      <c r="E213" s="1">
        <f t="shared" si="18"/>
        <v>0.59020366427587057</v>
      </c>
      <c r="F213" s="1">
        <f t="shared" si="19"/>
        <v>6.0256529838051414</v>
      </c>
      <c r="G213" t="s">
        <v>9</v>
      </c>
      <c r="H213" t="s">
        <v>15</v>
      </c>
      <c r="I213">
        <v>0</v>
      </c>
      <c r="J213">
        <v>0</v>
      </c>
    </row>
    <row r="214" spans="1:10" x14ac:dyDescent="0.2">
      <c r="A214">
        <v>7</v>
      </c>
      <c r="B214">
        <v>2550.7048872180444</v>
      </c>
      <c r="C214">
        <v>6.5745048815988687</v>
      </c>
      <c r="D214">
        <f t="shared" si="17"/>
        <v>1272065.1911682228</v>
      </c>
      <c r="E214" s="1">
        <f t="shared" si="18"/>
        <v>0.81786305217532829</v>
      </c>
      <c r="F214" s="1">
        <f t="shared" si="19"/>
        <v>6.1045093687331029</v>
      </c>
      <c r="G214" t="s">
        <v>9</v>
      </c>
      <c r="H214" t="s">
        <v>15</v>
      </c>
      <c r="I214">
        <v>0</v>
      </c>
      <c r="J214">
        <v>0</v>
      </c>
    </row>
    <row r="215" spans="1:10" x14ac:dyDescent="0.2">
      <c r="A215">
        <v>8</v>
      </c>
      <c r="B215">
        <v>2975.822368421052</v>
      </c>
      <c r="C215">
        <v>8.1100921794244591</v>
      </c>
      <c r="D215">
        <f t="shared" si="17"/>
        <v>1483856.1381208138</v>
      </c>
      <c r="E215" s="1">
        <f t="shared" si="18"/>
        <v>0.90902579043654186</v>
      </c>
      <c r="F215" s="1">
        <f t="shared" si="19"/>
        <v>6.171391797540803</v>
      </c>
      <c r="G215" t="s">
        <v>9</v>
      </c>
      <c r="H215" t="s">
        <v>15</v>
      </c>
      <c r="I215">
        <v>0</v>
      </c>
      <c r="J215">
        <v>0</v>
      </c>
    </row>
    <row r="216" spans="1:10" x14ac:dyDescent="0.2">
      <c r="A216">
        <v>9</v>
      </c>
      <c r="B216">
        <v>3400.9398496240597</v>
      </c>
      <c r="C216">
        <v>9.8262532003006395</v>
      </c>
      <c r="D216">
        <f t="shared" si="17"/>
        <v>1695556.7982118796</v>
      </c>
      <c r="E216" s="1">
        <f t="shared" si="18"/>
        <v>0.99238795072864383</v>
      </c>
      <c r="F216" s="1">
        <f t="shared" si="19"/>
        <v>6.2293123424696599</v>
      </c>
      <c r="G216" t="s">
        <v>9</v>
      </c>
      <c r="H216" t="s">
        <v>15</v>
      </c>
      <c r="I216">
        <v>0</v>
      </c>
      <c r="J216">
        <v>0</v>
      </c>
    </row>
    <row r="217" spans="1:10" x14ac:dyDescent="0.2">
      <c r="A217">
        <v>10</v>
      </c>
      <c r="B217">
        <v>3829.8872180451121</v>
      </c>
      <c r="C217">
        <v>15.015258477350079</v>
      </c>
      <c r="D217">
        <f t="shared" si="17"/>
        <v>1907435.9797838812</v>
      </c>
      <c r="E217" s="1">
        <f t="shared" si="18"/>
        <v>1.1765328126802301</v>
      </c>
      <c r="F217" s="1">
        <f t="shared" si="19"/>
        <v>6.2804499704312802</v>
      </c>
      <c r="G217" t="s">
        <v>9</v>
      </c>
      <c r="H217" t="s">
        <v>15</v>
      </c>
      <c r="I217">
        <v>0</v>
      </c>
      <c r="J217">
        <v>0</v>
      </c>
    </row>
    <row r="218" spans="1:10" x14ac:dyDescent="0.2">
      <c r="A218">
        <v>10</v>
      </c>
      <c r="B218">
        <v>191.31567134144458</v>
      </c>
      <c r="C218">
        <v>1772.8674845766802</v>
      </c>
      <c r="D218">
        <f t="shared" si="17"/>
        <v>-790775.90661761782</v>
      </c>
      <c r="E218" s="1">
        <f t="shared" si="18"/>
        <v>3.2486762748745135</v>
      </c>
      <c r="F218" s="1" t="e">
        <f t="shared" si="19"/>
        <v>#NUM!</v>
      </c>
      <c r="G218" t="s">
        <v>4</v>
      </c>
      <c r="H218" t="s">
        <v>15</v>
      </c>
      <c r="I218">
        <v>0</v>
      </c>
      <c r="J218">
        <v>1</v>
      </c>
    </row>
    <row r="219" spans="1:10" x14ac:dyDescent="0.2">
      <c r="A219">
        <v>10</v>
      </c>
      <c r="B219">
        <v>191.31567134144458</v>
      </c>
      <c r="C219">
        <v>886.09272615323061</v>
      </c>
      <c r="D219">
        <f t="shared" si="17"/>
        <v>-347388.52740589302</v>
      </c>
      <c r="E219" s="1">
        <f t="shared" si="18"/>
        <v>2.9474791714914859</v>
      </c>
      <c r="F219" s="1" t="e">
        <f t="shared" si="19"/>
        <v>#NUM!</v>
      </c>
      <c r="G219" t="s">
        <v>4</v>
      </c>
      <c r="H219" t="s">
        <v>15</v>
      </c>
      <c r="I219">
        <v>0</v>
      </c>
      <c r="J219">
        <v>1</v>
      </c>
    </row>
    <row r="220" spans="1:10" x14ac:dyDescent="0.2">
      <c r="A220">
        <v>10</v>
      </c>
      <c r="B220">
        <v>191.31567134144458</v>
      </c>
      <c r="C220">
        <v>1486.7875174957494</v>
      </c>
      <c r="D220">
        <f t="shared" si="17"/>
        <v>-647735.92307715246</v>
      </c>
      <c r="E220" s="1">
        <f t="shared" si="18"/>
        <v>3.1722489062671957</v>
      </c>
      <c r="F220" s="1" t="e">
        <f t="shared" si="19"/>
        <v>#NUM!</v>
      </c>
      <c r="G220" t="s">
        <v>4</v>
      </c>
      <c r="H220" t="s">
        <v>15</v>
      </c>
      <c r="I220">
        <v>0</v>
      </c>
      <c r="J220">
        <v>1</v>
      </c>
    </row>
    <row r="221" spans="1:10" x14ac:dyDescent="0.2">
      <c r="A221">
        <v>10</v>
      </c>
      <c r="B221">
        <v>330.28280096895946</v>
      </c>
      <c r="C221">
        <v>1553.8952250135908</v>
      </c>
      <c r="D221">
        <f t="shared" si="17"/>
        <v>-611806.21202231571</v>
      </c>
      <c r="E221" s="1">
        <f t="shared" si="18"/>
        <v>3.1914217321402596</v>
      </c>
      <c r="F221" s="1" t="e">
        <f t="shared" si="19"/>
        <v>#NUM!</v>
      </c>
      <c r="G221" t="s">
        <v>5</v>
      </c>
      <c r="H221" t="s">
        <v>15</v>
      </c>
      <c r="I221">
        <v>0</v>
      </c>
      <c r="J221">
        <v>1</v>
      </c>
    </row>
    <row r="222" spans="1:10" x14ac:dyDescent="0.2">
      <c r="A222">
        <v>10</v>
      </c>
      <c r="B222">
        <v>330.28280096895946</v>
      </c>
      <c r="C222">
        <v>645.48581101493733</v>
      </c>
      <c r="D222">
        <f t="shared" ref="D222:D235" si="20">(B222-C222)*0.05/0.0001</f>
        <v>-157601.50502298892</v>
      </c>
      <c r="E222" s="1">
        <f t="shared" ref="E222:E235" si="21">LOG10(C222)</f>
        <v>2.8098867001026027</v>
      </c>
      <c r="F222" s="1" t="e">
        <f t="shared" ref="F222:F235" si="22">LOG10(D222)</f>
        <v>#NUM!</v>
      </c>
      <c r="G222" t="s">
        <v>5</v>
      </c>
      <c r="H222" t="s">
        <v>15</v>
      </c>
      <c r="I222">
        <v>0</v>
      </c>
      <c r="J222">
        <v>1</v>
      </c>
    </row>
    <row r="223" spans="1:10" x14ac:dyDescent="0.2">
      <c r="A223">
        <v>10</v>
      </c>
      <c r="B223">
        <v>330.28280096895946</v>
      </c>
      <c r="C223">
        <v>1394.1010827371013</v>
      </c>
      <c r="D223">
        <f t="shared" si="20"/>
        <v>-531909.14088407089</v>
      </c>
      <c r="E223" s="1">
        <f t="shared" si="21"/>
        <v>3.1442942644961178</v>
      </c>
      <c r="F223" s="1" t="e">
        <f t="shared" si="22"/>
        <v>#NUM!</v>
      </c>
      <c r="G223" t="s">
        <v>5</v>
      </c>
      <c r="H223" t="s">
        <v>15</v>
      </c>
      <c r="I223">
        <v>0</v>
      </c>
      <c r="J223">
        <v>1</v>
      </c>
    </row>
    <row r="224" spans="1:10" x14ac:dyDescent="0.2">
      <c r="A224">
        <v>10</v>
      </c>
      <c r="B224">
        <v>117.14616402116403</v>
      </c>
      <c r="C224">
        <v>379.23013106576326</v>
      </c>
      <c r="D224">
        <f t="shared" si="20"/>
        <v>-131041.98352229963</v>
      </c>
      <c r="E224" s="1">
        <f t="shared" si="21"/>
        <v>2.578902836144215</v>
      </c>
      <c r="F224" s="1" t="e">
        <f t="shared" si="22"/>
        <v>#NUM!</v>
      </c>
      <c r="G224" t="s">
        <v>6</v>
      </c>
      <c r="H224" t="s">
        <v>15</v>
      </c>
      <c r="I224">
        <v>0</v>
      </c>
      <c r="J224">
        <v>1</v>
      </c>
    </row>
    <row r="225" spans="1:10" x14ac:dyDescent="0.2">
      <c r="A225">
        <v>10</v>
      </c>
      <c r="B225">
        <v>117.14616402116403</v>
      </c>
      <c r="C225">
        <v>141.19488094233523</v>
      </c>
      <c r="D225">
        <f t="shared" si="20"/>
        <v>-12024.358460585605</v>
      </c>
      <c r="E225" s="1">
        <f t="shared" si="21"/>
        <v>2.14981895154017</v>
      </c>
      <c r="F225" s="1" t="e">
        <f t="shared" si="22"/>
        <v>#NUM!</v>
      </c>
      <c r="G225" t="s">
        <v>6</v>
      </c>
      <c r="H225" t="s">
        <v>15</v>
      </c>
      <c r="I225">
        <v>0</v>
      </c>
      <c r="J225">
        <v>1</v>
      </c>
    </row>
    <row r="226" spans="1:10" x14ac:dyDescent="0.2">
      <c r="A226">
        <v>10</v>
      </c>
      <c r="B226">
        <v>117.14616402116403</v>
      </c>
      <c r="C226">
        <v>343.19042664136941</v>
      </c>
      <c r="D226">
        <f t="shared" si="20"/>
        <v>-113022.13131010269</v>
      </c>
      <c r="E226" s="1">
        <f t="shared" si="21"/>
        <v>2.5355351646230102</v>
      </c>
      <c r="F226" s="1" t="e">
        <f t="shared" si="22"/>
        <v>#NUM!</v>
      </c>
      <c r="G226" t="s">
        <v>6</v>
      </c>
      <c r="H226" t="s">
        <v>15</v>
      </c>
      <c r="I226">
        <v>0</v>
      </c>
      <c r="J226">
        <v>1</v>
      </c>
    </row>
    <row r="227" spans="1:10" x14ac:dyDescent="0.2">
      <c r="A227">
        <v>10</v>
      </c>
      <c r="B227">
        <v>1953.2974137931033</v>
      </c>
      <c r="C227">
        <v>749.42499999999995</v>
      </c>
      <c r="D227">
        <f t="shared" si="20"/>
        <v>601936.20689655165</v>
      </c>
      <c r="E227" s="1">
        <f t="shared" si="21"/>
        <v>2.8747281765893118</v>
      </c>
      <c r="F227" s="1">
        <f t="shared" si="22"/>
        <v>5.7795504672364881</v>
      </c>
      <c r="G227" t="s">
        <v>7</v>
      </c>
      <c r="H227" t="s">
        <v>15</v>
      </c>
      <c r="I227">
        <v>0</v>
      </c>
      <c r="J227">
        <v>1</v>
      </c>
    </row>
    <row r="228" spans="1:10" x14ac:dyDescent="0.2">
      <c r="A228">
        <v>10</v>
      </c>
      <c r="B228">
        <v>1953.2974137931033</v>
      </c>
      <c r="C228">
        <v>308.61599999999999</v>
      </c>
      <c r="D228">
        <f t="shared" si="20"/>
        <v>822340.70689655165</v>
      </c>
      <c r="E228" s="1">
        <f t="shared" si="21"/>
        <v>2.4894184380316711</v>
      </c>
      <c r="F228" s="1">
        <f t="shared" si="22"/>
        <v>5.9150517889129119</v>
      </c>
      <c r="G228" t="s">
        <v>7</v>
      </c>
      <c r="H228" t="s">
        <v>15</v>
      </c>
      <c r="I228">
        <v>0</v>
      </c>
      <c r="J228">
        <v>1</v>
      </c>
    </row>
    <row r="229" spans="1:10" x14ac:dyDescent="0.2">
      <c r="A229">
        <v>10</v>
      </c>
      <c r="B229">
        <v>1953.2974137931033</v>
      </c>
      <c r="C229">
        <v>676.61400000000003</v>
      </c>
      <c r="D229">
        <f t="shared" si="20"/>
        <v>638341.70689655165</v>
      </c>
      <c r="E229" s="1">
        <f t="shared" si="21"/>
        <v>2.8303409796474148</v>
      </c>
      <c r="F229" s="1">
        <f t="shared" si="22"/>
        <v>5.8050532205590484</v>
      </c>
      <c r="G229" t="s">
        <v>7</v>
      </c>
      <c r="H229" t="s">
        <v>15</v>
      </c>
      <c r="I229">
        <v>0</v>
      </c>
      <c r="J229">
        <v>1</v>
      </c>
    </row>
    <row r="230" spans="1:10" x14ac:dyDescent="0.2">
      <c r="A230">
        <v>10</v>
      </c>
      <c r="B230">
        <v>1409.2229484386353</v>
      </c>
      <c r="C230">
        <v>715.49699999999996</v>
      </c>
      <c r="D230">
        <f t="shared" si="20"/>
        <v>346862.97421931766</v>
      </c>
      <c r="E230" s="1">
        <f t="shared" si="21"/>
        <v>2.8546078171507538</v>
      </c>
      <c r="F230" s="1">
        <f t="shared" si="22"/>
        <v>5.5401579436862791</v>
      </c>
      <c r="G230" t="s">
        <v>8</v>
      </c>
      <c r="H230" t="s">
        <v>15</v>
      </c>
      <c r="I230">
        <v>0</v>
      </c>
      <c r="J230">
        <v>1</v>
      </c>
    </row>
    <row r="231" spans="1:10" x14ac:dyDescent="0.2">
      <c r="A231">
        <v>10</v>
      </c>
      <c r="B231">
        <v>1409.2229484386353</v>
      </c>
      <c r="C231">
        <v>260.608</v>
      </c>
      <c r="D231">
        <f t="shared" si="20"/>
        <v>574307.47421931766</v>
      </c>
      <c r="E231" s="1">
        <f t="shared" si="21"/>
        <v>2.4159877433125896</v>
      </c>
      <c r="F231" s="1">
        <f t="shared" si="22"/>
        <v>5.7591444683638473</v>
      </c>
      <c r="G231" t="s">
        <v>8</v>
      </c>
      <c r="H231" t="s">
        <v>15</v>
      </c>
      <c r="I231">
        <v>0</v>
      </c>
      <c r="J231">
        <v>1</v>
      </c>
    </row>
    <row r="232" spans="1:10" x14ac:dyDescent="0.2">
      <c r="A232">
        <v>10</v>
      </c>
      <c r="B232">
        <v>1409.2229484386353</v>
      </c>
      <c r="C232">
        <v>666.81899999999996</v>
      </c>
      <c r="D232">
        <f t="shared" si="20"/>
        <v>371201.97421931766</v>
      </c>
      <c r="E232" s="1">
        <f t="shared" si="21"/>
        <v>2.8240079658974144</v>
      </c>
      <c r="F232" s="1">
        <f t="shared" si="22"/>
        <v>5.569610277326662</v>
      </c>
      <c r="G232" t="s">
        <v>8</v>
      </c>
      <c r="H232" t="s">
        <v>15</v>
      </c>
      <c r="I232">
        <v>0</v>
      </c>
      <c r="J232">
        <v>1</v>
      </c>
    </row>
    <row r="233" spans="1:10" x14ac:dyDescent="0.2">
      <c r="A233">
        <v>10</v>
      </c>
      <c r="B233">
        <v>3829.8872180451121</v>
      </c>
      <c r="C233">
        <v>1308.9570000000001</v>
      </c>
      <c r="D233">
        <f t="shared" si="20"/>
        <v>1260465.1090225561</v>
      </c>
      <c r="E233" s="1">
        <f t="shared" si="21"/>
        <v>3.1169253799583529</v>
      </c>
      <c r="F233" s="1">
        <f t="shared" si="22"/>
        <v>6.1005308284585613</v>
      </c>
      <c r="G233" t="s">
        <v>9</v>
      </c>
      <c r="H233" t="s">
        <v>15</v>
      </c>
      <c r="I233">
        <v>0</v>
      </c>
      <c r="J233">
        <v>1</v>
      </c>
    </row>
    <row r="234" spans="1:10" x14ac:dyDescent="0.2">
      <c r="A234">
        <v>10</v>
      </c>
      <c r="B234">
        <v>3829.8872180451121</v>
      </c>
      <c r="C234">
        <v>184.05199999999999</v>
      </c>
      <c r="D234">
        <f t="shared" si="20"/>
        <v>1822917.6090225561</v>
      </c>
      <c r="E234" s="1">
        <f t="shared" si="21"/>
        <v>2.2649405410668177</v>
      </c>
      <c r="F234" s="1">
        <f t="shared" si="22"/>
        <v>6.2607670401549909</v>
      </c>
      <c r="G234" t="s">
        <v>9</v>
      </c>
      <c r="H234" t="s">
        <v>15</v>
      </c>
      <c r="I234">
        <v>0</v>
      </c>
      <c r="J234">
        <v>1</v>
      </c>
    </row>
    <row r="235" spans="1:10" x14ac:dyDescent="0.2">
      <c r="A235">
        <v>10</v>
      </c>
      <c r="B235">
        <v>3829.8872180451121</v>
      </c>
      <c r="C235">
        <v>1191.002</v>
      </c>
      <c r="D235">
        <f t="shared" si="20"/>
        <v>1319442.6090225561</v>
      </c>
      <c r="E235" s="1">
        <f t="shared" si="21"/>
        <v>3.0759124907760054</v>
      </c>
      <c r="F235" s="1">
        <f t="shared" si="22"/>
        <v>6.1203905047289586</v>
      </c>
      <c r="G235" t="s">
        <v>9</v>
      </c>
      <c r="H235" t="s">
        <v>15</v>
      </c>
      <c r="I235">
        <v>0</v>
      </c>
      <c r="J235">
        <v>1</v>
      </c>
    </row>
  </sheetData>
  <conditionalFormatting sqref="A2:B11 A52:B79 C80:C139">
    <cfRule type="cellIs" dxfId="34" priority="42" operator="lessThan">
      <formula>0</formula>
    </cfRule>
  </conditionalFormatting>
  <conditionalFormatting sqref="C3:C11">
    <cfRule type="cellIs" dxfId="33" priority="41" operator="lessThan">
      <formula>0</formula>
    </cfRule>
  </conditionalFormatting>
  <conditionalFormatting sqref="C12:C21">
    <cfRule type="cellIs" dxfId="32" priority="40" operator="lessThan">
      <formula>0</formula>
    </cfRule>
  </conditionalFormatting>
  <conditionalFormatting sqref="C22:C31">
    <cfRule type="cellIs" dxfId="31" priority="39" operator="lessThan">
      <formula>0</formula>
    </cfRule>
  </conditionalFormatting>
  <conditionalFormatting sqref="C32:C41">
    <cfRule type="cellIs" dxfId="30" priority="38" operator="lessThan">
      <formula>0</formula>
    </cfRule>
  </conditionalFormatting>
  <conditionalFormatting sqref="C42:C51">
    <cfRule type="cellIs" dxfId="29" priority="37" operator="lessThan">
      <formula>0</formula>
    </cfRule>
  </conditionalFormatting>
  <conditionalFormatting sqref="C52:C61">
    <cfRule type="cellIs" dxfId="28" priority="36" operator="lessThan">
      <formula>0</formula>
    </cfRule>
  </conditionalFormatting>
  <conditionalFormatting sqref="A12:B21">
    <cfRule type="cellIs" dxfId="27" priority="29" operator="lessThan">
      <formula>0</formula>
    </cfRule>
  </conditionalFormatting>
  <conditionalFormatting sqref="A22:B31">
    <cfRule type="cellIs" dxfId="26" priority="28" operator="lessThan">
      <formula>0</formula>
    </cfRule>
  </conditionalFormatting>
  <conditionalFormatting sqref="A32:B41">
    <cfRule type="cellIs" dxfId="25" priority="27" operator="lessThan">
      <formula>0</formula>
    </cfRule>
  </conditionalFormatting>
  <conditionalFormatting sqref="A42:B51">
    <cfRule type="cellIs" dxfId="24" priority="26" operator="lessThan">
      <formula>0</formula>
    </cfRule>
  </conditionalFormatting>
  <conditionalFormatting sqref="C2">
    <cfRule type="cellIs" dxfId="23" priority="22" operator="lessThan">
      <formula>0</formula>
    </cfRule>
  </conditionalFormatting>
  <conditionalFormatting sqref="A80:A89 A130:A157">
    <cfRule type="cellIs" dxfId="22" priority="21" operator="lessThan">
      <formula>0</formula>
    </cfRule>
  </conditionalFormatting>
  <conditionalFormatting sqref="A90:A99">
    <cfRule type="cellIs" dxfId="21" priority="20" operator="lessThan">
      <formula>0</formula>
    </cfRule>
  </conditionalFormatting>
  <conditionalFormatting sqref="A100:A109">
    <cfRule type="cellIs" dxfId="20" priority="19" operator="lessThan">
      <formula>0</formula>
    </cfRule>
  </conditionalFormatting>
  <conditionalFormatting sqref="A110:A119">
    <cfRule type="cellIs" dxfId="19" priority="18" operator="lessThan">
      <formula>0</formula>
    </cfRule>
  </conditionalFormatting>
  <conditionalFormatting sqref="A120:A129">
    <cfRule type="cellIs" dxfId="18" priority="17" operator="lessThan">
      <formula>0</formula>
    </cfRule>
  </conditionalFormatting>
  <conditionalFormatting sqref="A158:A167 A208:A235">
    <cfRule type="cellIs" dxfId="17" priority="16" operator="lessThan">
      <formula>0</formula>
    </cfRule>
  </conditionalFormatting>
  <conditionalFormatting sqref="A168:A177">
    <cfRule type="cellIs" dxfId="16" priority="15" operator="lessThan">
      <formula>0</formula>
    </cfRule>
  </conditionalFormatting>
  <conditionalFormatting sqref="A178:A187">
    <cfRule type="cellIs" dxfId="15" priority="14" operator="lessThan">
      <formula>0</formula>
    </cfRule>
  </conditionalFormatting>
  <conditionalFormatting sqref="A188:A197">
    <cfRule type="cellIs" dxfId="14" priority="13" operator="lessThan">
      <formula>0</formula>
    </cfRule>
  </conditionalFormatting>
  <conditionalFormatting sqref="A198:A207">
    <cfRule type="cellIs" dxfId="13" priority="12" operator="lessThan">
      <formula>0</formula>
    </cfRule>
  </conditionalFormatting>
  <conditionalFormatting sqref="B80:B89 B130:B157">
    <cfRule type="cellIs" dxfId="12" priority="11" operator="lessThan">
      <formula>0</formula>
    </cfRule>
  </conditionalFormatting>
  <conditionalFormatting sqref="B90:B99">
    <cfRule type="cellIs" dxfId="11" priority="10" operator="lessThan">
      <formula>0</formula>
    </cfRule>
  </conditionalFormatting>
  <conditionalFormatting sqref="B100:B109">
    <cfRule type="cellIs" dxfId="10" priority="9" operator="lessThan">
      <formula>0</formula>
    </cfRule>
  </conditionalFormatting>
  <conditionalFormatting sqref="B110:B119">
    <cfRule type="cellIs" dxfId="9" priority="8" operator="lessThan">
      <formula>0</formula>
    </cfRule>
  </conditionalFormatting>
  <conditionalFormatting sqref="B120:B129">
    <cfRule type="cellIs" dxfId="8" priority="7" operator="lessThan">
      <formula>0</formula>
    </cfRule>
  </conditionalFormatting>
  <conditionalFormatting sqref="B158:B167 B208:B235">
    <cfRule type="cellIs" dxfId="7" priority="6" operator="lessThan">
      <formula>0</formula>
    </cfRule>
  </conditionalFormatting>
  <conditionalFormatting sqref="B168:B177">
    <cfRule type="cellIs" dxfId="6" priority="5" operator="lessThan">
      <formula>0</formula>
    </cfRule>
  </conditionalFormatting>
  <conditionalFormatting sqref="B178:B187">
    <cfRule type="cellIs" dxfId="5" priority="4" operator="lessThan">
      <formula>0</formula>
    </cfRule>
  </conditionalFormatting>
  <conditionalFormatting sqref="B188:B197">
    <cfRule type="cellIs" dxfId="4" priority="3" operator="lessThan">
      <formula>0</formula>
    </cfRule>
  </conditionalFormatting>
  <conditionalFormatting sqref="B198:B207"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15C7-DF88-C342-A9BC-01287059227B}">
  <dimension ref="A1:D11"/>
  <sheetViews>
    <sheetView workbookViewId="0">
      <selection activeCell="D1" sqref="D1"/>
    </sheetView>
  </sheetViews>
  <sheetFormatPr baseColWidth="10" defaultRowHeight="16" x14ac:dyDescent="0.2"/>
  <cols>
    <col min="2" max="2" width="13.6640625" bestFit="1" customWidth="1"/>
    <col min="3" max="3" width="11" bestFit="1" customWidth="1"/>
    <col min="4" max="4" width="15.6640625" bestFit="1" customWidth="1"/>
  </cols>
  <sheetData>
    <row r="1" spans="1:4" ht="18" thickBot="1" x14ac:dyDescent="0.25">
      <c r="A1" s="10" t="s">
        <v>16</v>
      </c>
      <c r="B1" s="10" t="s">
        <v>17</v>
      </c>
      <c r="C1" s="10" t="s">
        <v>18</v>
      </c>
      <c r="D1" s="10" t="s">
        <v>19</v>
      </c>
    </row>
    <row r="2" spans="1:4" x14ac:dyDescent="0.2">
      <c r="A2" s="11">
        <v>1</v>
      </c>
      <c r="B2" s="16">
        <v>0.38298872180451121</v>
      </c>
      <c r="C2" s="15" t="s">
        <v>20</v>
      </c>
      <c r="D2" s="14"/>
    </row>
    <row r="3" spans="1:4" x14ac:dyDescent="0.2">
      <c r="A3" s="12">
        <v>2</v>
      </c>
      <c r="B3" s="15">
        <v>425.11748120300746</v>
      </c>
      <c r="C3" s="17">
        <v>0.40407857604972774</v>
      </c>
      <c r="D3" s="15">
        <f t="shared" ref="D2:D11" si="0">(B3-C3)*0.05/0.0001</f>
        <v>212356.70131347887</v>
      </c>
    </row>
    <row r="4" spans="1:4" x14ac:dyDescent="0.2">
      <c r="A4" s="12">
        <v>3</v>
      </c>
      <c r="B4" s="15">
        <v>850.23496240601492</v>
      </c>
      <c r="C4" s="17">
        <v>0.99185305669149826</v>
      </c>
      <c r="D4" s="15">
        <f t="shared" si="0"/>
        <v>424621.55467466172</v>
      </c>
    </row>
    <row r="5" spans="1:4" x14ac:dyDescent="0.2">
      <c r="A5" s="12">
        <v>4</v>
      </c>
      <c r="B5" s="15">
        <v>1275.3524436090222</v>
      </c>
      <c r="C5" s="17">
        <v>1.9974358671719097</v>
      </c>
      <c r="D5" s="15">
        <f t="shared" si="0"/>
        <v>636677.50387092517</v>
      </c>
    </row>
    <row r="6" spans="1:4" x14ac:dyDescent="0.2">
      <c r="A6" s="12">
        <v>5</v>
      </c>
      <c r="B6" s="15">
        <v>1700.4699248120298</v>
      </c>
      <c r="C6" s="17">
        <v>3.1075747474956894</v>
      </c>
      <c r="D6" s="15">
        <f t="shared" si="0"/>
        <v>848681.17503226711</v>
      </c>
    </row>
    <row r="7" spans="1:4" x14ac:dyDescent="0.2">
      <c r="A7" s="12">
        <v>6</v>
      </c>
      <c r="B7" s="15">
        <v>2125.5874060150372</v>
      </c>
      <c r="C7" s="17">
        <v>3.8922763218361149</v>
      </c>
      <c r="D7" s="15">
        <f t="shared" si="0"/>
        <v>1060847.5648466006</v>
      </c>
    </row>
    <row r="8" spans="1:4" x14ac:dyDescent="0.2">
      <c r="A8" s="12">
        <v>7</v>
      </c>
      <c r="B8" s="15">
        <v>2550.7048872180444</v>
      </c>
      <c r="C8" s="17">
        <v>6.5745048815988687</v>
      </c>
      <c r="D8" s="15">
        <f t="shared" si="0"/>
        <v>1272065.1911682228</v>
      </c>
    </row>
    <row r="9" spans="1:4" x14ac:dyDescent="0.2">
      <c r="A9" s="12">
        <v>8</v>
      </c>
      <c r="B9" s="15">
        <v>2975.822368421052</v>
      </c>
      <c r="C9" s="17">
        <v>8.1100921794244591</v>
      </c>
      <c r="D9" s="15">
        <f t="shared" si="0"/>
        <v>1483856.1381208138</v>
      </c>
    </row>
    <row r="10" spans="1:4" x14ac:dyDescent="0.2">
      <c r="A10" s="12">
        <v>9</v>
      </c>
      <c r="B10" s="15">
        <v>3400.9398496240597</v>
      </c>
      <c r="C10" s="17">
        <v>9.8262532003006395</v>
      </c>
      <c r="D10" s="15">
        <f t="shared" si="0"/>
        <v>1695556.7982118796</v>
      </c>
    </row>
    <row r="11" spans="1:4" ht="17" thickBot="1" x14ac:dyDescent="0.25">
      <c r="A11" s="13">
        <v>10</v>
      </c>
      <c r="B11" s="15">
        <v>3829.8872180451121</v>
      </c>
      <c r="C11" s="17">
        <v>15.015258477350079</v>
      </c>
      <c r="D11" s="15">
        <f t="shared" si="0"/>
        <v>1907435.9797838812</v>
      </c>
    </row>
  </sheetData>
  <conditionalFormatting sqref="B2:B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2022-02-16T15:21:43Z</dcterms:created>
  <dcterms:modified xsi:type="dcterms:W3CDTF">2022-03-26T09:21:20Z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2022-02-16T15:21:44Z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66adb9ad-76fa-4504-a46e-d61d1ef4c057</vt:lpwstr>
  </property>
  <property fmtid="{D5CDD505-2E9C-101B-9397-08002B2CF9AE}" pid="8" name="MSIP_Label_d0484126-3486-41a9-802e-7f1e2277276c_ContentBits">
    <vt:lpwstr>0</vt:lpwstr>
  </property>
</Properties>
</file>