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VOW\Dioxins_PAH_article\raw_data\"/>
    </mc:Choice>
  </mc:AlternateContent>
  <xr:revisionPtr revIDLastSave="0" documentId="13_ncr:1_{C0DE38EB-F870-4B67-8955-59588265E6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  <sheet name="Sheet1" sheetId="2" r:id="rId2"/>
  </sheets>
  <definedNames>
    <definedName name="_xlnm._FilterDatabase" localSheetId="0" hidden="1">'Ark1'!$A$2:$JQ$2</definedName>
    <definedName name="_xlnm._FilterDatabase" localSheetId="1" hidden="1">Sheet1!$A$1:$D$24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E25" i="1" l="1"/>
  <c r="FA25" i="1"/>
  <c r="FE24" i="1"/>
  <c r="FA24" i="1"/>
  <c r="FE22" i="1"/>
  <c r="FA22" i="1"/>
  <c r="FE23" i="1"/>
  <c r="FA23" i="1"/>
  <c r="FE21" i="1"/>
  <c r="FA21" i="1"/>
  <c r="FE20" i="1"/>
  <c r="FA20" i="1"/>
  <c r="FE19" i="1"/>
  <c r="FA19" i="1"/>
  <c r="FE18" i="1"/>
  <c r="FA18" i="1"/>
  <c r="FE17" i="1"/>
  <c r="FA17" i="1"/>
  <c r="FE16" i="1"/>
  <c r="FA16" i="1"/>
  <c r="FE15" i="1"/>
  <c r="FA15" i="1"/>
  <c r="FE14" i="1"/>
  <c r="FA14" i="1"/>
  <c r="FE13" i="1"/>
  <c r="FA13" i="1"/>
  <c r="FE12" i="1"/>
  <c r="FA12" i="1"/>
  <c r="FE11" i="1"/>
  <c r="FA11" i="1"/>
  <c r="FE10" i="1"/>
  <c r="FA10" i="1"/>
  <c r="FE9" i="1"/>
  <c r="FA9" i="1"/>
  <c r="FE8" i="1"/>
  <c r="FA8" i="1"/>
  <c r="FE7" i="1"/>
  <c r="FA7" i="1"/>
  <c r="FE6" i="1"/>
  <c r="FA6" i="1"/>
  <c r="FE5" i="1"/>
  <c r="FA5" i="1"/>
  <c r="FE4" i="1"/>
  <c r="FA4" i="1"/>
  <c r="FE3" i="1"/>
  <c r="FA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3" i="1"/>
  <c r="AC22" i="1"/>
  <c r="AC24" i="1"/>
  <c r="AC25" i="1"/>
  <c r="AC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3" i="1"/>
  <c r="AA22" i="1"/>
  <c r="AA24" i="1"/>
  <c r="AA25" i="1"/>
  <c r="AA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2" i="1"/>
  <c r="X24" i="1"/>
  <c r="X25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2" i="1"/>
  <c r="V24" i="1"/>
  <c r="V25" i="1"/>
  <c r="V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2" i="1"/>
  <c r="O24" i="1"/>
  <c r="O25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2" i="1"/>
  <c r="L24" i="1"/>
  <c r="L25" i="1"/>
  <c r="L3" i="1"/>
  <c r="JT28" i="1" l="1"/>
  <c r="JT27" i="1"/>
</calcChain>
</file>

<file path=xl/sharedStrings.xml><?xml version="1.0" encoding="utf-8"?>
<sst xmlns="http://schemas.openxmlformats.org/spreadsheetml/2006/main" count="1026" uniqueCount="339">
  <si>
    <t>A_Date</t>
  </si>
  <si>
    <t>A_Feedstock_name</t>
  </si>
  <si>
    <t>B_Feedstock_category</t>
  </si>
  <si>
    <t>Char_Ash%</t>
  </si>
  <si>
    <t>Char_C%</t>
  </si>
  <si>
    <t>Char_H%</t>
  </si>
  <si>
    <t>Char_N%</t>
  </si>
  <si>
    <t>Char_O%</t>
  </si>
  <si>
    <t>Char_yield%</t>
  </si>
  <si>
    <t>Char_yield%TS</t>
  </si>
  <si>
    <t>Condensate_Ash%</t>
  </si>
  <si>
    <t>Condensate_C%</t>
  </si>
  <si>
    <t>Condensate_H%</t>
  </si>
  <si>
    <t>Condensate_H2O%</t>
  </si>
  <si>
    <t>Condensate_N%</t>
  </si>
  <si>
    <t>Condensate_O%</t>
  </si>
  <si>
    <t>Condensate_yield%</t>
  </si>
  <si>
    <t>Condensate_yield%TS</t>
  </si>
  <si>
    <t>Feed_TS%mass</t>
  </si>
  <si>
    <t>Feed_wet_flow_kg_h</t>
  </si>
  <si>
    <t>Residence_time_min</t>
  </si>
  <si>
    <t>Char_C%_ashfreedry</t>
  </si>
  <si>
    <t>Char_flow_kg_h_ashfreedry</t>
  </si>
  <si>
    <t>Char_H%_ashfreedry</t>
  </si>
  <si>
    <t>Char_N%_ashfreedry</t>
  </si>
  <si>
    <t>Char_O%_ashfreedry</t>
  </si>
  <si>
    <t>Char_yield%_ashfreedry</t>
  </si>
  <si>
    <t>Condensate_C%_ashfreedry</t>
  </si>
  <si>
    <t>Condensate_H%_ashfreedry</t>
  </si>
  <si>
    <t>Condensate_N%_ashfreedry</t>
  </si>
  <si>
    <t>Condensate_O%_ashfreedry</t>
  </si>
  <si>
    <t>Condensate_yield%_ashfreedry</t>
  </si>
  <si>
    <t>Feed_ash%TS</t>
  </si>
  <si>
    <t>Feed_C%_readj_for_pyro_water</t>
  </si>
  <si>
    <t>Feed_H%_readj_for_pyro_water</t>
  </si>
  <si>
    <t>Feed_N%_readj_for_pyro_water</t>
  </si>
  <si>
    <t>Feed_O%_readj_for_pyro_water</t>
  </si>
  <si>
    <t>Feed_dry_ashfree_flow_kg_h</t>
  </si>
  <si>
    <t>Feed_C%_ashfreedry</t>
  </si>
  <si>
    <t>Feed_H%_ashfreedry</t>
  </si>
  <si>
    <t>Feed_N%_ashfreedry</t>
  </si>
  <si>
    <t>Feed_O%_ashfreedry</t>
  </si>
  <si>
    <t>Char_C%yield</t>
  </si>
  <si>
    <t>Condensate_C%yield</t>
  </si>
  <si>
    <t>Char_H%yield</t>
  </si>
  <si>
    <t>Condensate_H%yield</t>
  </si>
  <si>
    <t>Em_fac_Naphtalene_particle_µg_kg-1char</t>
  </si>
  <si>
    <t>Em_fac_Naphtalene_gas_µg_kg-1char</t>
  </si>
  <si>
    <t>Em_fac_Naphtalene_tot_µg_kg-1char</t>
  </si>
  <si>
    <t>Em_fac_Acenaphthylene_particle_µg_kg-1char</t>
  </si>
  <si>
    <t>Em_fac_Acenaphthylene_gas_µg_kg-1char</t>
  </si>
  <si>
    <t>Em_fac_Acenaphthylene_tot_µg_kg-1char</t>
  </si>
  <si>
    <t>Em_fac_Acenaphthene_particle_µg_kg-1char</t>
  </si>
  <si>
    <t>Em_fac_Acenaphthene_gas_µg_kg-1char</t>
  </si>
  <si>
    <t>Em_fac_Acenaphthene_tot_µg_kg-1char</t>
  </si>
  <si>
    <t>Em_fac_Fluorene_particle_µg_kg-1char</t>
  </si>
  <si>
    <t>Em_fac_Fluorene_Gas_µg_kg-1char</t>
  </si>
  <si>
    <t>Em_fac_Fluorene_Tot_µg_kg-1char</t>
  </si>
  <si>
    <t>Em_fac_Phenanthrene_particle_µg_kg-1char</t>
  </si>
  <si>
    <t>Em_fac_Phenanthrene_gas_µg_kg-1char</t>
  </si>
  <si>
    <t>Em_fac_Phenanthrene_tot_µg_kg-1char</t>
  </si>
  <si>
    <t>Em_fac_Anthracene_particle_µg_kg-1char</t>
  </si>
  <si>
    <t>Em_fac_Anthracene_gas_µg_kg-1char</t>
  </si>
  <si>
    <t>Em_fac_Anthracene_tot_µg_kg-1char</t>
  </si>
  <si>
    <t>Em_fac_Fluoranthene_particle_µg_kg-1char</t>
  </si>
  <si>
    <t>Em_fac_Fluoranthene_gas_µg_kg-1char</t>
  </si>
  <si>
    <t>Em_fac_Fluoranthene_tot_µg_kg-1char</t>
  </si>
  <si>
    <t>Em_fac_Pyrene_particle_µg_kg-1char</t>
  </si>
  <si>
    <t>Em_fac_Pyrene_gas_µg_kg-1char</t>
  </si>
  <si>
    <t>Em_fac_Pyrene_tot_µg_kg-1char</t>
  </si>
  <si>
    <t>Em_fac_Benz(a)anthracene_particle_µg_kg-1char</t>
  </si>
  <si>
    <t>Em_fac_Benz(a)anthracene_gas_µg_kg-1char</t>
  </si>
  <si>
    <t>Em_fac_Benz(a)anthracene_tot_µg_kg-1char</t>
  </si>
  <si>
    <t>Em_fac_Chrysene_particle_µg_kg-1char</t>
  </si>
  <si>
    <t>Em_fac_Chrysene_gas_µg_kg-1char</t>
  </si>
  <si>
    <t>Em_fac_Chrysene_tot_µg_kg-1char</t>
  </si>
  <si>
    <t>Em_fac_Benzo(b)fluoranthene_particle_µg_kg-1char</t>
  </si>
  <si>
    <t>Em_fac_Benzo(b)fluoranthene_gas_µg_kg-1char</t>
  </si>
  <si>
    <t>Em_fac_Benzo(b)fluoranthene_tot_µg_kg-1char</t>
  </si>
  <si>
    <t>Em_fac_Benzo(k)fluoranthene_particle_µg_kg-1char</t>
  </si>
  <si>
    <t>Em_fac_Benzo(k)fluoranthene_gas_µg_kg-1char</t>
  </si>
  <si>
    <t>Em_fac_Benzo(k)fluoranthene_tot_µg_kg-1char</t>
  </si>
  <si>
    <t>Em_fac_Benzo(a)pyrene_particle_µg_kg-1char</t>
  </si>
  <si>
    <t>Em_fac_Benzo(a)pyrene_gas_µg_kg-1char</t>
  </si>
  <si>
    <t>Em_fac_Benzo(a)pyrene_tot_µg_kg-1char</t>
  </si>
  <si>
    <t>Em_fac_Indeno(1,2,3-cd)pyrene_particle_µg_kg-1char</t>
  </si>
  <si>
    <t>Em_fac_Indeno(1,2,3-cd)pyrene_gas_µg_kg-1char</t>
  </si>
  <si>
    <t>Em_fac_Indeno(1,2,3-cd)pyrene_tot_µg_kg-1char</t>
  </si>
  <si>
    <t>Em_fac_Benzo(ghi)perylene_particle_µg_kg-1char</t>
  </si>
  <si>
    <t>Em_fac_Benzo(ghi)perylene_gas_µg_kg-1char</t>
  </si>
  <si>
    <t>Em_fac_Benzo(ghi)perylene_tot_µg_kg-1char</t>
  </si>
  <si>
    <t>Em_fac_Dibenz(ah)anthracene_particle_µg_kg-1char</t>
  </si>
  <si>
    <t>Em_fac_Dibenz(ah)anthracene_gas_µg_kg-1char</t>
  </si>
  <si>
    <t>Em_fac_Dibenz(ah)anthracene_tot_µg_kg-1char</t>
  </si>
  <si>
    <t>Em_fac_ΣPAH-16_particle_µg_kg-1char</t>
  </si>
  <si>
    <t>Em_fac_ΣPAH-16_gas_µg_kg-1char</t>
  </si>
  <si>
    <t>Em_fac_ΣPAH-16_tot_µg_kg-1char</t>
  </si>
  <si>
    <t>Em_fac_Naphtalene_particle_µg_kg-1feedstock</t>
  </si>
  <si>
    <t>Em_fac_Naphtalene_gas_µg_kg-1feedstock</t>
  </si>
  <si>
    <t>Em_fac_Naphtalene_tot_µg_kg-1feedstock</t>
  </si>
  <si>
    <t>Em_fac_Acenaphthylene_particle_µg_kg-1feedstock</t>
  </si>
  <si>
    <t>Em_fac_Acenaphthylene_gas_µg_kg-1feedstock</t>
  </si>
  <si>
    <t>Em_fac_Acenaphthylene_tot_µg_kg-1feedstock</t>
  </si>
  <si>
    <t>Em_fac_Acenaphthene_particle_µg_kg-1feedstock</t>
  </si>
  <si>
    <t>Em_fac_Acenaphthene_gas_µg_kg-1feedstock</t>
  </si>
  <si>
    <t>Em_fac_Acenaphthene_tot_µg_kg-1feedstock</t>
  </si>
  <si>
    <t>Em_fac_Fluorene_particle_µg_kg-1feedstock</t>
  </si>
  <si>
    <t>Em_fac_Fluorene_Gas_µg_kg-1feedstock</t>
  </si>
  <si>
    <t>Em_fac_Fluorene_Tot_µg_kg-1feedstock</t>
  </si>
  <si>
    <t>Em_fac_Phenanthrene_particle_µg_kg-1feedstock</t>
  </si>
  <si>
    <t>Em_fac_Phenanthrene_gas_µg_kg-1feedstock</t>
  </si>
  <si>
    <t>Em_fac_Phenanthrene_tot_µg_kg-1feedstock</t>
  </si>
  <si>
    <t>Em_fac_Anthracene_particle_µg_kg-1feedstock</t>
  </si>
  <si>
    <t>Em_fac_Anthracene_gas_µg_kg-1feedstock</t>
  </si>
  <si>
    <t>Em_fac_Anthracene_tot_µg_kg-1feedstock</t>
  </si>
  <si>
    <t>Em_fac_Fluoranthene_particle_µg_kg-1feedstock</t>
  </si>
  <si>
    <t>Em_fac_Fluoranthene_gas_µg_kg-1feedstock</t>
  </si>
  <si>
    <t>Em_fac_Fluoranthene_tot_µg_kg-1feedstock</t>
  </si>
  <si>
    <t>Em_fac_Pyrene_particle_µg_kg-1feedstock</t>
  </si>
  <si>
    <t>Em_fac_Pyrene_gas_µg_kg-1feedstock</t>
  </si>
  <si>
    <t>Em_fac_Pyrene_tot_µg_kg-1feedstock</t>
  </si>
  <si>
    <t>Em_fac_Benz(a)anthracene_particle_µg_kg-1feedstock</t>
  </si>
  <si>
    <t>Em_fac_Benz(a)anthracene_gas_µg_kg-1feedstock</t>
  </si>
  <si>
    <t>Em_fac_Benz(a)anthracene_tot_µg_kg-1feedstock</t>
  </si>
  <si>
    <t>Em_fac_Chrysene_particle_µg_kg-1feedstock</t>
  </si>
  <si>
    <t>Em_fac_Chrysene_gas_µg_kg-1feedstock</t>
  </si>
  <si>
    <t>Em_fac_Chrysene_tot_µg_kg-1feedstock</t>
  </si>
  <si>
    <t>Em_fac_Benzo(b)fluoranthene_particle_µg_kg-1feedstock</t>
  </si>
  <si>
    <t>Em_fac_Benzo(b)fluoranthene_gas_µg_kg-1feedstock</t>
  </si>
  <si>
    <t>Em_fac_Benzo(b)fluoranthene_tot_µg_kg-1feedstock</t>
  </si>
  <si>
    <t>Em_fac_Benzo(k)fluoranthene_particle_µg_kg-1feedstock</t>
  </si>
  <si>
    <t>Em_fac_Benzo(k)fluoranthene_gas_µg_kg-1feedstock</t>
  </si>
  <si>
    <t>Em_fac_Benzo(k)fluoranthene_tot_µg_kg-1feedstock</t>
  </si>
  <si>
    <t>Em_fac_Benzo(a)pyrene_particle_µg_kg-1feedstock</t>
  </si>
  <si>
    <t>Em_fac_Benzo(a)pyrene_gas_µg_kg-1feedstock</t>
  </si>
  <si>
    <t>Em_fac_Benzo(a)pyrene_tot_µg_kg-1feedstock</t>
  </si>
  <si>
    <t>Em_fac_Indeno(1,2,3-cd)pyrene_particle_µg_kg-1feedstock</t>
  </si>
  <si>
    <t>Em_fac_Indeno(1,2,3-cd)pyrene_gas_µg_kg-1feedstock</t>
  </si>
  <si>
    <t>Em_fac_Indeno(1,2,3-cd)pyrene_tot_µg_kg-1feedstock</t>
  </si>
  <si>
    <t>Em_fac_Benzo(ghi)perylene_particle_µg_kg-1feedstock</t>
  </si>
  <si>
    <t>Em_fac_Benzo(ghi)perylene_gas_µg_kg-1feedstock</t>
  </si>
  <si>
    <t>Em_fac_Benzo(ghi)perylene_tot_µg_kg-1feedstock</t>
  </si>
  <si>
    <t>Em_fac_Dibenz(ah)anthracene_particle_µg_kg-1feedstock</t>
  </si>
  <si>
    <t>Em_fac_Dibenz(ah)anthracene_gas_µg_kg-1feedstock</t>
  </si>
  <si>
    <t>Em_fac_Dibenz(ah)anthracene_tot_µg_kg-1feedstock</t>
  </si>
  <si>
    <t>Em_fac_ΣPAH-16_particle_µg_kg-1feedstock</t>
  </si>
  <si>
    <t>Em_fac_ΣPAH-16_gas_µg_kg-1feedstock</t>
  </si>
  <si>
    <t>Em_fac_ΣPAH-16_tot_µg_kg-1feedstock</t>
  </si>
  <si>
    <t>Tot_gas_exhaust_m3_kg-1char</t>
  </si>
  <si>
    <t>Tot_gas_exhaust_m3_kg-1feedstock</t>
  </si>
  <si>
    <t>Em_fac_Naphtalene_particle_µg_kg-1dry_ashfree_char</t>
  </si>
  <si>
    <t>Em_fac_Naphtalene_gas_µg_kg-1dry_ashfree_char</t>
  </si>
  <si>
    <t>Em_fac_Naphtalene_tot_µg_kg-1dry_ashfree_char</t>
  </si>
  <si>
    <t>Em_fac_Acenaphthylene_particle_µg_kg-1dry_ashfree_char</t>
  </si>
  <si>
    <t>Em_fac_Acenaphthylene_gas_µg_kg-1dry_ashfree_char</t>
  </si>
  <si>
    <t>Em_fac_Acenaphthylene_tot_µg_kg-1dry_ashfree_char</t>
  </si>
  <si>
    <t>Em_fac_Acenaphthene_particle_µg_kg-1dry_ashfree_char</t>
  </si>
  <si>
    <t>Em_fac_Acenaphthene_gas_µg_kg-1dry_ashfree_char</t>
  </si>
  <si>
    <t>Em_fac_Acenaphthene_tot_µg_kg-1dry_ashfree_char</t>
  </si>
  <si>
    <t>Em_fac_Fluorene_particle_µg_kg-1dry_ashfree_char</t>
  </si>
  <si>
    <t>Em_fac_Fluorene_Gas_µg_kg-1dry_ashfree_char</t>
  </si>
  <si>
    <t>Em_fac_Fluorene_Tot_µg_kg-1dry_ashfree_char</t>
  </si>
  <si>
    <t>Em_fac_Phenanthrene_particle_µg_kg-1dry_ashfree_char</t>
  </si>
  <si>
    <t>Em_fac_Phenanthrene_gas_µg_kg-1dry_ashfree_char</t>
  </si>
  <si>
    <t>Em_fac_Phenanthrene_tot_µg_kg-1dry_ashfree_char</t>
  </si>
  <si>
    <t>Em_fac_Anthracene_particle_µg_kg-1dry_ashfree_char</t>
  </si>
  <si>
    <t>Em_fac_Anthracene_gas_µg_kg-1dry_ashfree_char</t>
  </si>
  <si>
    <t>Em_fac_Anthracene_tot_µg_kg-1dry_ashfree_char</t>
  </si>
  <si>
    <t>Em_fac_Fluoranthene_particle_µg_kg-1dry_ashfree_char</t>
  </si>
  <si>
    <t>Em_fac_Fluoranthene_gas_µg_kg-1dry_ashfree_char</t>
  </si>
  <si>
    <t>Em_fac_Fluoranthene_tot_µg_kg-1dry_ashfree_char</t>
  </si>
  <si>
    <t>Em_fac_Pyrene_particle_µg_kg-1dry_ashfree_char</t>
  </si>
  <si>
    <t>Em_fac_Pyrene_gas_µg_kg-1dry_ashfree_char</t>
  </si>
  <si>
    <t>Em_fac_Pyrene_tot_µg_kg-1dry_ashfree_char</t>
  </si>
  <si>
    <t>Em_fac_Benz(a)anthracene_particle_µg_kg-1dry_ashfree_char</t>
  </si>
  <si>
    <t>Em_fac_Benz(a)anthracene_gas_µg_kg-1dry_ashfree_char</t>
  </si>
  <si>
    <t>Em_fac_Benz(a)anthracene_tot_µg_kg-1dry_ashfree_char</t>
  </si>
  <si>
    <t>Em_fac_Chrysene_particle_µg_kg-1dry_ashfree_char</t>
  </si>
  <si>
    <t>Em_fac_Chrysene_gas_µg_kg-1dry_ashfree_char</t>
  </si>
  <si>
    <t>Em_fac_Chrysene_tot_µg_kg-1dry_ashfree_char</t>
  </si>
  <si>
    <t>Em_fac_Benzo(b)fluoranthene_particle_µg_kg-1dry_ashfree_char</t>
  </si>
  <si>
    <t>Em_fac_Benzo(b)fluoranthene_gas_µg_kg-1dry_ashfree_char</t>
  </si>
  <si>
    <t>Em_fac_Benzo(b)fluoranthene_tot_µg_kg-1dry_ashfree_char</t>
  </si>
  <si>
    <t>Em_fac_Benzo(k)fluoranthene_particle_µg_kg-1dry_ashfree_char</t>
  </si>
  <si>
    <t>Em_fac_Benzo(k)fluoranthene_gas_µg_kg-1dry_ashfree_char</t>
  </si>
  <si>
    <t>Em_fac_Benzo(k)fluoranthene_tot_µg_kg-1dry_ashfree_char</t>
  </si>
  <si>
    <t>Em_fac_Benzo(a)pyrene_particle_µg_kg-1dry_ashfree_char</t>
  </si>
  <si>
    <t>Em_fac_Benzo(a)pyrene_gas_µg_kg-1dry_ashfree_char</t>
  </si>
  <si>
    <t>Em_fac_Benzo(a)pyrene_tot_µg_kg-1dry_ashfree_char</t>
  </si>
  <si>
    <t>Em_fac_Indeno(1,2,3-cd)pyrene_particle_µg_kg-1dry_ashfree_char</t>
  </si>
  <si>
    <t>Em_fac_Indeno(1,2,3-cd)pyrene_gas_µg_kg-1dry_ashfree_char</t>
  </si>
  <si>
    <t>Em_fac_Indeno(1,2,3-cd)pyrene_tot_µg_kg-1dry_ashfree_char</t>
  </si>
  <si>
    <t>Em_fac_Benzo(ghi)perylene_particle_µg_kg-1dry_ashfree_char</t>
  </si>
  <si>
    <t>Em_fac_Benzo(ghi)perylene_gas_µg_kg-1dry_ashfree_char</t>
  </si>
  <si>
    <t>Em_fac_Benzo(ghi)perylene_tot_µg_kg-1dry_ashfree_char</t>
  </si>
  <si>
    <t>Em_fac_Dibenz(ah)anthracene_particle_µg_kg-1dry_ashfree_char</t>
  </si>
  <si>
    <t>Em_fac_Dibenz(ah)anthracene_gas_µg_kg-1dry_ashfree_char</t>
  </si>
  <si>
    <t>Em_fac_Dibenz(ah)anthracene_tot_µg_kg-1dry_ashfree_char</t>
  </si>
  <si>
    <t>Em_fac_ΣPAH-16_particle_µg_kg-1dry_ashfree_char</t>
  </si>
  <si>
    <t>Em_fac_ΣPAH-16_gas_µg_kg-1dry_ashfree_char</t>
  </si>
  <si>
    <t>Em_fac_ΣPAH-16_tot_µg_kg-1dry_ashfree_char</t>
  </si>
  <si>
    <t>Em_fac_Naphtalene_particle_µg_kg-1dry_ashfree_feedstock</t>
  </si>
  <si>
    <t>Em_fac_Naphtalene_gas_µg_kg-1dry_ashfree_feedstock</t>
  </si>
  <si>
    <t>Em_fac_Naphtalene_tot_µg_kg-1dry_ashfree_feedstock</t>
  </si>
  <si>
    <t>Em_fac_Acenaphthylene_particle_µg_kg-1dry_ashfree_feedstock</t>
  </si>
  <si>
    <t>Em_fac_Acenaphthylene_gas_µg_kg-1dry_ashfree_feedstock</t>
  </si>
  <si>
    <t>Em_fac_Acenaphthylene_tot_µg_kg-1dry_ashfree_feedstock</t>
  </si>
  <si>
    <t>Em_fac_Acenaphthene_particle_µg_kg-1dry_ashfree_feedstock</t>
  </si>
  <si>
    <t>Em_fac_Acenaphthene_gas_µg_kg-1dry_ashfree_feedstock</t>
  </si>
  <si>
    <t>Em_fac_Acenaphthene_tot_µg_kg-1dry_ashfree_feedstock</t>
  </si>
  <si>
    <t>Em_fac_Fluorene_particle_µg_kg-1dry_ashfree_feedstock</t>
  </si>
  <si>
    <t>Em_fac_Fluorene_Gas_µg_kg-1dry_ashfree_feedstock</t>
  </si>
  <si>
    <t>Em_fac_Fluorene_Tot_µg_kg-1dry_ashfree_feedstock</t>
  </si>
  <si>
    <t>Em_fac_Phenanthrene_particle_µg_kg-1dry_ashfree_feedstock</t>
  </si>
  <si>
    <t>Em_fac_Phenanthrene_gas_µg_kg-1dry_ashfree_feedstock</t>
  </si>
  <si>
    <t>Em_fac_Phenanthrene_tot_µg_kg-1dry_ashfree_feedstock</t>
  </si>
  <si>
    <t>Em_fac_Anthracene_particle_µg_kg-1dry_ashfree_feedstock</t>
  </si>
  <si>
    <t>Em_fac_Anthracene_gas_µg_kg-1dry_ashfree_feedstock</t>
  </si>
  <si>
    <t>Em_fac_Anthracene_tot_µg_kg-1dry_ashfree_feedstock</t>
  </si>
  <si>
    <t>Em_fac_Fluoranthene_particle_µg_kg-1dry_ashfree_feedstock</t>
  </si>
  <si>
    <t>Em_fac_Fluoranthene_gas_µg_kg-1dry_ashfree_feedstock</t>
  </si>
  <si>
    <t>Em_fac_Fluoranthene_tot_µg_kg-1dry_ashfree_feedstock</t>
  </si>
  <si>
    <t>Em_fac_Pyrene_particle_µg_kg-1dry_ashfree_feedstock</t>
  </si>
  <si>
    <t>Em_fac_Pyrene_gas_µg_kg-1dry_ashfree_feedstock</t>
  </si>
  <si>
    <t>Em_fac_Pyrene_tot_µg_kg-1dry_ashfree_feedstock</t>
  </si>
  <si>
    <t>Em_fac_Benz(a)anthracene_particle_µg_kg-1dry_ashfree_feedstock</t>
  </si>
  <si>
    <t>Em_fac_Benz(a)anthracene_gas_µg_kg-1dry_ashfree_feedstock</t>
  </si>
  <si>
    <t>Em_fac_Benz(a)anthracene_tot_µg_kg-1dry_ashfree_feedstock</t>
  </si>
  <si>
    <t>Em_fac_Chrysene_particle_µg_kg-1dry_ashfree_feedstock</t>
  </si>
  <si>
    <t>Em_fac_Chrysene_gas_µg_kg-1dry_ashfree_feedstock</t>
  </si>
  <si>
    <t>Em_fac_Chrysene_tot_µg_kg-1dry_ashfree_feedstock</t>
  </si>
  <si>
    <t>Em_fac_Benzo(b)fluoranthene_particle_µg_kg-1dry_ashfree_feedstock</t>
  </si>
  <si>
    <t>Em_fac_Benzo(b)fluoranthene_gas_µg_kg-1dry_ashfree_feedstock</t>
  </si>
  <si>
    <t>Em_fac_Benzo(b)fluoranthene_tot_µg_kg-1dry_ashfree_feedstock</t>
  </si>
  <si>
    <t>Em_fac_Benzo(k)fluoranthene_particle_µg_kg-1dry_ashfree_feedstock</t>
  </si>
  <si>
    <t>Em_fac_Benzo(k)fluoranthene_gas_µg_kg-1dry_ashfree_feedstock</t>
  </si>
  <si>
    <t>Em_fac_Benzo(k)fluoranthene_tot_µg_kg-1dry_ashfree_feedstock</t>
  </si>
  <si>
    <t>Em_fac_Benzo(a)pyrene_particle_µg_kg-1dry_ashfree_feedstock</t>
  </si>
  <si>
    <t>Em_fac_Benzo(a)pyrene_gas_µg_kg-1dry_ashfree_feedstock</t>
  </si>
  <si>
    <t>Em_fac_Benzo(a)pyrene_tot_µg_kg-1dry_ashfree_feedstock</t>
  </si>
  <si>
    <t>Em_fac_Indeno(1,2,3-cd)pyrene_particle_µg_kg-1dry_ashfree_feedstock</t>
  </si>
  <si>
    <t>Em_fac_Indeno(1,2,3-cd)pyrene_gas_µg_kg-1dry_ashfree_feedstock</t>
  </si>
  <si>
    <t>Em_fac_Indeno(1,2,3-cd)pyrene_tot_µg_kg-1dry_ashfree_feedstock</t>
  </si>
  <si>
    <t>Em_fac_Benzo(ghi)perylene_particle_µg_kg-1dry_ashfree_feedstock</t>
  </si>
  <si>
    <t>Em_fac_Benzo(ghi)perylene_gas_µg_kg-1dry_ashfree_feedstock</t>
  </si>
  <si>
    <t>Em_fac_Benzo(ghi)perylene_tot_µg_kg-1dry_ashfree_feedstock</t>
  </si>
  <si>
    <t>Em_fac_Dibenz(ah)anthracene_particle_µg_kg-1dry_ashfree_feedstock</t>
  </si>
  <si>
    <t>Em_fac_Dibenz(ah)anthracene_gas_µg_kg-1dry_ashfree_feedstock</t>
  </si>
  <si>
    <t>Em_fac_Dibenz(ah)anthracene_tot_µg_kg-1dry_ashfree_feedstock</t>
  </si>
  <si>
    <t>Em_fac_ΣPAH-16_particle_µg_kg-1dry_ashfree_feedstock</t>
  </si>
  <si>
    <t>Em_fac_ΣPAH-16_gas_µg_kg-1dry_ashfree_feedstock</t>
  </si>
  <si>
    <t>Em_fac_ΣPAH-16_tot_µg_kg-1dry_ashfree_feedstock</t>
  </si>
  <si>
    <t>Wood pellets</t>
  </si>
  <si>
    <t>Lignocellulosic</t>
  </si>
  <si>
    <t>NA</t>
  </si>
  <si>
    <t>Waste timber</t>
  </si>
  <si>
    <t>Garden waste</t>
  </si>
  <si>
    <t>Digested sludge/waste</t>
  </si>
  <si>
    <t>DMF rejekt Lindum</t>
  </si>
  <si>
    <t>Mixed waste</t>
  </si>
  <si>
    <t>Digested Sludge Lindum</t>
  </si>
  <si>
    <t>Movar sludge</t>
  </si>
  <si>
    <t>VEAS sludge</t>
  </si>
  <si>
    <t>Flue gas</t>
  </si>
  <si>
    <t>Theo_flue_gas_comp_stoic_air_no_prop_mass_flow_kg_h-1</t>
  </si>
  <si>
    <t>Theo_flue_gas_comp_stoic_air_no_prop_gas_flow_Nm3_h-1</t>
  </si>
  <si>
    <t>Est_prop_mass_flow_kg_h-1</t>
  </si>
  <si>
    <t>Est_prop_flow_Nm3_h-1</t>
  </si>
  <si>
    <t>Est_excess_air_flow_kg_h-1</t>
  </si>
  <si>
    <t>Est_excess_air_flow_Nm3_h-1</t>
  </si>
  <si>
    <t>Est_excess_air_flow_kmol_h-1</t>
  </si>
  <si>
    <t>Flue_gas_comb_incl_prop_excess_air_mass_flow_kg_h-1</t>
  </si>
  <si>
    <t>Flue_gas_comb_incl_prop_excess_air_vol_flow_Nm3_h-1</t>
  </si>
  <si>
    <t>Flue_gas_comb_incl_prop_excess_air_vol_flow_Nm3_kg-1feedstock</t>
  </si>
  <si>
    <t>Flue_gas_comb_incl_prop_excess_air_vol_flow_Nm3_kg-1biochar</t>
  </si>
  <si>
    <t>T° product_mean</t>
  </si>
  <si>
    <t>T° product_stdev</t>
  </si>
  <si>
    <t>T° burner_mean</t>
  </si>
  <si>
    <t>T° burner_stdev</t>
  </si>
  <si>
    <t>Gas_yield_by_diff</t>
  </si>
  <si>
    <t>Gas_yield%TS_by_diff</t>
  </si>
  <si>
    <t>Char_flow_kg_h-1</t>
  </si>
  <si>
    <t>Condensate_flow_kg_h-1</t>
  </si>
  <si>
    <t>Gas_flow_kg_h-1</t>
  </si>
  <si>
    <t>Gas_yield%_ashfreedry_by_diff</t>
  </si>
  <si>
    <t>Gas_C%_from_gas_comp_yieldashfreedry</t>
  </si>
  <si>
    <t>Gas_H%_from_gas_comp_yieldashfreedry</t>
  </si>
  <si>
    <t>Gas_C%yield_by_diff</t>
  </si>
  <si>
    <t>Gas_C%_yield_by_gas_comp</t>
  </si>
  <si>
    <t>Condensate_C%yield_adjusted_by_gas_comp</t>
  </si>
  <si>
    <t>Gas_H%yield_by_diff</t>
  </si>
  <si>
    <t>Gas_H%_yield_by_gas_comp</t>
  </si>
  <si>
    <t>Condensate_H%yield_adjusted_by_gas_comp</t>
  </si>
  <si>
    <t>Tot_flue_gas_calculated_from_emfactors_m3_kg-1char</t>
  </si>
  <si>
    <t>Tot_flue_gas_calculated_from_emfactors_m3_kg-1feedstock</t>
  </si>
  <si>
    <t>Mass yields (%)</t>
  </si>
  <si>
    <t>Dry mass yields (% of dry feedstock)</t>
  </si>
  <si>
    <t>Mass flows (kg/h)</t>
  </si>
  <si>
    <t>Carbon yields (% non-dried feedstock)</t>
  </si>
  <si>
    <t>Hydrogen yields (% non-dried feedstock)</t>
  </si>
  <si>
    <t>Volume flue gas, by emission factors</t>
  </si>
  <si>
    <t>Flue gas flow, by stoichiometric comparison</t>
  </si>
  <si>
    <t>Flue_gas_comb_incl_propane_and_excess_air_mass_flow_kg_h-1</t>
  </si>
  <si>
    <t>Flue_gas_comb_incl_propane_and_excess_air_vol_flow_Nm3_h-1</t>
  </si>
  <si>
    <t>Flue_gas_comb_incl_propane_and_excess_air_vol_flow_Nm3_kg-1feedstock</t>
  </si>
  <si>
    <t>Flue_gas_comb_incl_propane_and_excess_air_vol_flow_Nm3_kg-1biochar</t>
  </si>
  <si>
    <t>Condensate_flow_kgh-1_ashfreedry</t>
  </si>
  <si>
    <t>Gas_flow_kgh-1_ashfreedry</t>
  </si>
  <si>
    <t>Dry, ashfree data</t>
  </si>
  <si>
    <t>Key data</t>
  </si>
  <si>
    <t>Concentrations</t>
  </si>
  <si>
    <t>Emission factors PAHs, per biochar</t>
  </si>
  <si>
    <t>Emission factors PAHs, per feedstock</t>
  </si>
  <si>
    <t>Emission factors PAHs, dry ashfree biochar</t>
  </si>
  <si>
    <t>Emission factors PAHs, dry ashfree feedstock</t>
  </si>
  <si>
    <t>sample_ID</t>
  </si>
  <si>
    <t>CWC-500</t>
  </si>
  <si>
    <t>CWC-600</t>
  </si>
  <si>
    <t>CWC-700</t>
  </si>
  <si>
    <t>CWC-750</t>
  </si>
  <si>
    <t>WT-500</t>
  </si>
  <si>
    <t>WT-600</t>
  </si>
  <si>
    <t>WT-700</t>
  </si>
  <si>
    <t>WT-800</t>
  </si>
  <si>
    <t>GW-500</t>
  </si>
  <si>
    <t>GW-600</t>
  </si>
  <si>
    <t>GW-800</t>
  </si>
  <si>
    <t>DSS-1-500</t>
  </si>
  <si>
    <t>DSS-1-600</t>
  </si>
  <si>
    <t>DSS-1-700</t>
  </si>
  <si>
    <t>DSS-1-800</t>
  </si>
  <si>
    <t>FWR-600</t>
  </si>
  <si>
    <t>FWR-800</t>
  </si>
  <si>
    <t>DSS-2-500</t>
  </si>
  <si>
    <t>DSS-2-600</t>
  </si>
  <si>
    <t>DSS-2-700</t>
  </si>
  <si>
    <t>DSS-2-800</t>
  </si>
  <si>
    <t>LSS-600</t>
  </si>
  <si>
    <t>LSS-750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</si>
</sst>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:mm:ss"/>
    <numFmt numFmtId="165" formatCode="0.0%"/>
    <numFmt numFmtId="166" formatCode="0.0"/>
    <numFmt numFmtId="167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9" fontId="0" fillId="0" borderId="0" xfId="1" applyFont="1"/>
    <xf numFmtId="2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0" fontId="0" fillId="2" borderId="0" xfId="0" applyFill="1"/>
    <xf numFmtId="166" fontId="0" fillId="2" borderId="0" xfId="0" applyNumberFormat="1" applyFill="1"/>
  </cellXfs>
  <cellStyles count="3">
    <cellStyle name="Normal" xfId="0" builtinId="0"/>
    <cellStyle name="Normal 4" xfId="2" xr:uid="{E2C5BE2B-7EB6-436B-AEC8-8299F1B086C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X72"/>
  <sheetViews>
    <sheetView tabSelected="1" zoomScale="70" zoomScaleNormal="70" workbookViewId="0">
      <pane xSplit="2" topLeftCell="AB1" activePane="topRight" state="frozen"/>
      <selection pane="topRight" activeCell="AE2" sqref="AE2"/>
    </sheetView>
  </sheetViews>
  <sheetFormatPr defaultColWidth="11.42578125" defaultRowHeight="15"/>
  <cols>
    <col min="1" max="1" width="19.85546875" customWidth="1"/>
    <col min="2" max="3" width="28.5703125" customWidth="1"/>
    <col min="13" max="13" width="17" customWidth="1"/>
    <col min="14" max="14" width="17.5703125" customWidth="1"/>
    <col min="15" max="15" width="20.140625" customWidth="1"/>
    <col min="16" max="16" width="11.42578125" bestFit="1" customWidth="1"/>
    <col min="17" max="19" width="11" bestFit="1" customWidth="1"/>
    <col min="20" max="24" width="10.85546875" style="4"/>
    <col min="30" max="30" width="61.140625" customWidth="1"/>
    <col min="31" max="31" width="60.28515625" customWidth="1"/>
    <col min="32" max="32" width="47.85546875" customWidth="1"/>
    <col min="33" max="33" width="32.85546875" customWidth="1"/>
    <col min="34" max="34" width="31.85546875" customWidth="1"/>
    <col min="35" max="35" width="27.28515625" customWidth="1"/>
    <col min="53" max="53" width="11" bestFit="1" customWidth="1"/>
    <col min="54" max="55" width="13.42578125" bestFit="1" customWidth="1"/>
    <col min="56" max="56" width="11" bestFit="1" customWidth="1"/>
    <col min="57" max="58" width="12.42578125" bestFit="1" customWidth="1"/>
    <col min="59" max="59" width="11" bestFit="1" customWidth="1"/>
    <col min="60" max="61" width="11.42578125" bestFit="1" customWidth="1"/>
    <col min="62" max="62" width="11" bestFit="1" customWidth="1"/>
    <col min="63" max="64" width="12.42578125" bestFit="1" customWidth="1"/>
    <col min="65" max="65" width="11.42578125" bestFit="1" customWidth="1"/>
    <col min="66" max="67" width="12.42578125" bestFit="1" customWidth="1"/>
    <col min="68" max="68" width="11" bestFit="1" customWidth="1"/>
    <col min="69" max="70" width="11.42578125" bestFit="1" customWidth="1"/>
    <col min="71" max="76" width="12.42578125" bestFit="1" customWidth="1"/>
    <col min="77" max="77" width="11.42578125" bestFit="1" customWidth="1"/>
    <col min="78" max="78" width="11" bestFit="1" customWidth="1"/>
    <col min="79" max="80" width="11.42578125" bestFit="1" customWidth="1"/>
    <col min="81" max="81" width="11" bestFit="1" customWidth="1"/>
    <col min="82" max="83" width="11.42578125" bestFit="1" customWidth="1"/>
    <col min="84" max="84" width="11" bestFit="1" customWidth="1"/>
    <col min="85" max="86" width="11.42578125" bestFit="1" customWidth="1"/>
    <col min="87" max="87" width="11" bestFit="1" customWidth="1"/>
    <col min="88" max="89" width="11.42578125" bestFit="1" customWidth="1"/>
    <col min="90" max="90" width="11" bestFit="1" customWidth="1"/>
    <col min="91" max="92" width="11.42578125" bestFit="1" customWidth="1"/>
    <col min="93" max="93" width="11" bestFit="1" customWidth="1"/>
    <col min="94" max="95" width="11.42578125" bestFit="1" customWidth="1"/>
    <col min="96" max="96" width="11" bestFit="1" customWidth="1"/>
    <col min="97" max="97" width="11.42578125" bestFit="1" customWidth="1"/>
    <col min="98" max="100" width="11" bestFit="1" customWidth="1"/>
    <col min="101" max="101" width="12.42578125" bestFit="1" customWidth="1"/>
    <col min="102" max="102" width="13.42578125" style="11" bestFit="1" customWidth="1"/>
    <col min="103" max="103" width="13.42578125" bestFit="1" customWidth="1"/>
    <col min="104" max="104" width="11" bestFit="1" customWidth="1"/>
    <col min="105" max="106" width="12.42578125" bestFit="1" customWidth="1"/>
    <col min="107" max="107" width="11" bestFit="1" customWidth="1"/>
    <col min="108" max="109" width="12.42578125" bestFit="1" customWidth="1"/>
    <col min="110" max="113" width="11" bestFit="1" customWidth="1"/>
    <col min="114" max="116" width="11.42578125" bestFit="1" customWidth="1"/>
    <col min="117" max="118" width="12.42578125" bestFit="1" customWidth="1"/>
    <col min="119" max="119" width="11" bestFit="1" customWidth="1"/>
    <col min="120" max="126" width="11.42578125" bestFit="1" customWidth="1"/>
    <col min="127" max="127" width="12.42578125" bestFit="1" customWidth="1"/>
    <col min="128" max="128" width="11.42578125" bestFit="1" customWidth="1"/>
    <col min="129" max="129" width="11" bestFit="1" customWidth="1"/>
    <col min="130" max="131" width="11.42578125" bestFit="1" customWidth="1"/>
    <col min="132" max="132" width="11" bestFit="1" customWidth="1"/>
    <col min="133" max="134" width="11.42578125" bestFit="1" customWidth="1"/>
    <col min="135" max="135" width="11" bestFit="1" customWidth="1"/>
    <col min="136" max="136" width="11.42578125" bestFit="1" customWidth="1"/>
    <col min="137" max="142" width="11" bestFit="1" customWidth="1"/>
    <col min="143" max="143" width="11.42578125" bestFit="1" customWidth="1"/>
    <col min="144" max="144" width="11" bestFit="1" customWidth="1"/>
    <col min="145" max="145" width="11.42578125" bestFit="1" customWidth="1"/>
    <col min="146" max="151" width="11" bestFit="1" customWidth="1"/>
    <col min="152" max="152" width="12.42578125" bestFit="1" customWidth="1"/>
    <col min="153" max="154" width="13.42578125" bestFit="1" customWidth="1"/>
    <col min="170" max="170" width="11.5703125" customWidth="1"/>
    <col min="176" max="176" width="11" bestFit="1" customWidth="1"/>
    <col min="177" max="178" width="13.42578125" bestFit="1" customWidth="1"/>
    <col min="179" max="179" width="11" bestFit="1" customWidth="1"/>
    <col min="180" max="181" width="13.42578125" bestFit="1" customWidth="1"/>
    <col min="182" max="182" width="11" bestFit="1" customWidth="1"/>
    <col min="183" max="184" width="11.42578125" bestFit="1" customWidth="1"/>
    <col min="185" max="185" width="11" bestFit="1" customWidth="1"/>
    <col min="186" max="187" width="12.42578125" bestFit="1" customWidth="1"/>
    <col min="188" max="188" width="11.42578125" bestFit="1" customWidth="1"/>
    <col min="189" max="190" width="13.42578125" bestFit="1" customWidth="1"/>
    <col min="191" max="191" width="11" bestFit="1" customWidth="1"/>
    <col min="192" max="199" width="12.42578125" bestFit="1" customWidth="1"/>
    <col min="200" max="200" width="11.42578125" bestFit="1" customWidth="1"/>
    <col min="201" max="201" width="11" bestFit="1" customWidth="1"/>
    <col min="202" max="202" width="11.42578125" bestFit="1" customWidth="1"/>
    <col min="203" max="203" width="12.42578125" bestFit="1" customWidth="1"/>
    <col min="204" max="204" width="11.42578125" bestFit="1" customWidth="1"/>
    <col min="205" max="206" width="12.42578125" bestFit="1" customWidth="1"/>
    <col min="207" max="207" width="11" bestFit="1" customWidth="1"/>
    <col min="208" max="208" width="12.42578125" bestFit="1" customWidth="1"/>
    <col min="209" max="209" width="11.42578125" bestFit="1" customWidth="1"/>
    <col min="210" max="210" width="11" bestFit="1" customWidth="1"/>
    <col min="211" max="212" width="11.42578125" bestFit="1" customWidth="1"/>
    <col min="213" max="213" width="11" bestFit="1" customWidth="1"/>
    <col min="214" max="215" width="11.42578125" bestFit="1" customWidth="1"/>
    <col min="216" max="216" width="11" bestFit="1" customWidth="1"/>
    <col min="217" max="218" width="11.42578125" bestFit="1" customWidth="1"/>
    <col min="219" max="219" width="11" bestFit="1" customWidth="1"/>
    <col min="220" max="220" width="11.42578125" bestFit="1" customWidth="1"/>
    <col min="221" max="223" width="11" bestFit="1" customWidth="1"/>
    <col min="224" max="224" width="13.42578125" bestFit="1" customWidth="1"/>
    <col min="225" max="226" width="14.42578125" bestFit="1" customWidth="1"/>
    <col min="227" max="227" width="11" bestFit="1" customWidth="1"/>
    <col min="228" max="229" width="13.42578125" bestFit="1" customWidth="1"/>
    <col min="230" max="230" width="11" bestFit="1" customWidth="1"/>
    <col min="231" max="232" width="12.42578125" bestFit="1" customWidth="1"/>
    <col min="233" max="236" width="11" bestFit="1" customWidth="1"/>
    <col min="237" max="238" width="12.42578125" bestFit="1" customWidth="1"/>
    <col min="239" max="239" width="11.42578125" bestFit="1" customWidth="1"/>
    <col min="240" max="241" width="12.42578125" bestFit="1" customWidth="1"/>
    <col min="242" max="242" width="11" bestFit="1" customWidth="1"/>
    <col min="243" max="244" width="11.42578125" bestFit="1" customWidth="1"/>
    <col min="245" max="248" width="12.42578125" bestFit="1" customWidth="1"/>
    <col min="249" max="249" width="11.42578125" bestFit="1" customWidth="1"/>
    <col min="250" max="250" width="12.42578125" bestFit="1" customWidth="1"/>
    <col min="251" max="251" width="11.42578125" bestFit="1" customWidth="1"/>
    <col min="252" max="252" width="11" bestFit="1" customWidth="1"/>
    <col min="253" max="254" width="11.42578125" bestFit="1" customWidth="1"/>
    <col min="255" max="255" width="11" bestFit="1" customWidth="1"/>
    <col min="256" max="257" width="11.42578125" bestFit="1" customWidth="1"/>
    <col min="258" max="258" width="11" bestFit="1" customWidth="1"/>
    <col min="259" max="260" width="11.42578125" bestFit="1" customWidth="1"/>
    <col min="261" max="261" width="11" bestFit="1" customWidth="1"/>
    <col min="262" max="263" width="11.42578125" bestFit="1" customWidth="1"/>
    <col min="264" max="264" width="11" bestFit="1" customWidth="1"/>
    <col min="265" max="266" width="11.42578125" bestFit="1" customWidth="1"/>
    <col min="267" max="267" width="11" bestFit="1" customWidth="1"/>
    <col min="268" max="269" width="11.42578125" bestFit="1" customWidth="1"/>
    <col min="270" max="270" width="11" bestFit="1" customWidth="1"/>
    <col min="271" max="271" width="11.42578125" bestFit="1" customWidth="1"/>
    <col min="272" max="274" width="11" bestFit="1" customWidth="1"/>
    <col min="275" max="275" width="12.42578125" bestFit="1" customWidth="1"/>
    <col min="276" max="277" width="13.42578125" bestFit="1" customWidth="1"/>
    <col min="278" max="281" width="11" bestFit="1" customWidth="1"/>
    <col min="282" max="283" width="11.42578125" bestFit="1" customWidth="1"/>
    <col min="284" max="284" width="11" bestFit="1" customWidth="1"/>
  </cols>
  <sheetData>
    <row r="1" spans="1:284">
      <c r="A1" t="s">
        <v>309</v>
      </c>
      <c r="J1" t="s">
        <v>295</v>
      </c>
      <c r="M1" t="s">
        <v>296</v>
      </c>
      <c r="P1" t="s">
        <v>297</v>
      </c>
      <c r="T1" s="4" t="s">
        <v>298</v>
      </c>
      <c r="Y1" s="4" t="s">
        <v>299</v>
      </c>
      <c r="AD1" t="s">
        <v>300</v>
      </c>
      <c r="AF1" t="s">
        <v>301</v>
      </c>
      <c r="AJ1" t="s">
        <v>310</v>
      </c>
      <c r="BA1" t="s">
        <v>311</v>
      </c>
      <c r="CZ1" t="s">
        <v>312</v>
      </c>
      <c r="EY1" t="s">
        <v>308</v>
      </c>
      <c r="FT1" t="s">
        <v>313</v>
      </c>
      <c r="HS1" t="s">
        <v>314</v>
      </c>
      <c r="JR1" t="s">
        <v>263</v>
      </c>
    </row>
    <row r="2" spans="1:284">
      <c r="A2" t="s">
        <v>0</v>
      </c>
      <c r="B2" t="s">
        <v>1</v>
      </c>
      <c r="C2" t="s">
        <v>315</v>
      </c>
      <c r="D2" t="s">
        <v>2</v>
      </c>
      <c r="E2" t="s">
        <v>20</v>
      </c>
      <c r="F2" t="s">
        <v>275</v>
      </c>
      <c r="G2" t="s">
        <v>276</v>
      </c>
      <c r="H2" t="s">
        <v>277</v>
      </c>
      <c r="I2" t="s">
        <v>278</v>
      </c>
      <c r="J2" t="s">
        <v>8</v>
      </c>
      <c r="K2" t="s">
        <v>16</v>
      </c>
      <c r="L2" t="s">
        <v>279</v>
      </c>
      <c r="M2" t="s">
        <v>9</v>
      </c>
      <c r="N2" t="s">
        <v>17</v>
      </c>
      <c r="O2" t="s">
        <v>280</v>
      </c>
      <c r="P2" t="s">
        <v>19</v>
      </c>
      <c r="Q2" t="s">
        <v>281</v>
      </c>
      <c r="R2" t="s">
        <v>282</v>
      </c>
      <c r="S2" t="s">
        <v>283</v>
      </c>
      <c r="T2" s="4" t="s">
        <v>42</v>
      </c>
      <c r="U2" s="4" t="s">
        <v>43</v>
      </c>
      <c r="V2" s="4" t="s">
        <v>287</v>
      </c>
      <c r="W2" s="4" t="s">
        <v>288</v>
      </c>
      <c r="X2" s="4" t="s">
        <v>289</v>
      </c>
      <c r="Y2" t="s">
        <v>44</v>
      </c>
      <c r="Z2" t="s">
        <v>45</v>
      </c>
      <c r="AA2" s="4" t="s">
        <v>290</v>
      </c>
      <c r="AB2" s="4" t="s">
        <v>291</v>
      </c>
      <c r="AC2" s="4" t="s">
        <v>292</v>
      </c>
      <c r="AD2" t="s">
        <v>293</v>
      </c>
      <c r="AE2" t="s">
        <v>294</v>
      </c>
      <c r="AF2" t="s">
        <v>302</v>
      </c>
      <c r="AG2" t="s">
        <v>303</v>
      </c>
      <c r="AH2" t="s">
        <v>305</v>
      </c>
      <c r="AI2" t="s">
        <v>304</v>
      </c>
      <c r="AJ2" t="s">
        <v>33</v>
      </c>
      <c r="AK2" t="s">
        <v>4</v>
      </c>
      <c r="AL2" t="s">
        <v>11</v>
      </c>
      <c r="AM2" t="s">
        <v>34</v>
      </c>
      <c r="AN2" t="s">
        <v>5</v>
      </c>
      <c r="AO2" t="s">
        <v>12</v>
      </c>
      <c r="AP2" t="s">
        <v>35</v>
      </c>
      <c r="AQ2" t="s">
        <v>6</v>
      </c>
      <c r="AR2" t="s">
        <v>14</v>
      </c>
      <c r="AS2" t="s">
        <v>36</v>
      </c>
      <c r="AT2" t="s">
        <v>7</v>
      </c>
      <c r="AU2" t="s">
        <v>15</v>
      </c>
      <c r="AV2" t="s">
        <v>13</v>
      </c>
      <c r="AW2" t="s">
        <v>18</v>
      </c>
      <c r="AX2" t="s">
        <v>32</v>
      </c>
      <c r="AY2" t="s">
        <v>3</v>
      </c>
      <c r="AZ2" t="s">
        <v>10</v>
      </c>
      <c r="BA2" t="s">
        <v>46</v>
      </c>
      <c r="BB2" t="s">
        <v>47</v>
      </c>
      <c r="BC2" t="s">
        <v>48</v>
      </c>
      <c r="BD2" t="s">
        <v>49</v>
      </c>
      <c r="BE2" t="s">
        <v>50</v>
      </c>
      <c r="BF2" t="s">
        <v>51</v>
      </c>
      <c r="BG2" t="s">
        <v>52</v>
      </c>
      <c r="BH2" t="s">
        <v>53</v>
      </c>
      <c r="BI2" t="s">
        <v>54</v>
      </c>
      <c r="BJ2" t="s">
        <v>55</v>
      </c>
      <c r="BK2" t="s">
        <v>56</v>
      </c>
      <c r="BL2" t="s">
        <v>57</v>
      </c>
      <c r="BM2" t="s">
        <v>58</v>
      </c>
      <c r="BN2" t="s">
        <v>59</v>
      </c>
      <c r="BO2" t="s">
        <v>60</v>
      </c>
      <c r="BP2" t="s">
        <v>61</v>
      </c>
      <c r="BQ2" t="s">
        <v>62</v>
      </c>
      <c r="BR2" t="s">
        <v>63</v>
      </c>
      <c r="BS2" t="s">
        <v>64</v>
      </c>
      <c r="BT2" t="s">
        <v>65</v>
      </c>
      <c r="BU2" t="s">
        <v>66</v>
      </c>
      <c r="BV2" t="s">
        <v>67</v>
      </c>
      <c r="BW2" t="s">
        <v>68</v>
      </c>
      <c r="BX2" t="s">
        <v>69</v>
      </c>
      <c r="BY2" t="s">
        <v>70</v>
      </c>
      <c r="BZ2" t="s">
        <v>71</v>
      </c>
      <c r="CA2" t="s">
        <v>72</v>
      </c>
      <c r="CB2" t="s">
        <v>73</v>
      </c>
      <c r="CC2" t="s">
        <v>74</v>
      </c>
      <c r="CD2" t="s">
        <v>75</v>
      </c>
      <c r="CE2" t="s">
        <v>76</v>
      </c>
      <c r="CF2" t="s">
        <v>77</v>
      </c>
      <c r="CG2" t="s">
        <v>78</v>
      </c>
      <c r="CH2" t="s">
        <v>79</v>
      </c>
      <c r="CI2" t="s">
        <v>80</v>
      </c>
      <c r="CJ2" t="s">
        <v>81</v>
      </c>
      <c r="CK2" t="s">
        <v>82</v>
      </c>
      <c r="CL2" t="s">
        <v>83</v>
      </c>
      <c r="CM2" t="s">
        <v>84</v>
      </c>
      <c r="CN2" t="s">
        <v>85</v>
      </c>
      <c r="CO2" t="s">
        <v>86</v>
      </c>
      <c r="CP2" t="s">
        <v>87</v>
      </c>
      <c r="CQ2" t="s">
        <v>88</v>
      </c>
      <c r="CR2" t="s">
        <v>89</v>
      </c>
      <c r="CS2" t="s">
        <v>90</v>
      </c>
      <c r="CT2" t="s">
        <v>91</v>
      </c>
      <c r="CU2" t="s">
        <v>92</v>
      </c>
      <c r="CV2" t="s">
        <v>93</v>
      </c>
      <c r="CW2" t="s">
        <v>94</v>
      </c>
      <c r="CX2" s="11" t="s">
        <v>95</v>
      </c>
      <c r="CY2" t="s">
        <v>96</v>
      </c>
      <c r="CZ2" t="s">
        <v>97</v>
      </c>
      <c r="DA2" t="s">
        <v>98</v>
      </c>
      <c r="DB2" t="s">
        <v>99</v>
      </c>
      <c r="DC2" t="s">
        <v>100</v>
      </c>
      <c r="DD2" t="s">
        <v>101</v>
      </c>
      <c r="DE2" t="s">
        <v>102</v>
      </c>
      <c r="DF2" t="s">
        <v>103</v>
      </c>
      <c r="DG2" t="s">
        <v>104</v>
      </c>
      <c r="DH2" t="s">
        <v>105</v>
      </c>
      <c r="DI2" t="s">
        <v>106</v>
      </c>
      <c r="DJ2" t="s">
        <v>107</v>
      </c>
      <c r="DK2" t="s">
        <v>108</v>
      </c>
      <c r="DL2" t="s">
        <v>109</v>
      </c>
      <c r="DM2" t="s">
        <v>110</v>
      </c>
      <c r="DN2" t="s">
        <v>111</v>
      </c>
      <c r="DO2" t="s">
        <v>112</v>
      </c>
      <c r="DP2" t="s">
        <v>113</v>
      </c>
      <c r="DQ2" t="s">
        <v>114</v>
      </c>
      <c r="DR2" t="s">
        <v>115</v>
      </c>
      <c r="DS2" t="s">
        <v>116</v>
      </c>
      <c r="DT2" t="s">
        <v>117</v>
      </c>
      <c r="DU2" t="s">
        <v>118</v>
      </c>
      <c r="DV2" t="s">
        <v>119</v>
      </c>
      <c r="DW2" t="s">
        <v>120</v>
      </c>
      <c r="DX2" t="s">
        <v>121</v>
      </c>
      <c r="DY2" t="s">
        <v>122</v>
      </c>
      <c r="DZ2" t="s">
        <v>123</v>
      </c>
      <c r="EA2" t="s">
        <v>124</v>
      </c>
      <c r="EB2" t="s">
        <v>125</v>
      </c>
      <c r="EC2" t="s">
        <v>126</v>
      </c>
      <c r="ED2" t="s">
        <v>127</v>
      </c>
      <c r="EE2" t="s">
        <v>128</v>
      </c>
      <c r="EF2" t="s">
        <v>129</v>
      </c>
      <c r="EG2" t="s">
        <v>130</v>
      </c>
      <c r="EH2" t="s">
        <v>131</v>
      </c>
      <c r="EI2" t="s">
        <v>132</v>
      </c>
      <c r="EJ2" t="s">
        <v>133</v>
      </c>
      <c r="EK2" t="s">
        <v>134</v>
      </c>
      <c r="EL2" t="s">
        <v>135</v>
      </c>
      <c r="EM2" t="s">
        <v>136</v>
      </c>
      <c r="EN2" t="s">
        <v>137</v>
      </c>
      <c r="EO2" t="s">
        <v>138</v>
      </c>
      <c r="EP2" t="s">
        <v>139</v>
      </c>
      <c r="EQ2" t="s">
        <v>140</v>
      </c>
      <c r="ER2" t="s">
        <v>141</v>
      </c>
      <c r="ES2" t="s">
        <v>142</v>
      </c>
      <c r="ET2" t="s">
        <v>143</v>
      </c>
      <c r="EU2" t="s">
        <v>144</v>
      </c>
      <c r="EV2" t="s">
        <v>145</v>
      </c>
      <c r="EW2" t="s">
        <v>146</v>
      </c>
      <c r="EX2" t="s">
        <v>147</v>
      </c>
      <c r="EY2" t="s">
        <v>26</v>
      </c>
      <c r="EZ2" t="s">
        <v>31</v>
      </c>
      <c r="FA2" t="s">
        <v>284</v>
      </c>
      <c r="FB2" t="s">
        <v>37</v>
      </c>
      <c r="FC2" t="s">
        <v>22</v>
      </c>
      <c r="FD2" t="s">
        <v>306</v>
      </c>
      <c r="FE2" t="s">
        <v>307</v>
      </c>
      <c r="FF2" t="s">
        <v>38</v>
      </c>
      <c r="FG2" t="s">
        <v>21</v>
      </c>
      <c r="FH2" t="s">
        <v>27</v>
      </c>
      <c r="FI2" t="s">
        <v>285</v>
      </c>
      <c r="FJ2" t="s">
        <v>39</v>
      </c>
      <c r="FK2" t="s">
        <v>23</v>
      </c>
      <c r="FL2" t="s">
        <v>28</v>
      </c>
      <c r="FM2" t="s">
        <v>286</v>
      </c>
      <c r="FN2" t="s">
        <v>40</v>
      </c>
      <c r="FO2" t="s">
        <v>24</v>
      </c>
      <c r="FP2" t="s">
        <v>29</v>
      </c>
      <c r="FQ2" t="s">
        <v>41</v>
      </c>
      <c r="FR2" t="s">
        <v>25</v>
      </c>
      <c r="FS2" t="s">
        <v>30</v>
      </c>
      <c r="FT2" t="s">
        <v>150</v>
      </c>
      <c r="FU2" t="s">
        <v>151</v>
      </c>
      <c r="FV2" t="s">
        <v>152</v>
      </c>
      <c r="FW2" t="s">
        <v>153</v>
      </c>
      <c r="FX2" t="s">
        <v>154</v>
      </c>
      <c r="FY2" t="s">
        <v>155</v>
      </c>
      <c r="FZ2" t="s">
        <v>156</v>
      </c>
      <c r="GA2" t="s">
        <v>157</v>
      </c>
      <c r="GB2" t="s">
        <v>158</v>
      </c>
      <c r="GC2" t="s">
        <v>159</v>
      </c>
      <c r="GD2" t="s">
        <v>160</v>
      </c>
      <c r="GE2" t="s">
        <v>161</v>
      </c>
      <c r="GF2" t="s">
        <v>162</v>
      </c>
      <c r="GG2" t="s">
        <v>163</v>
      </c>
      <c r="GH2" t="s">
        <v>164</v>
      </c>
      <c r="GI2" t="s">
        <v>165</v>
      </c>
      <c r="GJ2" t="s">
        <v>166</v>
      </c>
      <c r="GK2" t="s">
        <v>167</v>
      </c>
      <c r="GL2" t="s">
        <v>168</v>
      </c>
      <c r="GM2" t="s">
        <v>169</v>
      </c>
      <c r="GN2" t="s">
        <v>170</v>
      </c>
      <c r="GO2" t="s">
        <v>171</v>
      </c>
      <c r="GP2" t="s">
        <v>172</v>
      </c>
      <c r="GQ2" t="s">
        <v>173</v>
      </c>
      <c r="GR2" t="s">
        <v>174</v>
      </c>
      <c r="GS2" t="s">
        <v>175</v>
      </c>
      <c r="GT2" t="s">
        <v>176</v>
      </c>
      <c r="GU2" t="s">
        <v>177</v>
      </c>
      <c r="GV2" t="s">
        <v>178</v>
      </c>
      <c r="GW2" t="s">
        <v>179</v>
      </c>
      <c r="GX2" t="s">
        <v>180</v>
      </c>
      <c r="GY2" t="s">
        <v>181</v>
      </c>
      <c r="GZ2" t="s">
        <v>182</v>
      </c>
      <c r="HA2" t="s">
        <v>183</v>
      </c>
      <c r="HB2" t="s">
        <v>184</v>
      </c>
      <c r="HC2" t="s">
        <v>185</v>
      </c>
      <c r="HD2" t="s">
        <v>186</v>
      </c>
      <c r="HE2" t="s">
        <v>187</v>
      </c>
      <c r="HF2" t="s">
        <v>188</v>
      </c>
      <c r="HG2" t="s">
        <v>189</v>
      </c>
      <c r="HH2" t="s">
        <v>190</v>
      </c>
      <c r="HI2" t="s">
        <v>191</v>
      </c>
      <c r="HJ2" t="s">
        <v>192</v>
      </c>
      <c r="HK2" t="s">
        <v>193</v>
      </c>
      <c r="HL2" t="s">
        <v>194</v>
      </c>
      <c r="HM2" t="s">
        <v>195</v>
      </c>
      <c r="HN2" t="s">
        <v>196</v>
      </c>
      <c r="HO2" t="s">
        <v>197</v>
      </c>
      <c r="HP2" t="s">
        <v>198</v>
      </c>
      <c r="HQ2" t="s">
        <v>199</v>
      </c>
      <c r="HR2" t="s">
        <v>200</v>
      </c>
      <c r="HS2" t="s">
        <v>201</v>
      </c>
      <c r="HT2" t="s">
        <v>202</v>
      </c>
      <c r="HU2" t="s">
        <v>203</v>
      </c>
      <c r="HV2" t="s">
        <v>204</v>
      </c>
      <c r="HW2" t="s">
        <v>205</v>
      </c>
      <c r="HX2" t="s">
        <v>206</v>
      </c>
      <c r="HY2" t="s">
        <v>207</v>
      </c>
      <c r="HZ2" t="s">
        <v>208</v>
      </c>
      <c r="IA2" t="s">
        <v>209</v>
      </c>
      <c r="IB2" t="s">
        <v>210</v>
      </c>
      <c r="IC2" t="s">
        <v>211</v>
      </c>
      <c r="ID2" t="s">
        <v>212</v>
      </c>
      <c r="IE2" t="s">
        <v>213</v>
      </c>
      <c r="IF2" t="s">
        <v>214</v>
      </c>
      <c r="IG2" t="s">
        <v>215</v>
      </c>
      <c r="IH2" t="s">
        <v>216</v>
      </c>
      <c r="II2" t="s">
        <v>217</v>
      </c>
      <c r="IJ2" t="s">
        <v>218</v>
      </c>
      <c r="IK2" t="s">
        <v>219</v>
      </c>
      <c r="IL2" t="s">
        <v>220</v>
      </c>
      <c r="IM2" t="s">
        <v>221</v>
      </c>
      <c r="IN2" t="s">
        <v>222</v>
      </c>
      <c r="IO2" t="s">
        <v>223</v>
      </c>
      <c r="IP2" t="s">
        <v>224</v>
      </c>
      <c r="IQ2" t="s">
        <v>225</v>
      </c>
      <c r="IR2" t="s">
        <v>226</v>
      </c>
      <c r="IS2" t="s">
        <v>227</v>
      </c>
      <c r="IT2" t="s">
        <v>228</v>
      </c>
      <c r="IU2" t="s">
        <v>229</v>
      </c>
      <c r="IV2" t="s">
        <v>230</v>
      </c>
      <c r="IW2" t="s">
        <v>231</v>
      </c>
      <c r="IX2" t="s">
        <v>232</v>
      </c>
      <c r="IY2" t="s">
        <v>233</v>
      </c>
      <c r="IZ2" t="s">
        <v>234</v>
      </c>
      <c r="JA2" t="s">
        <v>235</v>
      </c>
      <c r="JB2" t="s">
        <v>236</v>
      </c>
      <c r="JC2" t="s">
        <v>237</v>
      </c>
      <c r="JD2" t="s">
        <v>238</v>
      </c>
      <c r="JE2" t="s">
        <v>239</v>
      </c>
      <c r="JF2" t="s">
        <v>240</v>
      </c>
      <c r="JG2" t="s">
        <v>241</v>
      </c>
      <c r="JH2" t="s">
        <v>242</v>
      </c>
      <c r="JI2" t="s">
        <v>243</v>
      </c>
      <c r="JJ2" t="s">
        <v>244</v>
      </c>
      <c r="JK2" t="s">
        <v>245</v>
      </c>
      <c r="JL2" t="s">
        <v>246</v>
      </c>
      <c r="JM2" t="s">
        <v>247</v>
      </c>
      <c r="JN2" t="s">
        <v>248</v>
      </c>
      <c r="JO2" t="s">
        <v>249</v>
      </c>
      <c r="JP2" t="s">
        <v>250</v>
      </c>
      <c r="JQ2" t="s">
        <v>251</v>
      </c>
      <c r="JR2" t="s">
        <v>264</v>
      </c>
      <c r="JS2" t="s">
        <v>265</v>
      </c>
      <c r="JT2" t="s">
        <v>266</v>
      </c>
      <c r="JU2" t="s">
        <v>267</v>
      </c>
      <c r="JV2" t="s">
        <v>268</v>
      </c>
      <c r="JW2" t="s">
        <v>269</v>
      </c>
      <c r="JX2" t="s">
        <v>270</v>
      </c>
    </row>
    <row r="3" spans="1:284">
      <c r="A3" s="1">
        <v>44183</v>
      </c>
      <c r="B3" t="s">
        <v>252</v>
      </c>
      <c r="C3" t="s">
        <v>316</v>
      </c>
      <c r="D3" t="s">
        <v>253</v>
      </c>
      <c r="E3">
        <v>20</v>
      </c>
      <c r="F3" s="7">
        <v>531.43590919513872</v>
      </c>
      <c r="G3" s="7">
        <v>12.130002984181299</v>
      </c>
      <c r="H3" s="7" t="s">
        <v>254</v>
      </c>
      <c r="I3" s="7" t="s">
        <v>254</v>
      </c>
      <c r="J3" s="4">
        <v>0.1695284465754425</v>
      </c>
      <c r="K3" s="4">
        <v>0.33527180783817961</v>
      </c>
      <c r="L3" s="9">
        <f>1-J3-K3</f>
        <v>0.49519974558637786</v>
      </c>
      <c r="M3" s="4">
        <v>0.1756074173595526</v>
      </c>
      <c r="N3" s="4">
        <v>0.3075747998314371</v>
      </c>
      <c r="O3" s="9">
        <f>1-M3-N3</f>
        <v>0.51681778280901036</v>
      </c>
      <c r="P3" s="2">
        <v>5.7153943935070464</v>
      </c>
      <c r="Q3" s="2">
        <v>0.96892193309724295</v>
      </c>
      <c r="R3" s="2">
        <v>1.916210610819304</v>
      </c>
      <c r="S3" s="2">
        <v>2.8302618495904999</v>
      </c>
      <c r="T3" s="4">
        <v>0.32173561957444019</v>
      </c>
      <c r="U3" s="4">
        <v>0.19862667343661761</v>
      </c>
      <c r="V3" s="4">
        <f>1-T3-U3</f>
        <v>0.4796377069889422</v>
      </c>
      <c r="W3" s="4">
        <v>0.43510725538301093</v>
      </c>
      <c r="X3" s="4">
        <f>1-T3-W3</f>
        <v>0.24315712504254888</v>
      </c>
      <c r="Y3" s="4">
        <v>5.2271206325434742E-2</v>
      </c>
      <c r="Z3" s="4">
        <v>0.47149121844915493</v>
      </c>
      <c r="AA3" s="4">
        <f>1-Y3-Z3</f>
        <v>0.47623757522541038</v>
      </c>
      <c r="AB3" s="4">
        <v>0.35327974412180052</v>
      </c>
      <c r="AC3" s="4">
        <f>1-Y3-AB3</f>
        <v>0.59444904955276479</v>
      </c>
      <c r="AD3" s="7">
        <v>107.93549116054319</v>
      </c>
      <c r="AE3" s="7">
        <v>18.2981361468043</v>
      </c>
      <c r="AF3" s="7">
        <v>362.76187316852992</v>
      </c>
      <c r="AG3" s="7">
        <v>276.55700244664428</v>
      </c>
      <c r="AH3" s="7">
        <v>285.427538586732</v>
      </c>
      <c r="AI3" s="7">
        <v>48.388087226460847</v>
      </c>
      <c r="AJ3" s="4">
        <v>0.48442771653543271</v>
      </c>
      <c r="AK3" s="4">
        <v>0.91423333333333301</v>
      </c>
      <c r="AL3" s="4">
        <v>0.28699181859743739</v>
      </c>
      <c r="AM3" s="4">
        <v>6.3530791000284623E-2</v>
      </c>
      <c r="AN3" s="4">
        <v>2.0103333333333299E-2</v>
      </c>
      <c r="AO3" s="4">
        <v>8.9343062427188424E-2</v>
      </c>
      <c r="AP3" s="4">
        <v>9.0145511811023579E-4</v>
      </c>
      <c r="AQ3" s="4">
        <v>5.535E-3</v>
      </c>
      <c r="AR3" s="4">
        <v>1.724936860203054E-3</v>
      </c>
      <c r="AS3" s="4">
        <v>0.44579272033334427</v>
      </c>
      <c r="AT3" s="4">
        <v>2.3147176302647551E-2</v>
      </c>
      <c r="AU3" s="4">
        <v>0.62187079777600429</v>
      </c>
      <c r="AV3" s="4">
        <v>0.46693326683537661</v>
      </c>
      <c r="AW3" s="4">
        <v>0.96</v>
      </c>
      <c r="AX3" s="3">
        <v>5.5458900000000004E-3</v>
      </c>
      <c r="AY3" s="4">
        <v>3.1581051369175897E-2</v>
      </c>
      <c r="AZ3" s="10">
        <v>0</v>
      </c>
      <c r="BA3" s="6">
        <v>0.42987295180822382</v>
      </c>
      <c r="BB3" s="6">
        <v>28.362269755173031</v>
      </c>
      <c r="BC3" s="6">
        <v>28.792142706981259</v>
      </c>
      <c r="BD3" s="6">
        <v>0.6074291710333598</v>
      </c>
      <c r="BE3" s="6">
        <v>0.93450641697439973</v>
      </c>
      <c r="BF3" s="6">
        <v>1.541935588007759</v>
      </c>
      <c r="BG3" s="6">
        <v>0</v>
      </c>
      <c r="BH3" s="6">
        <v>0.42052788763847992</v>
      </c>
      <c r="BI3" s="6">
        <v>0.42052788763847992</v>
      </c>
      <c r="BJ3" s="6">
        <v>0.32707724594103987</v>
      </c>
      <c r="BK3" s="6">
        <v>1.3083089837641599</v>
      </c>
      <c r="BL3" s="6">
        <v>1.6353862297052</v>
      </c>
      <c r="BM3" s="6">
        <v>0</v>
      </c>
      <c r="BN3" s="6">
        <v>1.2148583420667201</v>
      </c>
      <c r="BO3" s="6">
        <v>1.2148583420667201</v>
      </c>
      <c r="BP3" s="6">
        <v>0</v>
      </c>
      <c r="BQ3" s="6">
        <v>9.3450641697439968E-2</v>
      </c>
      <c r="BR3" s="6">
        <v>9.3450641697439968E-2</v>
      </c>
      <c r="BS3" s="6">
        <v>0</v>
      </c>
      <c r="BT3" s="6">
        <v>9.3450641697439968E-2</v>
      </c>
      <c r="BU3" s="6">
        <v>9.3450641697439968E-2</v>
      </c>
      <c r="BV3" s="6">
        <v>0</v>
      </c>
      <c r="BW3" s="6">
        <v>9.3450641697439968E-2</v>
      </c>
      <c r="BX3" s="6">
        <v>9.3450641697439968E-2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1.364379368782624</v>
      </c>
      <c r="CX3" s="12">
        <v>32.520823310709112</v>
      </c>
      <c r="CY3" s="6">
        <v>33.885202679491726</v>
      </c>
      <c r="CZ3" s="6">
        <v>7.2875693744848244E-2</v>
      </c>
      <c r="DA3" s="6">
        <v>4.8082115329481407</v>
      </c>
      <c r="DB3" s="6">
        <v>4.8810872266929888</v>
      </c>
      <c r="DC3" s="6">
        <v>0.1029765237698943</v>
      </c>
      <c r="DD3" s="6">
        <v>0.15842542118445271</v>
      </c>
      <c r="DE3" s="6">
        <v>0.26140194495434699</v>
      </c>
      <c r="DF3" s="6">
        <v>0</v>
      </c>
      <c r="DG3" s="6">
        <v>7.1291439533003723E-2</v>
      </c>
      <c r="DH3" s="6">
        <v>7.1291439533003723E-2</v>
      </c>
      <c r="DI3" s="6">
        <v>5.5448897414558447E-2</v>
      </c>
      <c r="DJ3" s="6">
        <v>0.22179558965823379</v>
      </c>
      <c r="DK3" s="6">
        <v>0.27724448707279231</v>
      </c>
      <c r="DL3" s="6">
        <v>0</v>
      </c>
      <c r="DM3" s="6">
        <v>0.20595304753978849</v>
      </c>
      <c r="DN3" s="6">
        <v>0.20595304753978849</v>
      </c>
      <c r="DO3" s="6">
        <v>0</v>
      </c>
      <c r="DP3" s="6">
        <v>1.5842542118445269E-2</v>
      </c>
      <c r="DQ3" s="6">
        <v>1.5842542118445269E-2</v>
      </c>
      <c r="DR3" s="6">
        <v>0</v>
      </c>
      <c r="DS3" s="6">
        <v>1.5842542118445269E-2</v>
      </c>
      <c r="DT3" s="6">
        <v>1.5842542118445269E-2</v>
      </c>
      <c r="DU3" s="6">
        <v>0</v>
      </c>
      <c r="DV3" s="6">
        <v>1.5842542118445269E-2</v>
      </c>
      <c r="DW3" s="6">
        <v>1.5842542118445269E-2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0</v>
      </c>
      <c r="EF3" s="6">
        <v>0</v>
      </c>
      <c r="EG3" s="6">
        <v>0</v>
      </c>
      <c r="EH3" s="6">
        <v>0</v>
      </c>
      <c r="EI3" s="6">
        <v>0</v>
      </c>
      <c r="EJ3" s="6">
        <v>0</v>
      </c>
      <c r="EK3" s="6">
        <v>0</v>
      </c>
      <c r="EL3" s="6">
        <v>0</v>
      </c>
      <c r="EM3" s="6">
        <v>0</v>
      </c>
      <c r="EN3" s="6">
        <v>0</v>
      </c>
      <c r="EO3" s="6">
        <v>0</v>
      </c>
      <c r="EP3" s="6">
        <v>0</v>
      </c>
      <c r="EQ3" s="6">
        <v>0</v>
      </c>
      <c r="ER3" s="6">
        <v>0</v>
      </c>
      <c r="ES3" s="6">
        <v>0</v>
      </c>
      <c r="ET3" s="6">
        <v>0</v>
      </c>
      <c r="EU3" s="6">
        <v>0</v>
      </c>
      <c r="EV3" s="6">
        <v>0.23130111492930089</v>
      </c>
      <c r="EW3" s="6">
        <v>5.5132046572189548</v>
      </c>
      <c r="EX3" s="6">
        <v>5.7445057721482558</v>
      </c>
      <c r="EY3" s="4">
        <v>0.17100995287868259</v>
      </c>
      <c r="EZ3" s="4">
        <v>0.30929008864113111</v>
      </c>
      <c r="FA3" s="4">
        <f>1-EY3-EZ3</f>
        <v>0.51969995848018624</v>
      </c>
      <c r="FB3" s="2">
        <v>5.4563495470982772</v>
      </c>
      <c r="FC3" s="2">
        <v>0.9383223597553777</v>
      </c>
      <c r="FD3" s="2">
        <v>1.687594835079022</v>
      </c>
      <c r="FE3" s="5">
        <f>FB3-FC3-FD3</f>
        <v>2.8304323522638777</v>
      </c>
      <c r="FF3" s="4">
        <v>0.50744984196411203</v>
      </c>
      <c r="FG3" s="4">
        <v>0.94995652874132552</v>
      </c>
      <c r="FH3" s="4">
        <v>0.32587014168539302</v>
      </c>
      <c r="FI3" s="4">
        <v>0.45143841248645922</v>
      </c>
      <c r="FJ3" s="4">
        <v>6.1861711562312321E-2</v>
      </c>
      <c r="FK3" s="4">
        <v>2.0240553727909401E-2</v>
      </c>
      <c r="FL3" s="4">
        <v>8.6288533563251502E-2</v>
      </c>
      <c r="FM3" s="4">
        <v>0.36916441399800909</v>
      </c>
      <c r="FN3" s="4">
        <v>9.4429621098965366E-4</v>
      </c>
      <c r="FO3" s="4">
        <v>5.7512772668354964E-3</v>
      </c>
      <c r="FP3" s="4">
        <v>1.95861130041895E-3</v>
      </c>
      <c r="FQ3" s="4">
        <v>0.42974415026258611</v>
      </c>
      <c r="FR3" s="4">
        <v>2.4051640263929568E-2</v>
      </c>
      <c r="FS3" s="4">
        <v>0.58580392972621032</v>
      </c>
      <c r="FT3" s="8">
        <v>0.44638062375060039</v>
      </c>
      <c r="FU3" s="8">
        <v>29.451417240936351</v>
      </c>
      <c r="FV3" s="8">
        <v>29.89779786468695</v>
      </c>
      <c r="FW3" s="8">
        <v>0.63075522921280491</v>
      </c>
      <c r="FX3" s="8">
        <v>0.97039266032739224</v>
      </c>
      <c r="FY3" s="8">
        <v>1.6011478895401969</v>
      </c>
      <c r="FZ3" s="8">
        <v>0</v>
      </c>
      <c r="GA3" s="8">
        <v>0.43667669714732649</v>
      </c>
      <c r="GB3" s="8">
        <v>0.43667669714732649</v>
      </c>
      <c r="GC3" s="8">
        <v>0.33963743111458727</v>
      </c>
      <c r="GD3" s="8">
        <v>1.3585497244583491</v>
      </c>
      <c r="GE3" s="8">
        <v>1.6981871555729371</v>
      </c>
      <c r="GF3" s="8">
        <v>0</v>
      </c>
      <c r="GG3" s="8">
        <v>1.26151045842561</v>
      </c>
      <c r="GH3" s="8">
        <v>1.26151045842561</v>
      </c>
      <c r="GI3" s="8">
        <v>0</v>
      </c>
      <c r="GJ3" s="8">
        <v>9.7039266032739227E-2</v>
      </c>
      <c r="GK3" s="8">
        <v>9.7039266032739227E-2</v>
      </c>
      <c r="GL3" s="8">
        <v>0</v>
      </c>
      <c r="GM3" s="8">
        <v>9.7039266032739227E-2</v>
      </c>
      <c r="GN3" s="8">
        <v>9.7039266032739227E-2</v>
      </c>
      <c r="GO3" s="8">
        <v>0</v>
      </c>
      <c r="GP3" s="8">
        <v>9.7039266032739227E-2</v>
      </c>
      <c r="GQ3" s="8">
        <v>9.7039266032739227E-2</v>
      </c>
      <c r="GR3" s="8">
        <v>0</v>
      </c>
      <c r="GS3" s="8">
        <v>0</v>
      </c>
      <c r="GT3" s="8">
        <v>0</v>
      </c>
      <c r="GU3" s="8">
        <v>0</v>
      </c>
      <c r="GV3" s="8">
        <v>0</v>
      </c>
      <c r="GW3" s="8">
        <v>0</v>
      </c>
      <c r="GX3" s="8">
        <v>0</v>
      </c>
      <c r="GY3" s="8">
        <v>0</v>
      </c>
      <c r="GZ3" s="8">
        <v>0</v>
      </c>
      <c r="HA3" s="8">
        <v>0</v>
      </c>
      <c r="HB3" s="8">
        <v>0</v>
      </c>
      <c r="HC3" s="8">
        <v>0</v>
      </c>
      <c r="HD3" s="8">
        <v>0</v>
      </c>
      <c r="HE3" s="8">
        <v>0</v>
      </c>
      <c r="HF3" s="8">
        <v>0</v>
      </c>
      <c r="HG3" s="8">
        <v>0</v>
      </c>
      <c r="HH3" s="8">
        <v>0</v>
      </c>
      <c r="HI3" s="8">
        <v>0</v>
      </c>
      <c r="HJ3" s="8">
        <v>0</v>
      </c>
      <c r="HK3" s="8">
        <v>0</v>
      </c>
      <c r="HL3" s="8">
        <v>0</v>
      </c>
      <c r="HM3" s="8">
        <v>0</v>
      </c>
      <c r="HN3" s="8">
        <v>0</v>
      </c>
      <c r="HO3" s="8">
        <v>0</v>
      </c>
      <c r="HP3" s="8">
        <v>1.416773284077993</v>
      </c>
      <c r="HQ3" s="8">
        <v>33.769664579393257</v>
      </c>
      <c r="HR3" s="8">
        <v>35.186437863471248</v>
      </c>
      <c r="HS3" s="8">
        <v>7.6335529433547142E-2</v>
      </c>
      <c r="HT3" s="8">
        <v>5.0364854745829488</v>
      </c>
      <c r="HU3" s="8">
        <v>5.1128210040164959</v>
      </c>
      <c r="HV3" s="8">
        <v>0.1078654220256645</v>
      </c>
      <c r="HW3" s="8">
        <v>0.16594680311640689</v>
      </c>
      <c r="HX3" s="8">
        <v>0.27381222514207132</v>
      </c>
      <c r="HY3" s="8">
        <v>0</v>
      </c>
      <c r="HZ3" s="8">
        <v>7.4676061402383087E-2</v>
      </c>
      <c r="IA3" s="8">
        <v>7.4676061402383087E-2</v>
      </c>
      <c r="IB3" s="8">
        <v>5.8081381090742401E-2</v>
      </c>
      <c r="IC3" s="8">
        <v>0.2323255243629696</v>
      </c>
      <c r="ID3" s="8">
        <v>0.29040690545371201</v>
      </c>
      <c r="IE3" s="8">
        <v>0</v>
      </c>
      <c r="IF3" s="8">
        <v>0.21573084405132889</v>
      </c>
      <c r="IG3" s="8">
        <v>0.21573084405132889</v>
      </c>
      <c r="IH3" s="8">
        <v>0</v>
      </c>
      <c r="II3" s="8">
        <v>1.6594680311640689E-2</v>
      </c>
      <c r="IJ3" s="8">
        <v>1.6594680311640689E-2</v>
      </c>
      <c r="IK3" s="8">
        <v>0</v>
      </c>
      <c r="IL3" s="8">
        <v>1.6594680311640689E-2</v>
      </c>
      <c r="IM3" s="8">
        <v>1.6594680311640689E-2</v>
      </c>
      <c r="IN3" s="8">
        <v>0</v>
      </c>
      <c r="IO3" s="8">
        <v>1.6594680311640689E-2</v>
      </c>
      <c r="IP3" s="8">
        <v>1.6594680311640689E-2</v>
      </c>
      <c r="IQ3" s="8">
        <v>0</v>
      </c>
      <c r="IR3" s="8">
        <v>0</v>
      </c>
      <c r="IS3" s="8">
        <v>0</v>
      </c>
      <c r="IT3" s="8">
        <v>0</v>
      </c>
      <c r="IU3" s="8">
        <v>0</v>
      </c>
      <c r="IV3" s="8">
        <v>0</v>
      </c>
      <c r="IW3" s="8">
        <v>0</v>
      </c>
      <c r="IX3" s="8">
        <v>0</v>
      </c>
      <c r="IY3" s="8">
        <v>0</v>
      </c>
      <c r="IZ3" s="8">
        <v>0</v>
      </c>
      <c r="JA3" s="8">
        <v>0</v>
      </c>
      <c r="JB3" s="8">
        <v>0</v>
      </c>
      <c r="JC3" s="8">
        <v>0</v>
      </c>
      <c r="JD3" s="8">
        <v>0</v>
      </c>
      <c r="JE3" s="8">
        <v>0</v>
      </c>
      <c r="JF3" s="8">
        <v>0</v>
      </c>
      <c r="JG3" s="8">
        <v>0</v>
      </c>
      <c r="JH3" s="8">
        <v>0</v>
      </c>
      <c r="JI3" s="8">
        <v>0</v>
      </c>
      <c r="JJ3" s="8">
        <v>0</v>
      </c>
      <c r="JK3" s="8">
        <v>0</v>
      </c>
      <c r="JL3" s="8">
        <v>0</v>
      </c>
      <c r="JM3" s="8">
        <v>0</v>
      </c>
      <c r="JN3" s="8">
        <v>0</v>
      </c>
      <c r="JO3" s="8">
        <v>0.24228233254995399</v>
      </c>
      <c r="JP3" s="8">
        <v>5.7749487484509583</v>
      </c>
      <c r="JQ3" s="8">
        <v>6.0172310810009133</v>
      </c>
      <c r="JR3" s="6">
        <v>16.52817477499665</v>
      </c>
      <c r="JS3" s="6">
        <v>11.751091273201681</v>
      </c>
      <c r="JT3" s="6">
        <v>7.2178007196147602</v>
      </c>
      <c r="JU3" s="6">
        <v>3.8351757277442942</v>
      </c>
      <c r="JV3" s="6">
        <v>226.4031604490533</v>
      </c>
      <c r="JW3" s="6">
        <v>175.84704662177089</v>
      </c>
      <c r="JX3" s="6">
        <v>15.701724145159391</v>
      </c>
    </row>
    <row r="4" spans="1:284">
      <c r="A4" s="1">
        <v>44203</v>
      </c>
      <c r="B4" t="s">
        <v>252</v>
      </c>
      <c r="C4" t="s">
        <v>317</v>
      </c>
      <c r="D4" t="s">
        <v>253</v>
      </c>
      <c r="E4">
        <v>20</v>
      </c>
      <c r="F4" s="7">
        <v>596.07028360049321</v>
      </c>
      <c r="G4" s="7">
        <v>6.8227509661214576</v>
      </c>
      <c r="H4" s="7" t="s">
        <v>254</v>
      </c>
      <c r="I4" s="7" t="s">
        <v>254</v>
      </c>
      <c r="J4" s="4">
        <v>0.19163122135546659</v>
      </c>
      <c r="K4" s="4">
        <v>0.33874436058523433</v>
      </c>
      <c r="L4" s="9">
        <f t="shared" ref="L4:L25" si="0">1-J4-K4</f>
        <v>0.46962441805929905</v>
      </c>
      <c r="M4" s="4">
        <v>0.1969197666440089</v>
      </c>
      <c r="N4" s="4">
        <v>0.31795038766737649</v>
      </c>
      <c r="O4" s="9">
        <f t="shared" ref="O4:O25" si="1">1-M4-N4</f>
        <v>0.48512984568861461</v>
      </c>
      <c r="P4" s="2">
        <v>5.1456156210181589</v>
      </c>
      <c r="Q4" s="2">
        <v>0.9860606060814775</v>
      </c>
      <c r="R4" s="2">
        <v>1.743048273359189</v>
      </c>
      <c r="S4" s="2">
        <v>2.4165067415774919</v>
      </c>
      <c r="T4" s="4">
        <v>0.36360215500990573</v>
      </c>
      <c r="U4" s="4">
        <v>0.17475532529691221</v>
      </c>
      <c r="V4" s="4">
        <f t="shared" ref="V4:V25" si="2">1-T4-U4</f>
        <v>0.46164251969318204</v>
      </c>
      <c r="W4" s="4">
        <v>0.45226319605715881</v>
      </c>
      <c r="X4" s="4">
        <f t="shared" ref="X4:X25" si="3">1-T4-W4</f>
        <v>0.18413464893293541</v>
      </c>
      <c r="Y4" s="4">
        <v>4.1323712192475652E-2</v>
      </c>
      <c r="Z4" s="4">
        <v>0.49528662848231342</v>
      </c>
      <c r="AA4" s="4">
        <f t="shared" ref="AA4:AA25" si="4">1-Y4-Z4</f>
        <v>0.46338965932521092</v>
      </c>
      <c r="AB4" s="4">
        <v>0.47958862704475608</v>
      </c>
      <c r="AC4" s="4">
        <f t="shared" ref="AC4:AC25" si="5">1-Y4-AB4</f>
        <v>0.47908766076276826</v>
      </c>
      <c r="AD4" s="7">
        <v>92.847857456702513</v>
      </c>
      <c r="AE4" s="7">
        <v>17.792548324666171</v>
      </c>
      <c r="AF4" s="7">
        <v>211.22037267182279</v>
      </c>
      <c r="AG4" s="7">
        <v>160.8989440688224</v>
      </c>
      <c r="AH4" s="7">
        <v>163.1734835328443</v>
      </c>
      <c r="AI4" s="7">
        <v>31.269133942225071</v>
      </c>
      <c r="AJ4" s="4">
        <v>0.48922785096284921</v>
      </c>
      <c r="AK4" s="4">
        <v>0.92479999999999996</v>
      </c>
      <c r="AL4" s="4">
        <v>0.25238847398556141</v>
      </c>
      <c r="AM4" s="4">
        <v>6.3051595968644097E-2</v>
      </c>
      <c r="AN4" s="4">
        <v>1.39633333333333E-2</v>
      </c>
      <c r="AO4" s="4">
        <v>9.2189320388349524E-2</v>
      </c>
      <c r="AP4" s="4">
        <v>9.1038752556651991E-4</v>
      </c>
      <c r="AQ4" s="4">
        <v>6.0353333333333301E-3</v>
      </c>
      <c r="AR4" s="4">
        <v>1.9479711227284051E-3</v>
      </c>
      <c r="AS4" s="4">
        <v>0.44060534218972508</v>
      </c>
      <c r="AT4" s="4">
        <v>1.9216688213605611E-2</v>
      </c>
      <c r="AU4" s="4">
        <v>0.65340313666915606</v>
      </c>
      <c r="AV4" s="4">
        <v>0.52345407020164303</v>
      </c>
      <c r="AW4" s="4">
        <v>0.96951252146197708</v>
      </c>
      <c r="AX4" s="3">
        <v>6.3751000900000004E-3</v>
      </c>
      <c r="AY4" s="4">
        <v>3.2374100719427097E-2</v>
      </c>
      <c r="AZ4" s="10">
        <v>0</v>
      </c>
      <c r="BA4" s="6">
        <v>0.39734017601558291</v>
      </c>
      <c r="BB4" s="6">
        <v>14.06908582422523</v>
      </c>
      <c r="BC4" s="6">
        <v>14.46642600024081</v>
      </c>
      <c r="BD4" s="6">
        <v>0.2027245795997871</v>
      </c>
      <c r="BE4" s="6">
        <v>1.500161889038425</v>
      </c>
      <c r="BF4" s="6">
        <v>1.7028864686382119</v>
      </c>
      <c r="BG4" s="6">
        <v>0</v>
      </c>
      <c r="BH4" s="6">
        <v>0.28381441143970199</v>
      </c>
      <c r="BI4" s="6">
        <v>0.28381441143970199</v>
      </c>
      <c r="BJ4" s="6">
        <v>0.32435932735965939</v>
      </c>
      <c r="BK4" s="6">
        <v>1.25689239351868</v>
      </c>
      <c r="BL4" s="6">
        <v>1.5812517208783401</v>
      </c>
      <c r="BM4" s="6">
        <v>0</v>
      </c>
      <c r="BN4" s="6">
        <v>1.1352576457588079</v>
      </c>
      <c r="BO4" s="6">
        <v>1.1352576457588079</v>
      </c>
      <c r="BP4" s="6">
        <v>0</v>
      </c>
      <c r="BQ4" s="6">
        <v>4.054491591995743E-2</v>
      </c>
      <c r="BR4" s="6">
        <v>4.054491591995743E-2</v>
      </c>
      <c r="BS4" s="6">
        <v>0.40544915919957419</v>
      </c>
      <c r="BT4" s="6">
        <v>0.2027245795997871</v>
      </c>
      <c r="BU4" s="6">
        <v>0.60817373879936132</v>
      </c>
      <c r="BV4" s="6">
        <v>0.24326949551974461</v>
      </c>
      <c r="BW4" s="6">
        <v>0.12163474775987231</v>
      </c>
      <c r="BX4" s="6">
        <v>0.36490424327961679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1.5731427376943481</v>
      </c>
      <c r="CX4" s="12">
        <v>18.61011640726046</v>
      </c>
      <c r="CY4" s="6">
        <v>20.18325914495481</v>
      </c>
      <c r="CZ4" s="6">
        <v>7.6142783223462213E-2</v>
      </c>
      <c r="DA4" s="6">
        <v>2.6960760998511608</v>
      </c>
      <c r="DB4" s="6">
        <v>2.7722188830746228</v>
      </c>
      <c r="DC4" s="6">
        <v>3.8848358787480712E-2</v>
      </c>
      <c r="DD4" s="6">
        <v>0.28747785502735729</v>
      </c>
      <c r="DE4" s="6">
        <v>0.32632621381483801</v>
      </c>
      <c r="DF4" s="6">
        <v>0</v>
      </c>
      <c r="DG4" s="6">
        <v>5.4387702302473001E-2</v>
      </c>
      <c r="DH4" s="6">
        <v>5.4387702302473001E-2</v>
      </c>
      <c r="DI4" s="6">
        <v>6.2157374059969149E-2</v>
      </c>
      <c r="DJ4" s="6">
        <v>0.24085982448238041</v>
      </c>
      <c r="DK4" s="6">
        <v>0.3030171985423496</v>
      </c>
      <c r="DL4" s="6">
        <v>0</v>
      </c>
      <c r="DM4" s="6">
        <v>0.217550809209892</v>
      </c>
      <c r="DN4" s="6">
        <v>0.217550809209892</v>
      </c>
      <c r="DO4" s="6">
        <v>0</v>
      </c>
      <c r="DP4" s="6">
        <v>7.7696717574961436E-3</v>
      </c>
      <c r="DQ4" s="6">
        <v>7.7696717574961436E-3</v>
      </c>
      <c r="DR4" s="6">
        <v>7.7696717574961424E-2</v>
      </c>
      <c r="DS4" s="6">
        <v>3.8848358787480712E-2</v>
      </c>
      <c r="DT4" s="6">
        <v>0.1165450763624421</v>
      </c>
      <c r="DU4" s="6">
        <v>4.6618030544976853E-2</v>
      </c>
      <c r="DV4" s="6">
        <v>2.330901527248843E-2</v>
      </c>
      <c r="DW4" s="6">
        <v>6.9927045817465283E-2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6">
        <v>0</v>
      </c>
      <c r="ES4" s="6">
        <v>0</v>
      </c>
      <c r="ET4" s="6">
        <v>0</v>
      </c>
      <c r="EU4" s="6">
        <v>0</v>
      </c>
      <c r="EV4" s="6">
        <v>0.30146326419085029</v>
      </c>
      <c r="EW4" s="6">
        <v>3.5662793366907288</v>
      </c>
      <c r="EX4" s="6">
        <v>3.8677426008815798</v>
      </c>
      <c r="EY4" s="4">
        <v>0.1917672013878565</v>
      </c>
      <c r="EZ4" s="4">
        <v>0.31999035822892091</v>
      </c>
      <c r="FA4" s="4">
        <f t="shared" ref="FA4:FA25" si="6">1-EY4-EZ4</f>
        <v>0.48824244038322256</v>
      </c>
      <c r="FB4" s="2">
        <v>4.9569350661926412</v>
      </c>
      <c r="FC4" s="2">
        <v>0.95413778070473632</v>
      </c>
      <c r="FD4" s="2">
        <v>1.5861714275484831</v>
      </c>
      <c r="FE4" s="5">
        <f t="shared" ref="FE4:FE25" si="7">FB4-FC4-FD4</f>
        <v>2.4166258579394215</v>
      </c>
      <c r="FF4" s="4">
        <v>0.50787532412361347</v>
      </c>
      <c r="FG4" s="4">
        <v>0.95973646971714743</v>
      </c>
      <c r="FH4" s="4">
        <v>0.27735040876144312</v>
      </c>
      <c r="FI4" s="4">
        <v>0.46463244471509491</v>
      </c>
      <c r="FJ4" s="4">
        <v>6.1913580835783993E-2</v>
      </c>
      <c r="FK4" s="4">
        <v>1.405755492312011E-2</v>
      </c>
      <c r="FL4" s="4">
        <v>9.024077155852038E-2</v>
      </c>
      <c r="FM4" s="4">
        <v>0.49623348805807033</v>
      </c>
      <c r="FN4" s="4">
        <v>9.4508797631862843E-4</v>
      </c>
      <c r="FO4" s="4">
        <v>6.2633320792598989E-3</v>
      </c>
      <c r="FP4" s="4">
        <v>2.1406309829153209E-3</v>
      </c>
      <c r="FQ4" s="4">
        <v>0.42926600706428392</v>
      </c>
      <c r="FR4" s="4">
        <v>1.9942643280472499E-2</v>
      </c>
      <c r="FS4" s="4">
        <v>0.63019005908578307</v>
      </c>
      <c r="FT4" s="8">
        <v>0.41217204062577539</v>
      </c>
      <c r="FU4" s="8">
        <v>14.594254907871839</v>
      </c>
      <c r="FV4" s="8">
        <v>15.006426948497619</v>
      </c>
      <c r="FW4" s="8">
        <v>0.21029185746213019</v>
      </c>
      <c r="FX4" s="8">
        <v>1.556159745219764</v>
      </c>
      <c r="FY4" s="8">
        <v>1.7664516026818939</v>
      </c>
      <c r="FZ4" s="8">
        <v>0</v>
      </c>
      <c r="GA4" s="8">
        <v>0.29440860044698242</v>
      </c>
      <c r="GB4" s="8">
        <v>0.29440860044698242</v>
      </c>
      <c r="GC4" s="8">
        <v>0.3364669719394085</v>
      </c>
      <c r="GD4" s="8">
        <v>1.3038095162652079</v>
      </c>
      <c r="GE4" s="8">
        <v>1.6402764882046159</v>
      </c>
      <c r="GF4" s="8">
        <v>0</v>
      </c>
      <c r="GG4" s="8">
        <v>1.1776344017879301</v>
      </c>
      <c r="GH4" s="8">
        <v>1.1776344017879301</v>
      </c>
      <c r="GI4" s="8">
        <v>0</v>
      </c>
      <c r="GJ4" s="8">
        <v>4.2058371492426062E-2</v>
      </c>
      <c r="GK4" s="8">
        <v>4.2058371492426062E-2</v>
      </c>
      <c r="GL4" s="8">
        <v>0.4205837149242605</v>
      </c>
      <c r="GM4" s="8">
        <v>0.21029185746213019</v>
      </c>
      <c r="GN4" s="8">
        <v>0.6308755723863908</v>
      </c>
      <c r="GO4" s="8">
        <v>0.25235022895455628</v>
      </c>
      <c r="GP4" s="8">
        <v>0.12617511447727819</v>
      </c>
      <c r="GQ4" s="8">
        <v>0.37852534343183453</v>
      </c>
      <c r="GR4" s="8">
        <v>0</v>
      </c>
      <c r="GS4" s="8">
        <v>0</v>
      </c>
      <c r="GT4" s="8">
        <v>0</v>
      </c>
      <c r="GU4" s="8">
        <v>0</v>
      </c>
      <c r="GV4" s="8">
        <v>0</v>
      </c>
      <c r="GW4" s="8">
        <v>0</v>
      </c>
      <c r="GX4" s="8">
        <v>0</v>
      </c>
      <c r="GY4" s="8">
        <v>0</v>
      </c>
      <c r="GZ4" s="8">
        <v>0</v>
      </c>
      <c r="HA4" s="8">
        <v>0</v>
      </c>
      <c r="HB4" s="8">
        <v>0</v>
      </c>
      <c r="HC4" s="8">
        <v>0</v>
      </c>
      <c r="HD4" s="8">
        <v>0</v>
      </c>
      <c r="HE4" s="8">
        <v>0</v>
      </c>
      <c r="HF4" s="8">
        <v>0</v>
      </c>
      <c r="HG4" s="8">
        <v>0</v>
      </c>
      <c r="HH4" s="8">
        <v>0</v>
      </c>
      <c r="HI4" s="8">
        <v>0</v>
      </c>
      <c r="HJ4" s="8">
        <v>0</v>
      </c>
      <c r="HK4" s="8">
        <v>0</v>
      </c>
      <c r="HL4" s="8">
        <v>0</v>
      </c>
      <c r="HM4" s="8">
        <v>0</v>
      </c>
      <c r="HN4" s="8">
        <v>0</v>
      </c>
      <c r="HO4" s="8">
        <v>0</v>
      </c>
      <c r="HP4" s="8">
        <v>1.6318648139061309</v>
      </c>
      <c r="HQ4" s="8">
        <v>19.304792515023561</v>
      </c>
      <c r="HR4" s="8">
        <v>20.936657328929691</v>
      </c>
      <c r="HS4" s="8">
        <v>7.9041078721126826E-2</v>
      </c>
      <c r="HT4" s="8">
        <v>2.798699420023572</v>
      </c>
      <c r="HU4" s="8">
        <v>2.8777404987446982</v>
      </c>
      <c r="HV4" s="8">
        <v>4.0327080980166741E-2</v>
      </c>
      <c r="HW4" s="8">
        <v>0.29842039925323388</v>
      </c>
      <c r="HX4" s="8">
        <v>0.33874748023340062</v>
      </c>
      <c r="HY4" s="8">
        <v>0</v>
      </c>
      <c r="HZ4" s="8">
        <v>5.6457913372233437E-2</v>
      </c>
      <c r="IA4" s="8">
        <v>5.6457913372233437E-2</v>
      </c>
      <c r="IB4" s="8">
        <v>6.4523329568266799E-2</v>
      </c>
      <c r="IC4" s="8">
        <v>0.25002790207703379</v>
      </c>
      <c r="ID4" s="8">
        <v>0.31455123164530058</v>
      </c>
      <c r="IE4" s="8">
        <v>0</v>
      </c>
      <c r="IF4" s="8">
        <v>0.2258316534889338</v>
      </c>
      <c r="IG4" s="8">
        <v>0.2258316534889338</v>
      </c>
      <c r="IH4" s="8">
        <v>0</v>
      </c>
      <c r="II4" s="8">
        <v>8.0654161960333499E-3</v>
      </c>
      <c r="IJ4" s="8">
        <v>8.0654161960333499E-3</v>
      </c>
      <c r="IK4" s="8">
        <v>8.0654161960333481E-2</v>
      </c>
      <c r="IL4" s="8">
        <v>4.0327080980166741E-2</v>
      </c>
      <c r="IM4" s="8">
        <v>0.12098124294050019</v>
      </c>
      <c r="IN4" s="8">
        <v>4.8392497176200089E-2</v>
      </c>
      <c r="IO4" s="8">
        <v>2.4196248588100041E-2</v>
      </c>
      <c r="IP4" s="8">
        <v>7.2588745764300133E-2</v>
      </c>
      <c r="IQ4" s="8">
        <v>0</v>
      </c>
      <c r="IR4" s="8">
        <v>0</v>
      </c>
      <c r="IS4" s="8">
        <v>0</v>
      </c>
      <c r="IT4" s="8">
        <v>0</v>
      </c>
      <c r="IU4" s="8">
        <v>0</v>
      </c>
      <c r="IV4" s="8">
        <v>0</v>
      </c>
      <c r="IW4" s="8">
        <v>0</v>
      </c>
      <c r="IX4" s="8">
        <v>0</v>
      </c>
      <c r="IY4" s="8">
        <v>0</v>
      </c>
      <c r="IZ4" s="8">
        <v>0</v>
      </c>
      <c r="JA4" s="8">
        <v>0</v>
      </c>
      <c r="JB4" s="8">
        <v>0</v>
      </c>
      <c r="JC4" s="8">
        <v>0</v>
      </c>
      <c r="JD4" s="8">
        <v>0</v>
      </c>
      <c r="JE4" s="8">
        <v>0</v>
      </c>
      <c r="JF4" s="8">
        <v>0</v>
      </c>
      <c r="JG4" s="8">
        <v>0</v>
      </c>
      <c r="JH4" s="8">
        <v>0</v>
      </c>
      <c r="JI4" s="8">
        <v>0</v>
      </c>
      <c r="JJ4" s="8">
        <v>0</v>
      </c>
      <c r="JK4" s="8">
        <v>0</v>
      </c>
      <c r="JL4" s="8">
        <v>0</v>
      </c>
      <c r="JM4" s="8">
        <v>0</v>
      </c>
      <c r="JN4" s="8">
        <v>0</v>
      </c>
      <c r="JO4" s="8">
        <v>0.31293814840609391</v>
      </c>
      <c r="JP4" s="8">
        <v>3.702026033979307</v>
      </c>
      <c r="JQ4" s="8">
        <v>4.014964182385401</v>
      </c>
      <c r="JR4" s="6">
        <v>14.612180466870401</v>
      </c>
      <c r="JS4" s="6">
        <v>10.398211495960149</v>
      </c>
      <c r="JT4" s="6">
        <v>3.7872486677613408</v>
      </c>
      <c r="JU4" s="6">
        <v>2.0123531709677689</v>
      </c>
      <c r="JV4" s="6">
        <v>133.73196954144021</v>
      </c>
      <c r="JW4" s="6">
        <v>103.86945056832231</v>
      </c>
      <c r="JX4" s="6">
        <v>9.2747048714501812</v>
      </c>
    </row>
    <row r="5" spans="1:284">
      <c r="A5" s="1">
        <v>44204</v>
      </c>
      <c r="B5" t="s">
        <v>252</v>
      </c>
      <c r="C5" t="s">
        <v>318</v>
      </c>
      <c r="D5" t="s">
        <v>253</v>
      </c>
      <c r="E5">
        <v>20</v>
      </c>
      <c r="F5" s="7">
        <v>697.88333333333333</v>
      </c>
      <c r="G5" s="7">
        <v>6.0252017024789799</v>
      </c>
      <c r="H5" s="7" t="s">
        <v>254</v>
      </c>
      <c r="I5" s="7" t="s">
        <v>254</v>
      </c>
      <c r="J5" s="4">
        <v>0.19499968532845219</v>
      </c>
      <c r="K5" s="4">
        <v>0.28838067133898942</v>
      </c>
      <c r="L5" s="9">
        <f t="shared" si="0"/>
        <v>0.5166196433325585</v>
      </c>
      <c r="M5" s="4">
        <v>0.20039358528342069</v>
      </c>
      <c r="N5" s="4">
        <v>0.2660029520939825</v>
      </c>
      <c r="O5" s="9">
        <f t="shared" si="1"/>
        <v>0.53360346262259684</v>
      </c>
      <c r="P5" s="2">
        <v>4.9006276675207836</v>
      </c>
      <c r="Q5" s="2">
        <v>0.95562085307845979</v>
      </c>
      <c r="R5" s="2">
        <v>1.4132462967420689</v>
      </c>
      <c r="S5" s="2">
        <v>2.5317605177002549</v>
      </c>
      <c r="T5" s="4">
        <v>0.36578337552221762</v>
      </c>
      <c r="U5" s="4">
        <v>0.105914367906896</v>
      </c>
      <c r="V5" s="4">
        <f t="shared" si="2"/>
        <v>0.52830225657088636</v>
      </c>
      <c r="W5" s="4">
        <v>0.49664037423818602</v>
      </c>
      <c r="X5" s="4">
        <f t="shared" si="3"/>
        <v>0.13757625023959635</v>
      </c>
      <c r="Y5" s="4">
        <v>2.9927758610033481E-2</v>
      </c>
      <c r="Z5" s="4">
        <v>0.44866907027875857</v>
      </c>
      <c r="AA5" s="4">
        <f t="shared" si="4"/>
        <v>0.52140317111120793</v>
      </c>
      <c r="AB5" s="4">
        <v>0.53923280893729475</v>
      </c>
      <c r="AC5" s="4">
        <f t="shared" si="5"/>
        <v>0.43083943245267176</v>
      </c>
      <c r="AD5" s="7">
        <v>92.232757658203568</v>
      </c>
      <c r="AE5" s="7">
        <v>17.985358720325092</v>
      </c>
      <c r="AF5" s="7">
        <v>160.95495734507449</v>
      </c>
      <c r="AG5" s="7">
        <v>122.26285958192921</v>
      </c>
      <c r="AH5" s="7">
        <v>127.94076143071671</v>
      </c>
      <c r="AI5" s="7">
        <v>24.948408219672341</v>
      </c>
      <c r="AJ5" s="4">
        <v>0.48922785096284921</v>
      </c>
      <c r="AK5" s="4">
        <v>0.914333333333333</v>
      </c>
      <c r="AL5" s="4">
        <v>0.17968006786512281</v>
      </c>
      <c r="AM5" s="4">
        <v>6.3051595968644097E-2</v>
      </c>
      <c r="AN5" s="4">
        <v>1.0052E-2</v>
      </c>
      <c r="AO5" s="4">
        <v>9.8097077073482516E-2</v>
      </c>
      <c r="AP5" s="4">
        <v>9.1038752556651991E-4</v>
      </c>
      <c r="AQ5" s="4">
        <v>6.8510000000000003E-3</v>
      </c>
      <c r="AR5" s="4">
        <v>2.170733336760218E-3</v>
      </c>
      <c r="AS5" s="4">
        <v>0.4395463832496308</v>
      </c>
      <c r="AT5" s="4">
        <v>2.7945681933952641E-2</v>
      </c>
      <c r="AU5" s="4">
        <v>0.71998317347401208</v>
      </c>
      <c r="AV5" s="4">
        <v>0.61248651679430255</v>
      </c>
      <c r="AW5" s="4">
        <v>0.96951252146197708</v>
      </c>
      <c r="AX5" s="3">
        <v>7.4716919999999994E-3</v>
      </c>
      <c r="AY5" s="4">
        <v>3.7285085965615597E-2</v>
      </c>
      <c r="AZ5" s="10">
        <v>0</v>
      </c>
      <c r="BA5" s="6">
        <v>4.3429440074805377E-2</v>
      </c>
      <c r="BB5" s="6">
        <v>225.63486441656889</v>
      </c>
      <c r="BC5" s="6">
        <v>225.67829385664371</v>
      </c>
      <c r="BD5" s="6">
        <v>9.0478000155844535E-2</v>
      </c>
      <c r="BE5" s="6">
        <v>421.47575317748777</v>
      </c>
      <c r="BF5" s="6">
        <v>421.56623117764372</v>
      </c>
      <c r="BG5" s="6">
        <v>1.447648002493513E-2</v>
      </c>
      <c r="BH5" s="6">
        <v>9.6648750297596351</v>
      </c>
      <c r="BI5" s="6">
        <v>9.6793515097845706</v>
      </c>
      <c r="BJ5" s="6">
        <v>0.1049544801807797</v>
      </c>
      <c r="BK5" s="6">
        <v>54.755513796420182</v>
      </c>
      <c r="BL5" s="6">
        <v>54.860468276600962</v>
      </c>
      <c r="BM5" s="6">
        <v>6.8401368117818482</v>
      </c>
      <c r="BN5" s="6">
        <v>75.247955588842856</v>
      </c>
      <c r="BO5" s="6">
        <v>82.088092400624703</v>
      </c>
      <c r="BP5" s="6">
        <v>0.35829288061714443</v>
      </c>
      <c r="BQ5" s="6">
        <v>11.445246745767991</v>
      </c>
      <c r="BR5" s="6">
        <v>11.803539626385129</v>
      </c>
      <c r="BS5" s="6">
        <v>45.275191277984611</v>
      </c>
      <c r="BT5" s="6">
        <v>3.7060798986296342</v>
      </c>
      <c r="BU5" s="6">
        <v>48.981271176614243</v>
      </c>
      <c r="BV5" s="6">
        <v>70.39188412124706</v>
      </c>
      <c r="BW5" s="6">
        <v>4.1057551818151836</v>
      </c>
      <c r="BX5" s="6">
        <v>74.497639303062243</v>
      </c>
      <c r="BY5" s="6">
        <v>7.4915784129039302</v>
      </c>
      <c r="BZ5" s="6">
        <v>1.8167058326615859E-2</v>
      </c>
      <c r="CA5" s="6">
        <v>7.5097454712305458</v>
      </c>
      <c r="CB5" s="6">
        <v>9.2649472159584825</v>
      </c>
      <c r="CC5" s="6">
        <v>1.8167058326615859E-2</v>
      </c>
      <c r="CD5" s="6">
        <v>9.2831142742850989</v>
      </c>
      <c r="CE5" s="6">
        <v>9.1925648158338067</v>
      </c>
      <c r="CF5" s="6">
        <v>1.090023499596951E-2</v>
      </c>
      <c r="CG5" s="6">
        <v>9.2034650508297755</v>
      </c>
      <c r="CH5" s="6">
        <v>3.108824085354819</v>
      </c>
      <c r="CI5" s="6">
        <v>0</v>
      </c>
      <c r="CJ5" s="6">
        <v>3.108824085354819</v>
      </c>
      <c r="CK5" s="6">
        <v>4.0896056070441738</v>
      </c>
      <c r="CL5" s="6">
        <v>1.090023499596951E-2</v>
      </c>
      <c r="CM5" s="6">
        <v>4.1005058420401426</v>
      </c>
      <c r="CN5" s="6">
        <v>6.9487104119688619</v>
      </c>
      <c r="CO5" s="6">
        <v>7.2668233306463414E-3</v>
      </c>
      <c r="CP5" s="6">
        <v>6.9559772352995086</v>
      </c>
      <c r="CQ5" s="6">
        <v>8.7220792150234132</v>
      </c>
      <c r="CR5" s="6">
        <v>1.090023499596951E-2</v>
      </c>
      <c r="CS5" s="6">
        <v>8.732979450019382</v>
      </c>
      <c r="CT5" s="6">
        <v>0.29676784051117011</v>
      </c>
      <c r="CU5" s="6">
        <v>0</v>
      </c>
      <c r="CV5" s="6">
        <v>0.29676784051117011</v>
      </c>
      <c r="CW5" s="6">
        <v>172.23392109666571</v>
      </c>
      <c r="CX5" s="12">
        <v>806.11234548026391</v>
      </c>
      <c r="CY5" s="6">
        <v>978.34626657692945</v>
      </c>
      <c r="CZ5" s="6">
        <v>8.4687271485779248E-3</v>
      </c>
      <c r="DA5" s="6">
        <v>43.998727560358923</v>
      </c>
      <c r="DB5" s="6">
        <v>44.007196287507497</v>
      </c>
      <c r="DC5" s="6">
        <v>1.7643181559537341E-2</v>
      </c>
      <c r="DD5" s="6">
        <v>82.187639243182545</v>
      </c>
      <c r="DE5" s="6">
        <v>82.20528242474208</v>
      </c>
      <c r="DF5" s="6">
        <v>2.8229090495259751E-3</v>
      </c>
      <c r="DG5" s="6">
        <v>1.8846475895419439</v>
      </c>
      <c r="DH5" s="6">
        <v>1.8874704985914701</v>
      </c>
      <c r="DI5" s="6">
        <v>2.046609060906332E-2</v>
      </c>
      <c r="DJ5" s="6">
        <v>10.677307960299659</v>
      </c>
      <c r="DK5" s="6">
        <v>10.69777405090873</v>
      </c>
      <c r="DL5" s="6">
        <v>1.3338245259010231</v>
      </c>
      <c r="DM5" s="6">
        <v>14.67332766143371</v>
      </c>
      <c r="DN5" s="6">
        <v>16.007152187334729</v>
      </c>
      <c r="DO5" s="6">
        <v>6.9866998975767883E-2</v>
      </c>
      <c r="DP5" s="6">
        <v>2.2318195139312502</v>
      </c>
      <c r="DQ5" s="6">
        <v>2.3016865129070179</v>
      </c>
      <c r="DR5" s="6">
        <v>8.8286480523924862</v>
      </c>
      <c r="DS5" s="6">
        <v>0.72268441403488093</v>
      </c>
      <c r="DT5" s="6">
        <v>9.5513324664273664</v>
      </c>
      <c r="DU5" s="6">
        <v>13.72639525332005</v>
      </c>
      <c r="DV5" s="6">
        <v>0.80062096848962305</v>
      </c>
      <c r="DW5" s="6">
        <v>14.52701622180968</v>
      </c>
      <c r="DX5" s="6">
        <v>1.4608554331296919</v>
      </c>
      <c r="DY5" s="6">
        <v>3.54257065703373E-3</v>
      </c>
      <c r="DZ5" s="6">
        <v>1.4643980037867259</v>
      </c>
      <c r="EA5" s="6">
        <v>1.8066617916966241</v>
      </c>
      <c r="EB5" s="6">
        <v>3.54257065703373E-3</v>
      </c>
      <c r="EC5" s="6">
        <v>1.8102043623536579</v>
      </c>
      <c r="ED5" s="6">
        <v>1.792547246448994</v>
      </c>
      <c r="EE5" s="6">
        <v>2.1255423942202378E-3</v>
      </c>
      <c r="EF5" s="6">
        <v>1.7946727888432139</v>
      </c>
      <c r="EG5" s="6">
        <v>0.6062197183857031</v>
      </c>
      <c r="EH5" s="6">
        <v>0</v>
      </c>
      <c r="EI5" s="6">
        <v>0.6062197183857031</v>
      </c>
      <c r="EJ5" s="6">
        <v>0.79747180649108795</v>
      </c>
      <c r="EK5" s="6">
        <v>2.1255423942202378E-3</v>
      </c>
      <c r="EL5" s="6">
        <v>0.7995973488853082</v>
      </c>
      <c r="EM5" s="6">
        <v>1.3549963437724679</v>
      </c>
      <c r="EN5" s="6">
        <v>1.417028262813492E-3</v>
      </c>
      <c r="EO5" s="6">
        <v>1.3564133720352809</v>
      </c>
      <c r="EP5" s="6">
        <v>1.7008027023393999</v>
      </c>
      <c r="EQ5" s="6">
        <v>2.1255423942202378E-3</v>
      </c>
      <c r="ER5" s="6">
        <v>1.70292824473362</v>
      </c>
      <c r="ES5" s="6">
        <v>5.7869635515282479E-2</v>
      </c>
      <c r="ET5" s="6">
        <v>0</v>
      </c>
      <c r="EU5" s="6">
        <v>5.7869635515282479E-2</v>
      </c>
      <c r="EV5" s="6">
        <v>33.585560416735277</v>
      </c>
      <c r="EW5" s="6">
        <v>157.19165370803211</v>
      </c>
      <c r="EX5" s="6">
        <v>190.77721412476731</v>
      </c>
      <c r="EY5" s="4">
        <v>0.19437419736462611</v>
      </c>
      <c r="EZ5" s="4">
        <v>0.26800540594151251</v>
      </c>
      <c r="FA5" s="4">
        <f t="shared" si="6"/>
        <v>0.5376203966938613</v>
      </c>
      <c r="FB5" s="2">
        <v>4.7157202350668221</v>
      </c>
      <c r="FC5" s="2">
        <v>0.91999044742089442</v>
      </c>
      <c r="FD5" s="2">
        <v>1.263838515905688</v>
      </c>
      <c r="FE5" s="5">
        <f t="shared" si="7"/>
        <v>2.53189127174024</v>
      </c>
      <c r="FF5" s="4">
        <v>0.50843646896457739</v>
      </c>
      <c r="FG5" s="4">
        <v>0.95365102402303281</v>
      </c>
      <c r="FH5" s="4">
        <v>0.20092138933333301</v>
      </c>
      <c r="FI5" s="4">
        <v>0.51022330363406387</v>
      </c>
      <c r="FJ5" s="4">
        <v>6.1981988346094821E-2</v>
      </c>
      <c r="FK5" s="4">
        <v>1.005598506309433E-2</v>
      </c>
      <c r="FL5" s="4">
        <v>9.6466398197911793E-2</v>
      </c>
      <c r="FM5" s="4">
        <v>0.55794769073056794</v>
      </c>
      <c r="FN5" s="4">
        <v>9.4613219173327458E-4</v>
      </c>
      <c r="FO5" s="4">
        <v>7.1456031705232964E-3</v>
      </c>
      <c r="FP5" s="4">
        <v>2.42735192097901E-3</v>
      </c>
      <c r="FQ5" s="4">
        <v>0.42863541049759463</v>
      </c>
      <c r="FR5" s="4">
        <v>2.9147387743349521E-2</v>
      </c>
      <c r="FS5" s="4">
        <v>0.70010776141000453</v>
      </c>
      <c r="FT5" s="8">
        <v>4.5277579628829202E-2</v>
      </c>
      <c r="FU5" s="8">
        <v>235.2367546775713</v>
      </c>
      <c r="FV5" s="8">
        <v>235.28203225720009</v>
      </c>
      <c r="FW5" s="8">
        <v>9.4328290893394146E-2</v>
      </c>
      <c r="FX5" s="8">
        <v>439.41165124956962</v>
      </c>
      <c r="FY5" s="8">
        <v>439.50597954046299</v>
      </c>
      <c r="FZ5" s="8">
        <v>1.5092526542943069E-2</v>
      </c>
      <c r="GA5" s="8">
        <v>10.07616372692979</v>
      </c>
      <c r="GB5" s="8">
        <v>10.09125625347273</v>
      </c>
      <c r="GC5" s="8">
        <v>0.10942081743633721</v>
      </c>
      <c r="GD5" s="8">
        <v>57.085634347681157</v>
      </c>
      <c r="GE5" s="8">
        <v>57.195055165117488</v>
      </c>
      <c r="GF5" s="8">
        <v>7.1312187915405989</v>
      </c>
      <c r="GG5" s="8">
        <v>78.450131873953325</v>
      </c>
      <c r="GH5" s="8">
        <v>85.581350665493929</v>
      </c>
      <c r="GI5" s="8">
        <v>0.37354003193784091</v>
      </c>
      <c r="GJ5" s="8">
        <v>11.932299150311589</v>
      </c>
      <c r="GK5" s="8">
        <v>12.30583918224943</v>
      </c>
      <c r="GL5" s="8">
        <v>47.201876763054443</v>
      </c>
      <c r="GM5" s="8">
        <v>3.8637921058151812</v>
      </c>
      <c r="GN5" s="8">
        <v>51.065668868869608</v>
      </c>
      <c r="GO5" s="8">
        <v>73.387410315060649</v>
      </c>
      <c r="GP5" s="8">
        <v>4.2804755682070148</v>
      </c>
      <c r="GQ5" s="8">
        <v>77.667885883267658</v>
      </c>
      <c r="GR5" s="8">
        <v>7.8103824859730384</v>
      </c>
      <c r="GS5" s="8">
        <v>1.894015738144697E-2</v>
      </c>
      <c r="GT5" s="8">
        <v>7.8293226433544856</v>
      </c>
      <c r="GU5" s="8">
        <v>9.6592169874835641</v>
      </c>
      <c r="GV5" s="8">
        <v>1.894015738144697E-2</v>
      </c>
      <c r="GW5" s="8">
        <v>9.6781571448650112</v>
      </c>
      <c r="GX5" s="8">
        <v>9.583754354768848</v>
      </c>
      <c r="GY5" s="8">
        <v>1.136409442886818E-2</v>
      </c>
      <c r="GZ5" s="8">
        <v>9.5951184491977166</v>
      </c>
      <c r="HA5" s="8">
        <v>3.2411200750970228</v>
      </c>
      <c r="HB5" s="8">
        <v>0</v>
      </c>
      <c r="HC5" s="8">
        <v>3.2411200750970228</v>
      </c>
      <c r="HD5" s="8">
        <v>4.2636387483814167</v>
      </c>
      <c r="HE5" s="8">
        <v>1.136409442886818E-2</v>
      </c>
      <c r="HF5" s="8">
        <v>4.2750028428102844</v>
      </c>
      <c r="HG5" s="8">
        <v>7.244412740612673</v>
      </c>
      <c r="HH5" s="8">
        <v>7.5760629525787864E-3</v>
      </c>
      <c r="HI5" s="8">
        <v>7.2519888035652524</v>
      </c>
      <c r="HJ5" s="8">
        <v>9.093247242123196</v>
      </c>
      <c r="HK5" s="8">
        <v>1.136409442886818E-2</v>
      </c>
      <c r="HL5" s="8">
        <v>9.1046113365520647</v>
      </c>
      <c r="HM5" s="8">
        <v>0.30939679413033278</v>
      </c>
      <c r="HN5" s="8">
        <v>0</v>
      </c>
      <c r="HO5" s="8">
        <v>0.30939679413033278</v>
      </c>
      <c r="HP5" s="8">
        <v>179.56333454466511</v>
      </c>
      <c r="HQ5" s="8">
        <v>840.41645136104103</v>
      </c>
      <c r="HR5" s="8">
        <v>1019.979785905706</v>
      </c>
      <c r="HS5" s="8">
        <v>8.8007931989666239E-3</v>
      </c>
      <c r="HT5" s="8">
        <v>45.72395538111239</v>
      </c>
      <c r="HU5" s="8">
        <v>45.732756174311348</v>
      </c>
      <c r="HV5" s="8">
        <v>1.833498583118047E-2</v>
      </c>
      <c r="HW5" s="8">
        <v>85.410287024300132</v>
      </c>
      <c r="HX5" s="8">
        <v>85.428622010131306</v>
      </c>
      <c r="HY5" s="8">
        <v>2.9335977329888741E-3</v>
      </c>
      <c r="HZ5" s="8">
        <v>1.958546236936537</v>
      </c>
      <c r="IA5" s="8">
        <v>1.9614798346695259</v>
      </c>
      <c r="IB5" s="8">
        <v>2.126858356416934E-2</v>
      </c>
      <c r="IC5" s="8">
        <v>11.09597435738106</v>
      </c>
      <c r="ID5" s="8">
        <v>11.11724294094523</v>
      </c>
      <c r="IE5" s="8">
        <v>1.386124928837243</v>
      </c>
      <c r="IF5" s="8">
        <v>15.248681416148751</v>
      </c>
      <c r="IG5" s="8">
        <v>16.634806344986</v>
      </c>
      <c r="IH5" s="8">
        <v>7.2606543891474654E-2</v>
      </c>
      <c r="II5" s="8">
        <v>2.319331070056426</v>
      </c>
      <c r="IJ5" s="8">
        <v>2.3919376139479001</v>
      </c>
      <c r="IK5" s="8">
        <v>9.1748269099227056</v>
      </c>
      <c r="IL5" s="8">
        <v>0.75102148935160451</v>
      </c>
      <c r="IM5" s="8">
        <v>9.9258483992743098</v>
      </c>
      <c r="IN5" s="8">
        <v>14.264618976658401</v>
      </c>
      <c r="IO5" s="8">
        <v>0.83201400290913063</v>
      </c>
      <c r="IP5" s="8">
        <v>15.096632979567531</v>
      </c>
      <c r="IQ5" s="8">
        <v>1.518136826821743</v>
      </c>
      <c r="IR5" s="8">
        <v>3.6814778889784541E-3</v>
      </c>
      <c r="IS5" s="8">
        <v>1.521818304710721</v>
      </c>
      <c r="IT5" s="8">
        <v>1.8775025491128801</v>
      </c>
      <c r="IU5" s="8">
        <v>3.6814778889784541E-3</v>
      </c>
      <c r="IV5" s="8">
        <v>1.8811840270018581</v>
      </c>
      <c r="IW5" s="8">
        <v>1.8628345604479351</v>
      </c>
      <c r="IX5" s="8">
        <v>2.2088867333870722E-3</v>
      </c>
      <c r="IY5" s="8">
        <v>1.8650434471813231</v>
      </c>
      <c r="IZ5" s="8">
        <v>0.62999011315936082</v>
      </c>
      <c r="JA5" s="8">
        <v>0</v>
      </c>
      <c r="JB5" s="8">
        <v>0.62999011315936082</v>
      </c>
      <c r="JC5" s="8">
        <v>0.82874135956935713</v>
      </c>
      <c r="JD5" s="8">
        <v>2.2088867333870722E-3</v>
      </c>
      <c r="JE5" s="8">
        <v>0.83095024630274417</v>
      </c>
      <c r="JF5" s="8">
        <v>1.40812691183466</v>
      </c>
      <c r="JG5" s="8">
        <v>1.472591155591381E-3</v>
      </c>
      <c r="JH5" s="8">
        <v>1.4095995029902511</v>
      </c>
      <c r="JI5" s="8">
        <v>1.767492634125797</v>
      </c>
      <c r="JJ5" s="8">
        <v>2.2088867333870722E-3</v>
      </c>
      <c r="JK5" s="8">
        <v>1.769701520859184</v>
      </c>
      <c r="JL5" s="8">
        <v>6.0138753526271932E-2</v>
      </c>
      <c r="JM5" s="8">
        <v>0</v>
      </c>
      <c r="JN5" s="8">
        <v>6.0138753526271932E-2</v>
      </c>
      <c r="JO5" s="8">
        <v>34.902479028235128</v>
      </c>
      <c r="JP5" s="8">
        <v>163.35527318532971</v>
      </c>
      <c r="JQ5" s="8">
        <v>198.25775221356491</v>
      </c>
      <c r="JR5" s="6">
        <v>16.138129642235331</v>
      </c>
      <c r="JS5" s="6">
        <v>11.495587440208419</v>
      </c>
      <c r="JT5" s="6">
        <v>2.972943631729132</v>
      </c>
      <c r="JU5" s="6">
        <v>1.5796724929485291</v>
      </c>
      <c r="JV5" s="6">
        <v>95.459766111960008</v>
      </c>
      <c r="JW5" s="6">
        <v>74.143478866190748</v>
      </c>
      <c r="JX5" s="6">
        <v>6.6204151544462171</v>
      </c>
    </row>
    <row r="6" spans="1:284">
      <c r="A6" s="1">
        <v>44208</v>
      </c>
      <c r="B6" t="s">
        <v>252</v>
      </c>
      <c r="C6" t="s">
        <v>319</v>
      </c>
      <c r="D6" t="s">
        <v>253</v>
      </c>
      <c r="E6">
        <v>20</v>
      </c>
      <c r="F6" s="7">
        <v>752.24556616643929</v>
      </c>
      <c r="G6" s="7">
        <v>5.1361237737871912</v>
      </c>
      <c r="H6" s="7" t="s">
        <v>254</v>
      </c>
      <c r="I6" s="7" t="s">
        <v>254</v>
      </c>
      <c r="J6" s="4">
        <v>0.15338396056948739</v>
      </c>
      <c r="K6" s="4">
        <v>0.1552634258025806</v>
      </c>
      <c r="L6" s="9">
        <f t="shared" si="0"/>
        <v>0.6913526136279321</v>
      </c>
      <c r="M6" s="4">
        <v>0.15764025104027399</v>
      </c>
      <c r="N6" s="4">
        <v>0.1286996758705104</v>
      </c>
      <c r="O6" s="9">
        <f t="shared" si="1"/>
        <v>0.71366007308921553</v>
      </c>
      <c r="P6" s="2">
        <v>5.0639890310613671</v>
      </c>
      <c r="Q6" s="2">
        <v>0.77673469386463334</v>
      </c>
      <c r="R6" s="2">
        <v>0.7862522851892787</v>
      </c>
      <c r="S6" s="2">
        <v>3.501002052007455</v>
      </c>
      <c r="T6" s="4">
        <v>0.2828706405769093</v>
      </c>
      <c r="U6" s="4">
        <v>4.083622755776678E-2</v>
      </c>
      <c r="V6" s="4">
        <f t="shared" si="2"/>
        <v>0.67629313186532403</v>
      </c>
      <c r="W6" s="4">
        <v>0.68249352243763728</v>
      </c>
      <c r="X6" s="4">
        <f t="shared" si="3"/>
        <v>3.4635836985453472E-2</v>
      </c>
      <c r="Y6" s="4">
        <v>1.6112482138151519E-2</v>
      </c>
      <c r="Z6" s="4">
        <v>0.25158332445953691</v>
      </c>
      <c r="AA6" s="4">
        <f t="shared" si="4"/>
        <v>0.73230419340231157</v>
      </c>
      <c r="AB6" s="4">
        <v>0.78379519691428023</v>
      </c>
      <c r="AC6" s="4">
        <f t="shared" si="5"/>
        <v>0.20009232094756824</v>
      </c>
      <c r="AD6" s="7">
        <v>116.0158173983172</v>
      </c>
      <c r="AE6" s="7">
        <v>17.794965561260341</v>
      </c>
      <c r="AF6" s="7">
        <v>159.8949273050429</v>
      </c>
      <c r="AG6" s="7">
        <v>120.8098360385916</v>
      </c>
      <c r="AH6" s="7">
        <v>155.53552196504029</v>
      </c>
      <c r="AI6" s="7">
        <v>23.856654368240381</v>
      </c>
      <c r="AJ6" s="4">
        <v>0.48922785096284921</v>
      </c>
      <c r="AK6" s="4">
        <v>0.89900000000000002</v>
      </c>
      <c r="AL6" s="4">
        <v>0.1286730583603036</v>
      </c>
      <c r="AM6" s="4">
        <v>6.3051595968644097E-2</v>
      </c>
      <c r="AN6" s="4">
        <v>7.0006666666666698E-3</v>
      </c>
      <c r="AO6" s="4">
        <v>0.1021665601172595</v>
      </c>
      <c r="AP6" s="4">
        <v>9.1038752556651991E-4</v>
      </c>
      <c r="AQ6" s="4">
        <v>7.7029999999999998E-3</v>
      </c>
      <c r="AR6" s="4">
        <v>2.073748831737597E-3</v>
      </c>
      <c r="AS6" s="4">
        <v>0.44157838335439092</v>
      </c>
      <c r="AT6" s="4">
        <v>4.8665326687344863E-2</v>
      </c>
      <c r="AU6" s="4">
        <v>0.7670251148717343</v>
      </c>
      <c r="AV6" s="4">
        <v>0.66002464905949698</v>
      </c>
      <c r="AW6" s="4">
        <v>0.96951252146197708</v>
      </c>
      <c r="AX6" s="3">
        <v>5.3864500000000001E-3</v>
      </c>
      <c r="AY6" s="4">
        <v>3.41692476770891E-2</v>
      </c>
      <c r="AZ6" s="10">
        <v>0</v>
      </c>
      <c r="BA6" s="6" t="s">
        <v>254</v>
      </c>
      <c r="BB6" s="6" t="s">
        <v>254</v>
      </c>
      <c r="BC6" s="6" t="s">
        <v>254</v>
      </c>
      <c r="BD6" s="6" t="s">
        <v>254</v>
      </c>
      <c r="BE6" s="6" t="s">
        <v>254</v>
      </c>
      <c r="BF6" s="6" t="s">
        <v>254</v>
      </c>
      <c r="BG6" s="6" t="s">
        <v>254</v>
      </c>
      <c r="BH6" s="6" t="s">
        <v>254</v>
      </c>
      <c r="BI6" s="6" t="s">
        <v>254</v>
      </c>
      <c r="BJ6" s="6" t="s">
        <v>254</v>
      </c>
      <c r="BK6" s="6" t="s">
        <v>254</v>
      </c>
      <c r="BL6" s="6" t="s">
        <v>254</v>
      </c>
      <c r="BM6" s="6" t="s">
        <v>254</v>
      </c>
      <c r="BN6" s="6" t="s">
        <v>254</v>
      </c>
      <c r="BO6" s="6" t="s">
        <v>254</v>
      </c>
      <c r="BP6" s="6" t="s">
        <v>254</v>
      </c>
      <c r="BQ6" s="6" t="s">
        <v>254</v>
      </c>
      <c r="BR6" s="6" t="s">
        <v>254</v>
      </c>
      <c r="BS6" s="6" t="s">
        <v>254</v>
      </c>
      <c r="BT6" s="6" t="s">
        <v>254</v>
      </c>
      <c r="BU6" s="6" t="s">
        <v>254</v>
      </c>
      <c r="BV6" s="6" t="s">
        <v>254</v>
      </c>
      <c r="BW6" s="6" t="s">
        <v>254</v>
      </c>
      <c r="BX6" s="6" t="s">
        <v>254</v>
      </c>
      <c r="BY6" s="6" t="s">
        <v>254</v>
      </c>
      <c r="BZ6" s="6" t="s">
        <v>254</v>
      </c>
      <c r="CA6" s="6" t="s">
        <v>254</v>
      </c>
      <c r="CB6" s="6" t="s">
        <v>254</v>
      </c>
      <c r="CC6" s="6" t="s">
        <v>254</v>
      </c>
      <c r="CD6" s="6" t="s">
        <v>254</v>
      </c>
      <c r="CE6" s="6" t="s">
        <v>254</v>
      </c>
      <c r="CF6" s="6" t="s">
        <v>254</v>
      </c>
      <c r="CG6" s="6" t="s">
        <v>254</v>
      </c>
      <c r="CH6" s="6" t="s">
        <v>254</v>
      </c>
      <c r="CI6" s="6" t="s">
        <v>254</v>
      </c>
      <c r="CJ6" s="6" t="s">
        <v>254</v>
      </c>
      <c r="CK6" s="6" t="s">
        <v>254</v>
      </c>
      <c r="CL6" s="6" t="s">
        <v>254</v>
      </c>
      <c r="CM6" s="6" t="s">
        <v>254</v>
      </c>
      <c r="CN6" s="6" t="s">
        <v>254</v>
      </c>
      <c r="CO6" s="6" t="s">
        <v>254</v>
      </c>
      <c r="CP6" s="6" t="s">
        <v>254</v>
      </c>
      <c r="CQ6" s="6" t="s">
        <v>254</v>
      </c>
      <c r="CR6" s="6" t="s">
        <v>254</v>
      </c>
      <c r="CS6" s="6" t="s">
        <v>254</v>
      </c>
      <c r="CT6" s="6" t="s">
        <v>254</v>
      </c>
      <c r="CU6" s="6" t="s">
        <v>254</v>
      </c>
      <c r="CV6" s="6" t="s">
        <v>254</v>
      </c>
      <c r="CW6" s="6" t="s">
        <v>254</v>
      </c>
      <c r="CX6" s="12" t="s">
        <v>254</v>
      </c>
      <c r="CY6" s="6" t="s">
        <v>254</v>
      </c>
      <c r="CZ6" s="6" t="s">
        <v>254</v>
      </c>
      <c r="DA6" s="6" t="s">
        <v>254</v>
      </c>
      <c r="DB6" s="6" t="s">
        <v>254</v>
      </c>
      <c r="DC6" s="6" t="s">
        <v>254</v>
      </c>
      <c r="DD6" s="6" t="s">
        <v>254</v>
      </c>
      <c r="DE6" s="6" t="s">
        <v>254</v>
      </c>
      <c r="DF6" s="6" t="s">
        <v>254</v>
      </c>
      <c r="DG6" s="6" t="s">
        <v>254</v>
      </c>
      <c r="DH6" s="6" t="s">
        <v>254</v>
      </c>
      <c r="DI6" s="6" t="s">
        <v>254</v>
      </c>
      <c r="DJ6" s="6" t="s">
        <v>254</v>
      </c>
      <c r="DK6" s="6" t="s">
        <v>254</v>
      </c>
      <c r="DL6" s="6" t="s">
        <v>254</v>
      </c>
      <c r="DM6" s="6" t="s">
        <v>254</v>
      </c>
      <c r="DN6" s="6" t="s">
        <v>254</v>
      </c>
      <c r="DO6" s="6" t="s">
        <v>254</v>
      </c>
      <c r="DP6" s="6" t="s">
        <v>254</v>
      </c>
      <c r="DQ6" s="6" t="s">
        <v>254</v>
      </c>
      <c r="DR6" s="6" t="s">
        <v>254</v>
      </c>
      <c r="DS6" s="6" t="s">
        <v>254</v>
      </c>
      <c r="DT6" s="6" t="s">
        <v>254</v>
      </c>
      <c r="DU6" s="6" t="s">
        <v>254</v>
      </c>
      <c r="DV6" s="6" t="s">
        <v>254</v>
      </c>
      <c r="DW6" s="6" t="s">
        <v>254</v>
      </c>
      <c r="DX6" s="6" t="s">
        <v>254</v>
      </c>
      <c r="DY6" s="6" t="s">
        <v>254</v>
      </c>
      <c r="DZ6" s="6" t="s">
        <v>254</v>
      </c>
      <c r="EA6" s="6" t="s">
        <v>254</v>
      </c>
      <c r="EB6" s="6" t="s">
        <v>254</v>
      </c>
      <c r="EC6" s="6" t="s">
        <v>254</v>
      </c>
      <c r="ED6" s="6" t="s">
        <v>254</v>
      </c>
      <c r="EE6" s="6" t="s">
        <v>254</v>
      </c>
      <c r="EF6" s="6" t="s">
        <v>254</v>
      </c>
      <c r="EG6" s="6" t="s">
        <v>254</v>
      </c>
      <c r="EH6" s="6" t="s">
        <v>254</v>
      </c>
      <c r="EI6" s="6" t="s">
        <v>254</v>
      </c>
      <c r="EJ6" s="6" t="s">
        <v>254</v>
      </c>
      <c r="EK6" s="6" t="s">
        <v>254</v>
      </c>
      <c r="EL6" s="6" t="s">
        <v>254</v>
      </c>
      <c r="EM6" s="6" t="s">
        <v>254</v>
      </c>
      <c r="EN6" s="6" t="s">
        <v>254</v>
      </c>
      <c r="EO6" s="6" t="s">
        <v>254</v>
      </c>
      <c r="EP6" s="6" t="s">
        <v>254</v>
      </c>
      <c r="EQ6" s="6" t="s">
        <v>254</v>
      </c>
      <c r="ER6" s="6" t="s">
        <v>254</v>
      </c>
      <c r="ES6" s="6" t="s">
        <v>254</v>
      </c>
      <c r="ET6" s="6" t="s">
        <v>254</v>
      </c>
      <c r="EU6" s="6" t="s">
        <v>254</v>
      </c>
      <c r="EV6" s="6" t="s">
        <v>254</v>
      </c>
      <c r="EW6" s="6" t="s">
        <v>254</v>
      </c>
      <c r="EX6" s="6" t="s">
        <v>254</v>
      </c>
      <c r="EY6" s="4">
        <v>0.1530783511431153</v>
      </c>
      <c r="EZ6" s="4">
        <v>0.1293966645341906</v>
      </c>
      <c r="FA6" s="4">
        <f t="shared" si="6"/>
        <v>0.71752498432269407</v>
      </c>
      <c r="FB6" s="2">
        <v>4.8831554550701259</v>
      </c>
      <c r="FC6" s="2">
        <v>0.75019425373058468</v>
      </c>
      <c r="FD6" s="2">
        <v>0.6318640282880118</v>
      </c>
      <c r="FE6" s="5">
        <f t="shared" si="7"/>
        <v>3.5010971730515297</v>
      </c>
      <c r="FF6" s="4">
        <v>0.50736083627652162</v>
      </c>
      <c r="FG6" s="4">
        <v>0.93454256929776813</v>
      </c>
      <c r="FH6" s="4">
        <v>0.160112748390177</v>
      </c>
      <c r="FI6" s="4">
        <v>0.70117284086690068</v>
      </c>
      <c r="FJ6" s="4">
        <v>6.1850861141802167E-2</v>
      </c>
      <c r="FK6" s="4">
        <v>6.8605443291425896E-3</v>
      </c>
      <c r="FL6" s="4">
        <v>9.9790519612694847E-2</v>
      </c>
      <c r="FM6" s="4">
        <v>0.81101345222748145</v>
      </c>
      <c r="FN6" s="4">
        <v>9.4413058332244856E-4</v>
      </c>
      <c r="FO6" s="4">
        <v>8.0075432828706425E-3</v>
      </c>
      <c r="FP6" s="4">
        <v>2.5804440273012098E-3</v>
      </c>
      <c r="FQ6" s="4">
        <v>0.42984417199835379</v>
      </c>
      <c r="FR6" s="4">
        <v>5.0589343090218578E-2</v>
      </c>
      <c r="FS6" s="4">
        <v>0.73743973902325666</v>
      </c>
      <c r="FT6" s="8" t="s">
        <v>254</v>
      </c>
      <c r="FU6" s="8" t="s">
        <v>254</v>
      </c>
      <c r="FV6" s="8" t="s">
        <v>254</v>
      </c>
      <c r="FW6" s="8" t="s">
        <v>254</v>
      </c>
      <c r="FX6" s="8" t="s">
        <v>254</v>
      </c>
      <c r="FY6" s="8" t="s">
        <v>254</v>
      </c>
      <c r="FZ6" s="8" t="s">
        <v>254</v>
      </c>
      <c r="GA6" s="8" t="s">
        <v>254</v>
      </c>
      <c r="GB6" s="8" t="s">
        <v>254</v>
      </c>
      <c r="GC6" s="8" t="s">
        <v>254</v>
      </c>
      <c r="GD6" s="8" t="s">
        <v>254</v>
      </c>
      <c r="GE6" s="8" t="s">
        <v>254</v>
      </c>
      <c r="GF6" s="8" t="s">
        <v>254</v>
      </c>
      <c r="GG6" s="8" t="s">
        <v>254</v>
      </c>
      <c r="GH6" s="8" t="s">
        <v>254</v>
      </c>
      <c r="GI6" s="8" t="s">
        <v>254</v>
      </c>
      <c r="GJ6" s="8" t="s">
        <v>254</v>
      </c>
      <c r="GK6" s="8" t="s">
        <v>254</v>
      </c>
      <c r="GL6" s="8" t="s">
        <v>254</v>
      </c>
      <c r="GM6" s="8" t="s">
        <v>254</v>
      </c>
      <c r="GN6" s="8" t="s">
        <v>254</v>
      </c>
      <c r="GO6" s="8" t="s">
        <v>254</v>
      </c>
      <c r="GP6" s="8" t="s">
        <v>254</v>
      </c>
      <c r="GQ6" s="8" t="s">
        <v>254</v>
      </c>
      <c r="GR6" s="8" t="s">
        <v>254</v>
      </c>
      <c r="GS6" s="8" t="s">
        <v>254</v>
      </c>
      <c r="GT6" s="8" t="s">
        <v>254</v>
      </c>
      <c r="GU6" s="8" t="s">
        <v>254</v>
      </c>
      <c r="GV6" s="8" t="s">
        <v>254</v>
      </c>
      <c r="GW6" s="8" t="s">
        <v>254</v>
      </c>
      <c r="GX6" s="8" t="s">
        <v>254</v>
      </c>
      <c r="GY6" s="8" t="s">
        <v>254</v>
      </c>
      <c r="GZ6" s="8" t="s">
        <v>254</v>
      </c>
      <c r="HA6" s="8" t="s">
        <v>254</v>
      </c>
      <c r="HB6" s="8" t="s">
        <v>254</v>
      </c>
      <c r="HC6" s="8" t="s">
        <v>254</v>
      </c>
      <c r="HD6" s="8" t="s">
        <v>254</v>
      </c>
      <c r="HE6" s="8" t="s">
        <v>254</v>
      </c>
      <c r="HF6" s="8" t="s">
        <v>254</v>
      </c>
      <c r="HG6" s="8" t="s">
        <v>254</v>
      </c>
      <c r="HH6" s="8" t="s">
        <v>254</v>
      </c>
      <c r="HI6" s="8" t="s">
        <v>254</v>
      </c>
      <c r="HJ6" s="8" t="s">
        <v>254</v>
      </c>
      <c r="HK6" s="8" t="s">
        <v>254</v>
      </c>
      <c r="HL6" s="8" t="s">
        <v>254</v>
      </c>
      <c r="HM6" s="8" t="s">
        <v>254</v>
      </c>
      <c r="HN6" s="8" t="s">
        <v>254</v>
      </c>
      <c r="HO6" s="8" t="s">
        <v>254</v>
      </c>
      <c r="HP6" s="8" t="s">
        <v>254</v>
      </c>
      <c r="HQ6" s="8" t="s">
        <v>254</v>
      </c>
      <c r="HR6" s="8" t="s">
        <v>254</v>
      </c>
      <c r="HS6" s="8" t="s">
        <v>254</v>
      </c>
      <c r="HT6" s="8" t="s">
        <v>254</v>
      </c>
      <c r="HU6" s="8" t="s">
        <v>254</v>
      </c>
      <c r="HV6" s="8" t="s">
        <v>254</v>
      </c>
      <c r="HW6" s="8" t="s">
        <v>254</v>
      </c>
      <c r="HX6" s="8" t="s">
        <v>254</v>
      </c>
      <c r="HY6" s="8" t="s">
        <v>254</v>
      </c>
      <c r="HZ6" s="8" t="s">
        <v>254</v>
      </c>
      <c r="IA6" s="8" t="s">
        <v>254</v>
      </c>
      <c r="IB6" s="8" t="s">
        <v>254</v>
      </c>
      <c r="IC6" s="8" t="s">
        <v>254</v>
      </c>
      <c r="ID6" s="8" t="s">
        <v>254</v>
      </c>
      <c r="IE6" s="8" t="s">
        <v>254</v>
      </c>
      <c r="IF6" s="8" t="s">
        <v>254</v>
      </c>
      <c r="IG6" s="8" t="s">
        <v>254</v>
      </c>
      <c r="IH6" s="8" t="s">
        <v>254</v>
      </c>
      <c r="II6" s="8" t="s">
        <v>254</v>
      </c>
      <c r="IJ6" s="8" t="s">
        <v>254</v>
      </c>
      <c r="IK6" s="8" t="s">
        <v>254</v>
      </c>
      <c r="IL6" s="8" t="s">
        <v>254</v>
      </c>
      <c r="IM6" s="8" t="s">
        <v>254</v>
      </c>
      <c r="IN6" s="8" t="s">
        <v>254</v>
      </c>
      <c r="IO6" s="8" t="s">
        <v>254</v>
      </c>
      <c r="IP6" s="8" t="s">
        <v>254</v>
      </c>
      <c r="IQ6" s="8" t="s">
        <v>254</v>
      </c>
      <c r="IR6" s="8" t="s">
        <v>254</v>
      </c>
      <c r="IS6" s="8" t="s">
        <v>254</v>
      </c>
      <c r="IT6" s="8" t="s">
        <v>254</v>
      </c>
      <c r="IU6" s="8" t="s">
        <v>254</v>
      </c>
      <c r="IV6" s="8" t="s">
        <v>254</v>
      </c>
      <c r="IW6" s="8" t="s">
        <v>254</v>
      </c>
      <c r="IX6" s="8" t="s">
        <v>254</v>
      </c>
      <c r="IY6" s="8" t="s">
        <v>254</v>
      </c>
      <c r="IZ6" s="8" t="s">
        <v>254</v>
      </c>
      <c r="JA6" s="8" t="s">
        <v>254</v>
      </c>
      <c r="JB6" s="8" t="s">
        <v>254</v>
      </c>
      <c r="JC6" s="8" t="s">
        <v>254</v>
      </c>
      <c r="JD6" s="8" t="s">
        <v>254</v>
      </c>
      <c r="JE6" s="8" t="s">
        <v>254</v>
      </c>
      <c r="JF6" s="8" t="s">
        <v>254</v>
      </c>
      <c r="JG6" s="8" t="s">
        <v>254</v>
      </c>
      <c r="JH6" s="8" t="s">
        <v>254</v>
      </c>
      <c r="JI6" s="8" t="s">
        <v>254</v>
      </c>
      <c r="JJ6" s="8" t="s">
        <v>254</v>
      </c>
      <c r="JK6" s="8" t="s">
        <v>254</v>
      </c>
      <c r="JL6" s="8" t="s">
        <v>254</v>
      </c>
      <c r="JM6" s="8" t="s">
        <v>254</v>
      </c>
      <c r="JN6" s="8" t="s">
        <v>254</v>
      </c>
      <c r="JO6" s="8" t="s">
        <v>254</v>
      </c>
      <c r="JP6" s="8" t="s">
        <v>254</v>
      </c>
      <c r="JQ6" s="8" t="s">
        <v>254</v>
      </c>
      <c r="JR6" s="6">
        <v>21.80082463268095</v>
      </c>
      <c r="JS6" s="6">
        <v>15.58993770586792</v>
      </c>
      <c r="JT6" s="6">
        <v>3.750571615279207</v>
      </c>
      <c r="JU6" s="6">
        <v>1.9928648327732239</v>
      </c>
      <c r="JV6" s="6">
        <v>75.826795535875547</v>
      </c>
      <c r="JW6" s="6">
        <v>58.894575602786588</v>
      </c>
      <c r="JX6" s="6">
        <v>5.2588109810580166</v>
      </c>
    </row>
    <row r="7" spans="1:284">
      <c r="A7" s="1">
        <v>44455</v>
      </c>
      <c r="B7" t="s">
        <v>255</v>
      </c>
      <c r="C7" t="s">
        <v>320</v>
      </c>
      <c r="D7" t="s">
        <v>253</v>
      </c>
      <c r="E7">
        <v>20</v>
      </c>
      <c r="F7" s="7">
        <v>499.72727272727269</v>
      </c>
      <c r="G7" s="7">
        <v>2.0801766718781129</v>
      </c>
      <c r="H7" s="7">
        <v>816.49749621212072</v>
      </c>
      <c r="I7" s="7">
        <v>12.70697388630286</v>
      </c>
      <c r="J7" s="4">
        <v>0.25801685219415449</v>
      </c>
      <c r="K7" s="4">
        <v>0.55377231363181634</v>
      </c>
      <c r="L7" s="9">
        <f t="shared" si="0"/>
        <v>0.18821083417402917</v>
      </c>
      <c r="M7" s="4">
        <v>0.30067872736351953</v>
      </c>
      <c r="N7" s="4">
        <v>0.47809627325358639</v>
      </c>
      <c r="O7" s="9">
        <f t="shared" si="1"/>
        <v>0.22122499938289408</v>
      </c>
      <c r="P7" s="2">
        <v>10.456576576379179</v>
      </c>
      <c r="Q7" s="2">
        <v>2.6979729729644841</v>
      </c>
      <c r="R7" s="2">
        <v>5.7905626033697528</v>
      </c>
      <c r="S7" s="2">
        <v>1.9680410000449391</v>
      </c>
      <c r="T7" s="4">
        <v>0.51950442217823778</v>
      </c>
      <c r="U7" s="4">
        <v>0.37974722210922912</v>
      </c>
      <c r="V7" s="4">
        <f t="shared" si="2"/>
        <v>0.1007483557125331</v>
      </c>
      <c r="W7" s="4">
        <v>0.17270143916075839</v>
      </c>
      <c r="X7" s="4">
        <f t="shared" si="3"/>
        <v>0.3077941386610038</v>
      </c>
      <c r="Y7" s="4">
        <v>3.8593505632209833E-2</v>
      </c>
      <c r="Z7" s="4">
        <v>0.84443157696465077</v>
      </c>
      <c r="AA7" s="4">
        <f t="shared" si="4"/>
        <v>0.11697491740313937</v>
      </c>
      <c r="AB7" s="4">
        <v>0.1320319427297684</v>
      </c>
      <c r="AC7" s="4">
        <f t="shared" si="5"/>
        <v>0.82937455163802176</v>
      </c>
      <c r="AD7" s="7">
        <v>9.0144142749128822</v>
      </c>
      <c r="AE7" s="7">
        <v>2.3258707955870741</v>
      </c>
      <c r="AF7" s="7">
        <v>18.348115457988762</v>
      </c>
      <c r="AG7" s="7">
        <v>13.798898914911129</v>
      </c>
      <c r="AH7" s="7">
        <v>5.1145430488686996</v>
      </c>
      <c r="AI7" s="7">
        <v>1.3196382978805961</v>
      </c>
      <c r="AJ7" s="4">
        <v>0.42386456566604119</v>
      </c>
      <c r="AK7" s="4">
        <v>0.85033300000000001</v>
      </c>
      <c r="AL7" s="4">
        <v>0.29066348641841211</v>
      </c>
      <c r="AM7" s="4">
        <v>6.8622993017287026E-2</v>
      </c>
      <c r="AN7" s="4">
        <v>1.06333333333333E-2</v>
      </c>
      <c r="AO7" s="4">
        <v>0.10464124114400759</v>
      </c>
      <c r="AP7" s="4">
        <v>9.8018130393996237E-3</v>
      </c>
      <c r="AQ7" s="4">
        <v>1.3696666666666701E-2</v>
      </c>
      <c r="AR7" s="4">
        <v>1.1155125269183769E-2</v>
      </c>
      <c r="AS7" s="4">
        <v>0.47777630531590132</v>
      </c>
      <c r="AT7" s="4">
        <v>4.455828856624329E-2</v>
      </c>
      <c r="AU7" s="4">
        <v>0.59348851324653573</v>
      </c>
      <c r="AV7" s="4">
        <v>0.55735362103307373</v>
      </c>
      <c r="AW7" s="4">
        <v>0.85499999999999998</v>
      </c>
      <c r="AX7" s="3">
        <v>2.3281554999999999E-2</v>
      </c>
      <c r="AY7" s="4">
        <v>7.7429999999999999E-2</v>
      </c>
      <c r="AZ7" s="10">
        <v>0</v>
      </c>
      <c r="BA7" s="6">
        <v>6.3226100122652854E-2</v>
      </c>
      <c r="BB7" s="6">
        <v>0.74337617718465621</v>
      </c>
      <c r="BC7" s="6">
        <v>0.80660227730730905</v>
      </c>
      <c r="BD7" s="6">
        <v>0</v>
      </c>
      <c r="BE7" s="6">
        <v>3.0987049070013029E-2</v>
      </c>
      <c r="BF7" s="6">
        <v>3.0987049070013029E-2</v>
      </c>
      <c r="BG7" s="6">
        <v>0</v>
      </c>
      <c r="BH7" s="6">
        <v>2.2066534943797161E-2</v>
      </c>
      <c r="BI7" s="6">
        <v>2.2066534943797161E-2</v>
      </c>
      <c r="BJ7" s="6">
        <v>0</v>
      </c>
      <c r="BK7" s="6">
        <v>8.7796639031703594E-2</v>
      </c>
      <c r="BL7" s="6">
        <v>8.7796639031703594E-2</v>
      </c>
      <c r="BM7" s="6">
        <v>0</v>
      </c>
      <c r="BN7" s="6">
        <v>0.28138744559537088</v>
      </c>
      <c r="BO7" s="6">
        <v>0.28138744559537088</v>
      </c>
      <c r="BP7" s="6">
        <v>0</v>
      </c>
      <c r="BQ7" s="6">
        <v>2.253603568728221E-2</v>
      </c>
      <c r="BR7" s="6">
        <v>2.253603568728221E-2</v>
      </c>
      <c r="BS7" s="6">
        <v>7.136411300972699E-2</v>
      </c>
      <c r="BT7" s="6">
        <v>7.981512639245783E-2</v>
      </c>
      <c r="BU7" s="6">
        <v>0.15117923940218481</v>
      </c>
      <c r="BV7" s="6">
        <v>9.2961147210039105E-2</v>
      </c>
      <c r="BW7" s="6">
        <v>7.5120118957607354E-2</v>
      </c>
      <c r="BX7" s="6">
        <v>0.16808126616764649</v>
      </c>
      <c r="BY7" s="6">
        <v>0</v>
      </c>
      <c r="BZ7" s="6">
        <v>0</v>
      </c>
      <c r="CA7" s="6">
        <v>0</v>
      </c>
      <c r="CB7" s="6">
        <v>0</v>
      </c>
      <c r="CC7" s="6">
        <v>8.4510133827308282E-3</v>
      </c>
      <c r="CD7" s="6">
        <v>8.4510133827308282E-3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0.22755136034241891</v>
      </c>
      <c r="CX7" s="12">
        <v>1.351536140245619</v>
      </c>
      <c r="CY7" s="6">
        <v>1.579087500588038</v>
      </c>
      <c r="CZ7" s="6">
        <v>1.631339933015934E-2</v>
      </c>
      <c r="DA7" s="6">
        <v>0.19180358123330901</v>
      </c>
      <c r="DB7" s="6">
        <v>0.20811698056346839</v>
      </c>
      <c r="DC7" s="6">
        <v>0</v>
      </c>
      <c r="DD7" s="6">
        <v>7.9951808598305654E-3</v>
      </c>
      <c r="DE7" s="6">
        <v>7.9951808598305654E-3</v>
      </c>
      <c r="DF7" s="6">
        <v>0</v>
      </c>
      <c r="DG7" s="6">
        <v>5.6935378850308587E-3</v>
      </c>
      <c r="DH7" s="6">
        <v>5.6935378850308587E-3</v>
      </c>
      <c r="DI7" s="6">
        <v>0</v>
      </c>
      <c r="DJ7" s="6">
        <v>2.2653012436186601E-2</v>
      </c>
      <c r="DK7" s="6">
        <v>2.2653012436186601E-2</v>
      </c>
      <c r="DL7" s="6">
        <v>0</v>
      </c>
      <c r="DM7" s="6">
        <v>7.2602702959471521E-2</v>
      </c>
      <c r="DN7" s="6">
        <v>7.2602702959471521E-2</v>
      </c>
      <c r="DO7" s="6">
        <v>0</v>
      </c>
      <c r="DP7" s="6">
        <v>5.8146769889676842E-3</v>
      </c>
      <c r="DQ7" s="6">
        <v>5.8146769889676842E-3</v>
      </c>
      <c r="DR7" s="6">
        <v>1.8413143798397671E-2</v>
      </c>
      <c r="DS7" s="6">
        <v>2.0593647669260549E-2</v>
      </c>
      <c r="DT7" s="6">
        <v>3.9006791467658217E-2</v>
      </c>
      <c r="DU7" s="6">
        <v>2.39855425794917E-2</v>
      </c>
      <c r="DV7" s="6">
        <v>1.9382256629892281E-2</v>
      </c>
      <c r="DW7" s="6">
        <v>4.3367799209383981E-2</v>
      </c>
      <c r="DX7" s="6">
        <v>0</v>
      </c>
      <c r="DY7" s="6">
        <v>0</v>
      </c>
      <c r="DZ7" s="6">
        <v>0</v>
      </c>
      <c r="EA7" s="6">
        <v>0</v>
      </c>
      <c r="EB7" s="6">
        <v>2.1805038708628821E-3</v>
      </c>
      <c r="EC7" s="6">
        <v>2.1805038708628821E-3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  <c r="EP7" s="6">
        <v>0</v>
      </c>
      <c r="EQ7" s="6">
        <v>0</v>
      </c>
      <c r="ER7" s="6">
        <v>0</v>
      </c>
      <c r="ES7" s="6">
        <v>0</v>
      </c>
      <c r="ET7" s="6">
        <v>0</v>
      </c>
      <c r="EU7" s="6">
        <v>0</v>
      </c>
      <c r="EV7" s="6">
        <v>5.8712085708048707E-2</v>
      </c>
      <c r="EW7" s="6">
        <v>0.34871910053281202</v>
      </c>
      <c r="EX7" s="6">
        <v>0.40743118624086072</v>
      </c>
      <c r="EY7" s="4">
        <v>0.2840093528731939</v>
      </c>
      <c r="EZ7" s="4">
        <v>0.4894924179030799</v>
      </c>
      <c r="FA7" s="4">
        <f t="shared" si="6"/>
        <v>0.22649822922372614</v>
      </c>
      <c r="FB7" s="2">
        <v>8.7322271877173403</v>
      </c>
      <c r="FC7" s="2">
        <v>2.4890689256678442</v>
      </c>
      <c r="FD7" s="2">
        <v>4.2743589997947726</v>
      </c>
      <c r="FE7" s="5">
        <f t="shared" si="7"/>
        <v>1.9687992622547235</v>
      </c>
      <c r="FF7" s="4">
        <v>0.50792837515732636</v>
      </c>
      <c r="FG7" s="4">
        <v>0.92546688994813975</v>
      </c>
      <c r="FH7" s="4">
        <v>0.39376784090909089</v>
      </c>
      <c r="FI7" s="4">
        <v>0.19596289157456501</v>
      </c>
      <c r="FJ7" s="4">
        <v>6.2790902523922401E-2</v>
      </c>
      <c r="FK7" s="4">
        <v>1.1130852061791249E-2</v>
      </c>
      <c r="FL7" s="4">
        <v>0.10206961265402981</v>
      </c>
      <c r="FM7" s="4">
        <v>0.15802642637402781</v>
      </c>
      <c r="FN7" s="4">
        <v>1.1745777717641889E-2</v>
      </c>
      <c r="FO7" s="4">
        <v>1.490687942565605E-2</v>
      </c>
      <c r="FP7" s="4">
        <v>1.51120790796332E-2</v>
      </c>
      <c r="FQ7" s="4">
        <v>0.4175006803128144</v>
      </c>
      <c r="FR7" s="4">
        <v>4.8495378564412918E-2</v>
      </c>
      <c r="FS7" s="4">
        <v>0.48898051781463459</v>
      </c>
      <c r="FT7" s="8">
        <v>6.8782240913142736E-2</v>
      </c>
      <c r="FU7" s="8">
        <v>0.80870208994412884</v>
      </c>
      <c r="FV7" s="8">
        <v>0.87748433085727162</v>
      </c>
      <c r="FW7" s="8">
        <v>0</v>
      </c>
      <c r="FX7" s="8">
        <v>3.3710108170302643E-2</v>
      </c>
      <c r="FY7" s="8">
        <v>3.3710108170302643E-2</v>
      </c>
      <c r="FZ7" s="8">
        <v>0</v>
      </c>
      <c r="GA7" s="8">
        <v>2.400568309097309E-2</v>
      </c>
      <c r="GB7" s="8">
        <v>2.400568309097309E-2</v>
      </c>
      <c r="GC7" s="8">
        <v>0</v>
      </c>
      <c r="GD7" s="8">
        <v>9.5511973149190785E-2</v>
      </c>
      <c r="GE7" s="8">
        <v>9.5511973149190785E-2</v>
      </c>
      <c r="GF7" s="8">
        <v>0</v>
      </c>
      <c r="GG7" s="8">
        <v>0.30611502267779872</v>
      </c>
      <c r="GH7" s="8">
        <v>0.30611502267779872</v>
      </c>
      <c r="GI7" s="8">
        <v>0</v>
      </c>
      <c r="GJ7" s="8">
        <v>2.4516442305674641E-2</v>
      </c>
      <c r="GK7" s="8">
        <v>2.4516442305674641E-2</v>
      </c>
      <c r="GL7" s="8">
        <v>7.7635400634636365E-2</v>
      </c>
      <c r="GM7" s="8">
        <v>8.6829066499264376E-2</v>
      </c>
      <c r="GN7" s="8">
        <v>0.1644644671339007</v>
      </c>
      <c r="GO7" s="8">
        <v>0.10113032451090791</v>
      </c>
      <c r="GP7" s="8">
        <v>8.1721474352248802E-2</v>
      </c>
      <c r="GQ7" s="8">
        <v>0.18285179886315669</v>
      </c>
      <c r="GR7" s="8">
        <v>0</v>
      </c>
      <c r="GS7" s="8">
        <v>0</v>
      </c>
      <c r="GT7" s="8">
        <v>0</v>
      </c>
      <c r="GU7" s="8">
        <v>0</v>
      </c>
      <c r="GV7" s="8">
        <v>9.1936658646279909E-3</v>
      </c>
      <c r="GW7" s="8">
        <v>9.1936658646279909E-3</v>
      </c>
      <c r="GX7" s="8">
        <v>0</v>
      </c>
      <c r="GY7" s="8">
        <v>0</v>
      </c>
      <c r="GZ7" s="8">
        <v>0</v>
      </c>
      <c r="HA7" s="8">
        <v>0</v>
      </c>
      <c r="HB7" s="8">
        <v>0</v>
      </c>
      <c r="HC7" s="8">
        <v>0</v>
      </c>
      <c r="HD7" s="8">
        <v>0</v>
      </c>
      <c r="HE7" s="8">
        <v>0</v>
      </c>
      <c r="HF7" s="8">
        <v>0</v>
      </c>
      <c r="HG7" s="8">
        <v>0</v>
      </c>
      <c r="HH7" s="8">
        <v>0</v>
      </c>
      <c r="HI7" s="8">
        <v>0</v>
      </c>
      <c r="HJ7" s="8">
        <v>0</v>
      </c>
      <c r="HK7" s="8">
        <v>0</v>
      </c>
      <c r="HL7" s="8">
        <v>0</v>
      </c>
      <c r="HM7" s="8">
        <v>0</v>
      </c>
      <c r="HN7" s="8">
        <v>0</v>
      </c>
      <c r="HO7" s="8">
        <v>0</v>
      </c>
      <c r="HP7" s="8">
        <v>0.24754796605868701</v>
      </c>
      <c r="HQ7" s="8">
        <v>1.4703055260542099</v>
      </c>
      <c r="HR7" s="8">
        <v>1.717853492112897</v>
      </c>
      <c r="HS7" s="8">
        <v>1.953479973090979E-2</v>
      </c>
      <c r="HT7" s="8">
        <v>0.22967895723223139</v>
      </c>
      <c r="HU7" s="8">
        <v>0.24921375696314119</v>
      </c>
      <c r="HV7" s="8">
        <v>0</v>
      </c>
      <c r="HW7" s="8">
        <v>9.5739860067330148E-3</v>
      </c>
      <c r="HX7" s="8">
        <v>9.5739860067330148E-3</v>
      </c>
      <c r="HY7" s="8">
        <v>0</v>
      </c>
      <c r="HZ7" s="8">
        <v>6.8178385199462394E-3</v>
      </c>
      <c r="IA7" s="8">
        <v>6.8178385199462394E-3</v>
      </c>
      <c r="IB7" s="8">
        <v>0</v>
      </c>
      <c r="IC7" s="8">
        <v>2.7126293685743541E-2</v>
      </c>
      <c r="ID7" s="8">
        <v>2.7126293685743541E-2</v>
      </c>
      <c r="IE7" s="8">
        <v>0</v>
      </c>
      <c r="IF7" s="8">
        <v>8.6939529495484683E-2</v>
      </c>
      <c r="IG7" s="8">
        <v>8.6939529495484683E-2</v>
      </c>
      <c r="IH7" s="8">
        <v>0</v>
      </c>
      <c r="II7" s="8">
        <v>6.9628989139876481E-3</v>
      </c>
      <c r="IJ7" s="8">
        <v>6.9628989139876481E-3</v>
      </c>
      <c r="IK7" s="8">
        <v>2.2049179894294221E-2</v>
      </c>
      <c r="IL7" s="8">
        <v>2.4660266987039589E-2</v>
      </c>
      <c r="IM7" s="8">
        <v>4.6709446881333813E-2</v>
      </c>
      <c r="IN7" s="8">
        <v>2.8721958020199039E-2</v>
      </c>
      <c r="IO7" s="8">
        <v>2.320966304662549E-2</v>
      </c>
      <c r="IP7" s="8">
        <v>5.1931621066824543E-2</v>
      </c>
      <c r="IQ7" s="8">
        <v>0</v>
      </c>
      <c r="IR7" s="8">
        <v>0</v>
      </c>
      <c r="IS7" s="8">
        <v>0</v>
      </c>
      <c r="IT7" s="8">
        <v>0</v>
      </c>
      <c r="IU7" s="8">
        <v>2.611087092745368E-3</v>
      </c>
      <c r="IV7" s="8">
        <v>2.611087092745368E-3</v>
      </c>
      <c r="IW7" s="8">
        <v>0</v>
      </c>
      <c r="IX7" s="8">
        <v>0</v>
      </c>
      <c r="IY7" s="8">
        <v>0</v>
      </c>
      <c r="IZ7" s="8">
        <v>0</v>
      </c>
      <c r="JA7" s="8">
        <v>0</v>
      </c>
      <c r="JB7" s="8">
        <v>0</v>
      </c>
      <c r="JC7" s="8">
        <v>0</v>
      </c>
      <c r="JD7" s="8">
        <v>0</v>
      </c>
      <c r="JE7" s="8">
        <v>0</v>
      </c>
      <c r="JF7" s="8">
        <v>0</v>
      </c>
      <c r="JG7" s="8">
        <v>0</v>
      </c>
      <c r="JH7" s="8">
        <v>0</v>
      </c>
      <c r="JI7" s="8">
        <v>0</v>
      </c>
      <c r="JJ7" s="8">
        <v>0</v>
      </c>
      <c r="JK7" s="8">
        <v>0</v>
      </c>
      <c r="JL7" s="8">
        <v>0</v>
      </c>
      <c r="JM7" s="8">
        <v>0</v>
      </c>
      <c r="JN7" s="8">
        <v>0</v>
      </c>
      <c r="JO7" s="8">
        <v>7.0305937645403063E-2</v>
      </c>
      <c r="JP7" s="8">
        <v>0.417580520980537</v>
      </c>
      <c r="JQ7" s="8">
        <v>0.4878864586259401</v>
      </c>
      <c r="JR7" s="6">
        <v>3.3735564566477652</v>
      </c>
      <c r="JS7" s="6">
        <v>2.2831269954801008</v>
      </c>
      <c r="JT7" s="6">
        <v>0.15984112232039899</v>
      </c>
      <c r="JU7" s="6">
        <v>8.4931520892879364E-2</v>
      </c>
      <c r="JV7" s="6">
        <v>12.320863171079131</v>
      </c>
      <c r="JW7" s="6">
        <v>9.5695987466250507</v>
      </c>
      <c r="JX7" s="6">
        <v>0.85448804848319049</v>
      </c>
    </row>
    <row r="8" spans="1:284">
      <c r="A8" s="1">
        <v>44455</v>
      </c>
      <c r="B8" t="s">
        <v>255</v>
      </c>
      <c r="C8" t="s">
        <v>321</v>
      </c>
      <c r="D8" t="s">
        <v>253</v>
      </c>
      <c r="E8">
        <v>20</v>
      </c>
      <c r="F8" s="7">
        <v>600.7025948103792</v>
      </c>
      <c r="G8" s="7">
        <v>4.5020923560416017</v>
      </c>
      <c r="H8" s="7">
        <v>827.8281975049897</v>
      </c>
      <c r="I8" s="7">
        <v>23.244939163007519</v>
      </c>
      <c r="J8" s="4">
        <v>0.23235203835004359</v>
      </c>
      <c r="K8" s="4">
        <v>0.49157326307624422</v>
      </c>
      <c r="L8" s="9">
        <f t="shared" si="0"/>
        <v>0.2760746985737122</v>
      </c>
      <c r="M8" s="4">
        <v>0.26905443228826958</v>
      </c>
      <c r="N8" s="4">
        <v>0.41017779939239468</v>
      </c>
      <c r="O8" s="9">
        <f t="shared" si="1"/>
        <v>0.32076776831933579</v>
      </c>
      <c r="P8" s="2">
        <v>4.9555069978733686</v>
      </c>
      <c r="Q8" s="2">
        <v>1.1514221520137831</v>
      </c>
      <c r="R8" s="2">
        <v>2.4359947451417749</v>
      </c>
      <c r="S8" s="2">
        <v>1.368090100717811</v>
      </c>
      <c r="T8" s="4">
        <v>0.43360108641042527</v>
      </c>
      <c r="U8" s="4">
        <v>0.2630838247697318</v>
      </c>
      <c r="V8" s="4">
        <f t="shared" si="2"/>
        <v>0.30331508881984293</v>
      </c>
      <c r="W8" s="4">
        <v>0.27201417419536522</v>
      </c>
      <c r="X8" s="4">
        <f t="shared" si="3"/>
        <v>0.2943847393942095</v>
      </c>
      <c r="Y8" s="4">
        <v>9.5351564806608891E-2</v>
      </c>
      <c r="Z8" s="4">
        <v>0.69197046479135083</v>
      </c>
      <c r="AA8" s="4">
        <f t="shared" si="4"/>
        <v>0.21267797040204028</v>
      </c>
      <c r="AB8" s="4">
        <v>0.26637390523111482</v>
      </c>
      <c r="AC8" s="4">
        <f t="shared" si="5"/>
        <v>0.63827452996227629</v>
      </c>
      <c r="AD8" s="7">
        <v>28.85374529832362</v>
      </c>
      <c r="AE8" s="7">
        <v>6.7042265340984812</v>
      </c>
      <c r="AF8" s="7">
        <v>51.865866854942411</v>
      </c>
      <c r="AG8" s="7">
        <v>39.087112640783907</v>
      </c>
      <c r="AH8" s="7">
        <v>33.946813140968672</v>
      </c>
      <c r="AI8" s="7">
        <v>7.8876112287921183</v>
      </c>
      <c r="AJ8" s="4">
        <v>0.42733480187617262</v>
      </c>
      <c r="AK8" s="4">
        <v>0.79600000000000004</v>
      </c>
      <c r="AL8" s="4">
        <v>0.22870420866922059</v>
      </c>
      <c r="AM8" s="4">
        <v>6.8268752278894868E-2</v>
      </c>
      <c r="AN8" s="4">
        <v>2.8170000000000001E-2</v>
      </c>
      <c r="AO8" s="4">
        <v>9.6099531430018884E-2</v>
      </c>
      <c r="AP8" s="4">
        <v>9.8820618011257032E-3</v>
      </c>
      <c r="AQ8" s="4">
        <v>1.8100000000000002E-2</v>
      </c>
      <c r="AR8" s="4">
        <v>1.107417788738064E-2</v>
      </c>
      <c r="AS8" s="4">
        <v>0.443440562899381</v>
      </c>
      <c r="AT8" s="4">
        <v>7.6470588222798952E-7</v>
      </c>
      <c r="AU8" s="4">
        <v>0.66407250457242384</v>
      </c>
      <c r="AV8" s="4">
        <v>0.64565354388699181</v>
      </c>
      <c r="AW8" s="4">
        <v>0.86199999999999999</v>
      </c>
      <c r="AX8" s="3">
        <v>5.92221E-2</v>
      </c>
      <c r="AY8" s="4">
        <v>0.220112</v>
      </c>
      <c r="AZ8" s="10">
        <v>0</v>
      </c>
      <c r="BA8" s="6">
        <v>8.2829870839669223E-2</v>
      </c>
      <c r="BB8" s="6">
        <v>9.3284126382540133</v>
      </c>
      <c r="BC8" s="6">
        <v>9.4112425090936824</v>
      </c>
      <c r="BD8" s="6">
        <v>0</v>
      </c>
      <c r="BE8" s="6">
        <v>0.27743985863772708</v>
      </c>
      <c r="BF8" s="6">
        <v>0.27743985863772708</v>
      </c>
      <c r="BG8" s="6">
        <v>0</v>
      </c>
      <c r="BH8" s="6">
        <v>8.9263258866051326E-2</v>
      </c>
      <c r="BI8" s="6">
        <v>8.9263258866051326E-2</v>
      </c>
      <c r="BJ8" s="6">
        <v>0</v>
      </c>
      <c r="BK8" s="6">
        <v>0.43425369178079021</v>
      </c>
      <c r="BL8" s="6">
        <v>0.43425369178079021</v>
      </c>
      <c r="BM8" s="6">
        <v>0</v>
      </c>
      <c r="BN8" s="6">
        <v>0.91595362025614835</v>
      </c>
      <c r="BO8" s="6">
        <v>0.91595362025614835</v>
      </c>
      <c r="BP8" s="6">
        <v>0</v>
      </c>
      <c r="BQ8" s="6">
        <v>4.8250410197865579E-2</v>
      </c>
      <c r="BR8" s="6">
        <v>4.8250410197865579E-2</v>
      </c>
      <c r="BS8" s="6">
        <v>0</v>
      </c>
      <c r="BT8" s="6">
        <v>0.26537725608826068</v>
      </c>
      <c r="BU8" s="6">
        <v>0.26537725608826068</v>
      </c>
      <c r="BV8" s="6">
        <v>7.7200656316584945E-2</v>
      </c>
      <c r="BW8" s="6">
        <v>0.48250410197865579</v>
      </c>
      <c r="BX8" s="6">
        <v>0.5597047582952408</v>
      </c>
      <c r="BY8" s="6">
        <v>0</v>
      </c>
      <c r="BZ8" s="6">
        <v>0</v>
      </c>
      <c r="CA8" s="6">
        <v>0</v>
      </c>
      <c r="CB8" s="6">
        <v>0</v>
      </c>
      <c r="CC8" s="6">
        <v>2.2918944843986148E-2</v>
      </c>
      <c r="CD8" s="6">
        <v>2.2918944843986148E-2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0.16003052715625421</v>
      </c>
      <c r="CX8" s="12">
        <v>11.864373780903501</v>
      </c>
      <c r="CY8" s="6">
        <v>12.024404308059751</v>
      </c>
      <c r="CZ8" s="6">
        <v>1.9245689325867989E-2</v>
      </c>
      <c r="DA8" s="6">
        <v>2.1674756910686281</v>
      </c>
      <c r="DB8" s="6">
        <v>2.1867213803944958</v>
      </c>
      <c r="DC8" s="6">
        <v>0</v>
      </c>
      <c r="DD8" s="6">
        <v>6.4463716674023855E-2</v>
      </c>
      <c r="DE8" s="6">
        <v>6.4463716674023855E-2</v>
      </c>
      <c r="DF8" s="6">
        <v>0</v>
      </c>
      <c r="DG8" s="6">
        <v>2.074050014729464E-2</v>
      </c>
      <c r="DH8" s="6">
        <v>2.074050014729464E-2</v>
      </c>
      <c r="DI8" s="6">
        <v>0</v>
      </c>
      <c r="DJ8" s="6">
        <v>0.1008997304462982</v>
      </c>
      <c r="DK8" s="6">
        <v>0.1008997304462982</v>
      </c>
      <c r="DL8" s="6">
        <v>0</v>
      </c>
      <c r="DM8" s="6">
        <v>0.21282369070061791</v>
      </c>
      <c r="DN8" s="6">
        <v>0.21282369070061791</v>
      </c>
      <c r="DO8" s="6">
        <v>0</v>
      </c>
      <c r="DP8" s="6">
        <v>1.12110811606998E-2</v>
      </c>
      <c r="DQ8" s="6">
        <v>1.12110811606998E-2</v>
      </c>
      <c r="DR8" s="6">
        <v>0</v>
      </c>
      <c r="DS8" s="6">
        <v>6.1660946383848912E-2</v>
      </c>
      <c r="DT8" s="6">
        <v>6.1660946383848912E-2</v>
      </c>
      <c r="DU8" s="6">
        <v>1.793772985711968E-2</v>
      </c>
      <c r="DV8" s="6">
        <v>0.112110811606998</v>
      </c>
      <c r="DW8" s="6">
        <v>0.13004854146411771</v>
      </c>
      <c r="DX8" s="6">
        <v>0</v>
      </c>
      <c r="DY8" s="6">
        <v>0</v>
      </c>
      <c r="DZ8" s="6">
        <v>0</v>
      </c>
      <c r="EA8" s="6">
        <v>0</v>
      </c>
      <c r="EB8" s="6">
        <v>5.3252635513324062E-3</v>
      </c>
      <c r="EC8" s="6">
        <v>5.3252635513324062E-3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3.7183419182987669E-2</v>
      </c>
      <c r="EW8" s="6">
        <v>2.7567114317397419</v>
      </c>
      <c r="EX8" s="6">
        <v>2.7938948509227299</v>
      </c>
      <c r="EY8" s="4">
        <v>0.22304129708875389</v>
      </c>
      <c r="EZ8" s="4">
        <v>0.43599854906497548</v>
      </c>
      <c r="FA8" s="4">
        <f t="shared" si="6"/>
        <v>0.34096015384627065</v>
      </c>
      <c r="FB8" s="2">
        <v>4.0186711244631574</v>
      </c>
      <c r="FC8" s="2">
        <v>0.8979803192897251</v>
      </c>
      <c r="FD8" s="2">
        <v>1.75213477943525</v>
      </c>
      <c r="FE8" s="5">
        <f t="shared" si="7"/>
        <v>1.3685560257381826</v>
      </c>
      <c r="FF8" s="4">
        <v>0.52795310282654051</v>
      </c>
      <c r="FG8" s="4">
        <v>0.94529510400103045</v>
      </c>
      <c r="FH8" s="4">
        <v>0.31796769121243162</v>
      </c>
      <c r="FI8" s="4">
        <v>0.30578605598651371</v>
      </c>
      <c r="FJ8" s="4">
        <v>6.5266390771170371E-2</v>
      </c>
      <c r="FK8" s="4">
        <v>3.3209212261350048E-2</v>
      </c>
      <c r="FL8" s="4">
        <v>8.9936117503349927E-2</v>
      </c>
      <c r="FM8" s="4">
        <v>0.31585709972915199</v>
      </c>
      <c r="FN8" s="4">
        <v>1.220884694464865E-2</v>
      </c>
      <c r="FO8" s="4">
        <v>2.149477560605358E-2</v>
      </c>
      <c r="FP8" s="4">
        <v>1.53964406488864E-2</v>
      </c>
      <c r="FQ8" s="4">
        <v>0.39454155024193438</v>
      </c>
      <c r="FR8" s="4">
        <v>9.0813156591822488E-7</v>
      </c>
      <c r="FS8" s="4">
        <v>0.57663082306933433</v>
      </c>
      <c r="FT8" s="8">
        <v>0.10640298611886451</v>
      </c>
      <c r="FU8" s="8">
        <v>11.983248922124551</v>
      </c>
      <c r="FV8" s="8">
        <v>12.089651908243409</v>
      </c>
      <c r="FW8" s="8">
        <v>0</v>
      </c>
      <c r="FX8" s="8">
        <v>0.356398351563187</v>
      </c>
      <c r="FY8" s="8">
        <v>0.356398351563187</v>
      </c>
      <c r="FZ8" s="8">
        <v>0</v>
      </c>
      <c r="GA8" s="8">
        <v>0.1146672957203297</v>
      </c>
      <c r="GB8" s="8">
        <v>0.1146672957203297</v>
      </c>
      <c r="GC8" s="8">
        <v>0</v>
      </c>
      <c r="GD8" s="8">
        <v>0.55784089809890136</v>
      </c>
      <c r="GE8" s="8">
        <v>0.55784089809890136</v>
      </c>
      <c r="GF8" s="8">
        <v>0</v>
      </c>
      <c r="GG8" s="8">
        <v>1.176631079508609</v>
      </c>
      <c r="GH8" s="8">
        <v>1.176631079508609</v>
      </c>
      <c r="GI8" s="8">
        <v>0</v>
      </c>
      <c r="GJ8" s="8">
        <v>6.1982322010989042E-2</v>
      </c>
      <c r="GK8" s="8">
        <v>6.1982322010989042E-2</v>
      </c>
      <c r="GL8" s="8">
        <v>0</v>
      </c>
      <c r="GM8" s="8">
        <v>0.3409027710604397</v>
      </c>
      <c r="GN8" s="8">
        <v>0.3409027710604397</v>
      </c>
      <c r="GO8" s="8">
        <v>9.9171715217582487E-2</v>
      </c>
      <c r="GP8" s="8">
        <v>0.61982322010989044</v>
      </c>
      <c r="GQ8" s="8">
        <v>0.71899493532747294</v>
      </c>
      <c r="GR8" s="8">
        <v>0</v>
      </c>
      <c r="GS8" s="8">
        <v>0</v>
      </c>
      <c r="GT8" s="8">
        <v>0</v>
      </c>
      <c r="GU8" s="8">
        <v>0</v>
      </c>
      <c r="GV8" s="8">
        <v>2.9441602955219789E-2</v>
      </c>
      <c r="GW8" s="8">
        <v>2.9441602955219789E-2</v>
      </c>
      <c r="GX8" s="8">
        <v>0</v>
      </c>
      <c r="GY8" s="8">
        <v>0</v>
      </c>
      <c r="GZ8" s="8">
        <v>0</v>
      </c>
      <c r="HA8" s="8">
        <v>0</v>
      </c>
      <c r="HB8" s="8">
        <v>0</v>
      </c>
      <c r="HC8" s="8">
        <v>0</v>
      </c>
      <c r="HD8" s="8">
        <v>0</v>
      </c>
      <c r="HE8" s="8">
        <v>0</v>
      </c>
      <c r="HF8" s="8">
        <v>0</v>
      </c>
      <c r="HG8" s="8">
        <v>0</v>
      </c>
      <c r="HH8" s="8">
        <v>0</v>
      </c>
      <c r="HI8" s="8">
        <v>0</v>
      </c>
      <c r="HJ8" s="8">
        <v>0</v>
      </c>
      <c r="HK8" s="8">
        <v>0</v>
      </c>
      <c r="HL8" s="8">
        <v>0</v>
      </c>
      <c r="HM8" s="8">
        <v>0</v>
      </c>
      <c r="HN8" s="8">
        <v>0</v>
      </c>
      <c r="HO8" s="8">
        <v>0</v>
      </c>
      <c r="HP8" s="8">
        <v>0.20557470133644701</v>
      </c>
      <c r="HQ8" s="8">
        <v>15.240936463152121</v>
      </c>
      <c r="HR8" s="8">
        <v>15.446511164488561</v>
      </c>
      <c r="HS8" s="8">
        <v>2.373226003806822E-2</v>
      </c>
      <c r="HT8" s="8">
        <v>2.6727593829280711</v>
      </c>
      <c r="HU8" s="8">
        <v>2.696491642966139</v>
      </c>
      <c r="HV8" s="8">
        <v>0</v>
      </c>
      <c r="HW8" s="8">
        <v>7.9491550612946937E-2</v>
      </c>
      <c r="HX8" s="8">
        <v>7.9491550612946937E-2</v>
      </c>
      <c r="HY8" s="8">
        <v>0</v>
      </c>
      <c r="HZ8" s="8">
        <v>2.557554237112207E-2</v>
      </c>
      <c r="IA8" s="8">
        <v>2.557554237112207E-2</v>
      </c>
      <c r="IB8" s="8">
        <v>0</v>
      </c>
      <c r="IC8" s="8">
        <v>0.1244215574811343</v>
      </c>
      <c r="ID8" s="8">
        <v>0.1244215574811343</v>
      </c>
      <c r="IE8" s="8">
        <v>0</v>
      </c>
      <c r="IF8" s="8">
        <v>0.26243732216854082</v>
      </c>
      <c r="IG8" s="8">
        <v>0.26243732216854082</v>
      </c>
      <c r="IH8" s="8">
        <v>0</v>
      </c>
      <c r="II8" s="8">
        <v>1.382461749790382E-2</v>
      </c>
      <c r="IJ8" s="8">
        <v>1.382461749790382E-2</v>
      </c>
      <c r="IK8" s="8">
        <v>0</v>
      </c>
      <c r="IL8" s="8">
        <v>7.6035396238470998E-2</v>
      </c>
      <c r="IM8" s="8">
        <v>7.6035396238470998E-2</v>
      </c>
      <c r="IN8" s="8">
        <v>2.211938799664611E-2</v>
      </c>
      <c r="IO8" s="8">
        <v>0.13824617497903821</v>
      </c>
      <c r="IP8" s="8">
        <v>0.1603655629756843</v>
      </c>
      <c r="IQ8" s="8">
        <v>0</v>
      </c>
      <c r="IR8" s="8">
        <v>0</v>
      </c>
      <c r="IS8" s="8">
        <v>0</v>
      </c>
      <c r="IT8" s="8">
        <v>0</v>
      </c>
      <c r="IU8" s="8">
        <v>6.5666933115043138E-3</v>
      </c>
      <c r="IV8" s="8">
        <v>6.5666933115043138E-3</v>
      </c>
      <c r="IW8" s="8">
        <v>0</v>
      </c>
      <c r="IX8" s="8">
        <v>0</v>
      </c>
      <c r="IY8" s="8">
        <v>0</v>
      </c>
      <c r="IZ8" s="8">
        <v>0</v>
      </c>
      <c r="JA8" s="8">
        <v>0</v>
      </c>
      <c r="JB8" s="8">
        <v>0</v>
      </c>
      <c r="JC8" s="8">
        <v>0</v>
      </c>
      <c r="JD8" s="8">
        <v>0</v>
      </c>
      <c r="JE8" s="8">
        <v>0</v>
      </c>
      <c r="JF8" s="8">
        <v>0</v>
      </c>
      <c r="JG8" s="8">
        <v>0</v>
      </c>
      <c r="JH8" s="8">
        <v>0</v>
      </c>
      <c r="JI8" s="8">
        <v>0</v>
      </c>
      <c r="JJ8" s="8">
        <v>0</v>
      </c>
      <c r="JK8" s="8">
        <v>0</v>
      </c>
      <c r="JL8" s="8">
        <v>0</v>
      </c>
      <c r="JM8" s="8">
        <v>0</v>
      </c>
      <c r="JN8" s="8">
        <v>0</v>
      </c>
      <c r="JO8" s="8">
        <v>4.5851648034714317E-2</v>
      </c>
      <c r="JP8" s="8">
        <v>3.399358237588733</v>
      </c>
      <c r="JQ8" s="8">
        <v>3.4452098856234481</v>
      </c>
      <c r="JR8" s="6">
        <v>7.7219106801805699</v>
      </c>
      <c r="JS8" s="6">
        <v>5.4556241755224937</v>
      </c>
      <c r="JT8" s="6">
        <v>1.1910930786738061</v>
      </c>
      <c r="JU8" s="6">
        <v>0.63288686433252195</v>
      </c>
      <c r="JV8" s="6">
        <v>24.369328153853139</v>
      </c>
      <c r="JW8" s="6">
        <v>18.927626167021401</v>
      </c>
      <c r="JX8" s="6">
        <v>1.6900844825475509</v>
      </c>
    </row>
    <row r="9" spans="1:284">
      <c r="A9" s="1">
        <v>44469</v>
      </c>
      <c r="B9" t="s">
        <v>255</v>
      </c>
      <c r="C9" t="s">
        <v>322</v>
      </c>
      <c r="D9" t="s">
        <v>253</v>
      </c>
      <c r="E9">
        <v>20</v>
      </c>
      <c r="F9" s="7">
        <v>701.68279569892468</v>
      </c>
      <c r="G9" s="7">
        <v>4.2768977717101118</v>
      </c>
      <c r="H9" s="7">
        <v>806.31288778951682</v>
      </c>
      <c r="I9" s="7">
        <v>189.32129148439901</v>
      </c>
      <c r="J9" s="4">
        <v>0.18257982927696989</v>
      </c>
      <c r="K9" s="4">
        <v>0.35961639793207478</v>
      </c>
      <c r="L9" s="9">
        <f t="shared" si="0"/>
        <v>0.4578037727909553</v>
      </c>
      <c r="M9" s="4">
        <v>0.21021728479304139</v>
      </c>
      <c r="N9" s="4">
        <v>0.26137992841069763</v>
      </c>
      <c r="O9" s="9">
        <f t="shared" si="1"/>
        <v>0.52840278679626107</v>
      </c>
      <c r="P9" s="2">
        <v>5.7509090908786593</v>
      </c>
      <c r="Q9" s="2">
        <v>1.05</v>
      </c>
      <c r="R9" s="2">
        <v>2.068121212096607</v>
      </c>
      <c r="S9" s="2">
        <v>2.6327878787820529</v>
      </c>
      <c r="T9" s="4">
        <v>0.36353680434933688</v>
      </c>
      <c r="U9" s="4">
        <v>0.127679326775758</v>
      </c>
      <c r="V9" s="4">
        <f t="shared" si="2"/>
        <v>0.50878386887490512</v>
      </c>
      <c r="W9" s="4">
        <v>0.4599030115272818</v>
      </c>
      <c r="X9" s="4">
        <f t="shared" si="3"/>
        <v>0.17656018412338131</v>
      </c>
      <c r="Y9" s="4">
        <v>4.2764958432458949E-2</v>
      </c>
      <c r="Z9" s="4">
        <v>0.53901927922721626</v>
      </c>
      <c r="AA9" s="4">
        <f t="shared" si="4"/>
        <v>0.41821576234032476</v>
      </c>
      <c r="AB9" s="4">
        <v>0.47078165936425742</v>
      </c>
      <c r="AC9" s="4">
        <f t="shared" si="5"/>
        <v>0.4864533822032836</v>
      </c>
      <c r="AD9" s="7">
        <v>65.671852140705212</v>
      </c>
      <c r="AE9" s="7">
        <v>11.990355552152369</v>
      </c>
      <c r="AF9" s="7">
        <v>88.68324659602203</v>
      </c>
      <c r="AG9" s="7">
        <v>66.910384554236316</v>
      </c>
      <c r="AH9" s="7">
        <v>63.724175765939343</v>
      </c>
      <c r="AI9" s="7">
        <v>11.634749132160829</v>
      </c>
      <c r="AJ9" s="4">
        <v>0.42981354202626643</v>
      </c>
      <c r="AK9" s="4">
        <v>0.85429999999999995</v>
      </c>
      <c r="AL9" s="4">
        <v>0.152602339605724</v>
      </c>
      <c r="AM9" s="4">
        <v>6.8015723180043314E-2</v>
      </c>
      <c r="AN9" s="4">
        <v>1.61E-2</v>
      </c>
      <c r="AO9" s="4">
        <v>0.1019469253778288</v>
      </c>
      <c r="AP9" s="4">
        <v>9.9393823452157588E-3</v>
      </c>
      <c r="AQ9" s="4">
        <v>1.5299999999999999E-2</v>
      </c>
      <c r="AR9" s="4">
        <v>9.8814459154833757E-3</v>
      </c>
      <c r="AS9" s="4">
        <v>0.4680791772526201</v>
      </c>
      <c r="AT9" s="4">
        <v>1.3661971843582921E-7</v>
      </c>
      <c r="AU9" s="4">
        <v>0.73552649761830935</v>
      </c>
      <c r="AV9" s="4">
        <v>0.73395763198654307</v>
      </c>
      <c r="AW9" s="4">
        <v>0.86699999999999999</v>
      </c>
      <c r="AX9" s="3">
        <v>2.7839431000000001E-2</v>
      </c>
      <c r="AY9" s="4">
        <v>0.1201</v>
      </c>
      <c r="AZ9" s="10">
        <v>0</v>
      </c>
      <c r="BA9" s="6">
        <v>0.73463041130127082</v>
      </c>
      <c r="BB9" s="6">
        <v>62.740174878214113</v>
      </c>
      <c r="BC9" s="6">
        <v>63.47480528951538</v>
      </c>
      <c r="BD9" s="6">
        <v>1.026657407098049</v>
      </c>
      <c r="BE9" s="6">
        <v>32.168598755738877</v>
      </c>
      <c r="BF9" s="6">
        <v>33.195256162836927</v>
      </c>
      <c r="BG9" s="6">
        <v>0.36275228384131059</v>
      </c>
      <c r="BH9" s="6">
        <v>8.8976975281830928</v>
      </c>
      <c r="BI9" s="6">
        <v>9.2604498120244028</v>
      </c>
      <c r="BJ9" s="6">
        <v>0.95821357995817924</v>
      </c>
      <c r="BK9" s="6">
        <v>289.17516966595048</v>
      </c>
      <c r="BL9" s="6">
        <v>290.13338324590859</v>
      </c>
      <c r="BM9" s="6">
        <v>4.6541802455111556</v>
      </c>
      <c r="BN9" s="6">
        <v>406.96471471276197</v>
      </c>
      <c r="BO9" s="6">
        <v>411.61889495827319</v>
      </c>
      <c r="BP9" s="6">
        <v>0.19164271599163579</v>
      </c>
      <c r="BQ9" s="6">
        <v>34.564132705634321</v>
      </c>
      <c r="BR9" s="6">
        <v>34.755775421625962</v>
      </c>
      <c r="BS9" s="6">
        <v>49.005780232146883</v>
      </c>
      <c r="BT9" s="6">
        <v>279.93525300206812</v>
      </c>
      <c r="BU9" s="6">
        <v>328.94103323421501</v>
      </c>
      <c r="BV9" s="6">
        <v>78.025962939451745</v>
      </c>
      <c r="BW9" s="6">
        <v>400.39638876823921</v>
      </c>
      <c r="BX9" s="6">
        <v>478.42235170769101</v>
      </c>
      <c r="BY9" s="6">
        <v>12.38833271231646</v>
      </c>
      <c r="BZ9" s="6">
        <v>0.71866018496863449</v>
      </c>
      <c r="CA9" s="6">
        <v>13.106992897285091</v>
      </c>
      <c r="CB9" s="6">
        <v>9.7190234538615314</v>
      </c>
      <c r="CC9" s="6">
        <v>0.88976975281830928</v>
      </c>
      <c r="CD9" s="6">
        <v>10.60879320667984</v>
      </c>
      <c r="CE9" s="6">
        <v>3.9012981469725858</v>
      </c>
      <c r="CF9" s="6">
        <v>0</v>
      </c>
      <c r="CG9" s="6">
        <v>3.9012981469725858</v>
      </c>
      <c r="CH9" s="6">
        <v>2.3270901227555778</v>
      </c>
      <c r="CI9" s="6">
        <v>0</v>
      </c>
      <c r="CJ9" s="6">
        <v>2.3270901227555778</v>
      </c>
      <c r="CK9" s="6">
        <v>1.6426518513568791</v>
      </c>
      <c r="CL9" s="6">
        <v>0</v>
      </c>
      <c r="CM9" s="6">
        <v>1.6426518513568791</v>
      </c>
      <c r="CN9" s="6">
        <v>3.6275228384131069</v>
      </c>
      <c r="CO9" s="6">
        <v>0</v>
      </c>
      <c r="CP9" s="6">
        <v>3.6275228384131069</v>
      </c>
      <c r="CQ9" s="6">
        <v>6.9812703682667339</v>
      </c>
      <c r="CR9" s="6">
        <v>0</v>
      </c>
      <c r="CS9" s="6">
        <v>6.9812703682667339</v>
      </c>
      <c r="CT9" s="6">
        <v>0.1368876542797399</v>
      </c>
      <c r="CU9" s="6">
        <v>0</v>
      </c>
      <c r="CV9" s="6">
        <v>0.1368876542797399</v>
      </c>
      <c r="CW9" s="6">
        <v>175.6838969635229</v>
      </c>
      <c r="CX9" s="12">
        <v>1516.4505599545771</v>
      </c>
      <c r="CY9" s="6">
        <v>1692.1344569181001</v>
      </c>
      <c r="CZ9" s="6">
        <v>0.13412869507705619</v>
      </c>
      <c r="DA9" s="6">
        <v>11.45509041807157</v>
      </c>
      <c r="DB9" s="6">
        <v>11.58921911314863</v>
      </c>
      <c r="DC9" s="6">
        <v>0.1874469341138984</v>
      </c>
      <c r="DD9" s="6">
        <v>5.8733372689021506</v>
      </c>
      <c r="DE9" s="6">
        <v>6.0607842030160501</v>
      </c>
      <c r="DF9" s="6">
        <v>6.623125005357744E-2</v>
      </c>
      <c r="DG9" s="6">
        <v>1.624540095653787</v>
      </c>
      <c r="DH9" s="6">
        <v>1.6907713457073641</v>
      </c>
      <c r="DI9" s="6">
        <v>0.1749504718396386</v>
      </c>
      <c r="DJ9" s="6">
        <v>52.797553108748048</v>
      </c>
      <c r="DK9" s="6">
        <v>52.972503580587691</v>
      </c>
      <c r="DL9" s="6">
        <v>0.84975943464967307</v>
      </c>
      <c r="DM9" s="6">
        <v>74.30354813400686</v>
      </c>
      <c r="DN9" s="6">
        <v>75.15330756865653</v>
      </c>
      <c r="DO9" s="6">
        <v>3.4990094367927708E-2</v>
      </c>
      <c r="DP9" s="6">
        <v>6.3107134485012466</v>
      </c>
      <c r="DQ9" s="6">
        <v>6.3457035428691748</v>
      </c>
      <c r="DR9" s="6">
        <v>8.9474669883700866</v>
      </c>
      <c r="DS9" s="6">
        <v>51.110530701722979</v>
      </c>
      <c r="DT9" s="6">
        <v>60.057997690093067</v>
      </c>
      <c r="DU9" s="6">
        <v>14.24596699265628</v>
      </c>
      <c r="DV9" s="6">
        <v>73.104304304420396</v>
      </c>
      <c r="DW9" s="6">
        <v>87.350271297076674</v>
      </c>
      <c r="DX9" s="6">
        <v>2.2618596716410422</v>
      </c>
      <c r="DY9" s="6">
        <v>0.13121285387972889</v>
      </c>
      <c r="DZ9" s="6">
        <v>2.393072525520771</v>
      </c>
      <c r="EA9" s="6">
        <v>1.7744976429449051</v>
      </c>
      <c r="EB9" s="6">
        <v>0.1624540095653787</v>
      </c>
      <c r="EC9" s="6">
        <v>1.9369516525102839</v>
      </c>
      <c r="ED9" s="6">
        <v>0.71229834963281402</v>
      </c>
      <c r="EE9" s="6">
        <v>0</v>
      </c>
      <c r="EF9" s="6">
        <v>0.71229834963281402</v>
      </c>
      <c r="EG9" s="6">
        <v>0.42487971732483648</v>
      </c>
      <c r="EH9" s="6">
        <v>0</v>
      </c>
      <c r="EI9" s="6">
        <v>0.42487971732483648</v>
      </c>
      <c r="EJ9" s="6">
        <v>0.29991509458223747</v>
      </c>
      <c r="EK9" s="6">
        <v>0</v>
      </c>
      <c r="EL9" s="6">
        <v>0.29991509458223747</v>
      </c>
      <c r="EM9" s="6">
        <v>0.66231250053577451</v>
      </c>
      <c r="EN9" s="6">
        <v>0</v>
      </c>
      <c r="EO9" s="6">
        <v>0.66231250053577451</v>
      </c>
      <c r="EP9" s="6">
        <v>1.2746391519745091</v>
      </c>
      <c r="EQ9" s="6">
        <v>0</v>
      </c>
      <c r="ER9" s="6">
        <v>1.2746391519745091</v>
      </c>
      <c r="ES9" s="6">
        <v>2.4992924548519799E-2</v>
      </c>
      <c r="ET9" s="6">
        <v>0</v>
      </c>
      <c r="EU9" s="6">
        <v>2.4992924548519799E-2</v>
      </c>
      <c r="EV9" s="6">
        <v>32.076335914312779</v>
      </c>
      <c r="EW9" s="6">
        <v>276.87328434347222</v>
      </c>
      <c r="EX9" s="6">
        <v>308.94962025778489</v>
      </c>
      <c r="EY9" s="4">
        <v>0.19026711716940359</v>
      </c>
      <c r="EZ9" s="4">
        <v>0.26886497636862872</v>
      </c>
      <c r="FA9" s="4">
        <f t="shared" si="6"/>
        <v>0.5408679064619677</v>
      </c>
      <c r="FB9" s="2">
        <v>4.8472297158664386</v>
      </c>
      <c r="FC9" s="2">
        <v>0.92389500000000002</v>
      </c>
      <c r="FD9" s="2">
        <v>1.3032503030097451</v>
      </c>
      <c r="FE9" s="5">
        <f t="shared" si="7"/>
        <v>2.6200844128566936</v>
      </c>
      <c r="FF9" s="4">
        <v>0.51038334188488665</v>
      </c>
      <c r="FG9" s="4">
        <v>0.96476224208053518</v>
      </c>
      <c r="FH9" s="4">
        <v>0.24216386892473099</v>
      </c>
      <c r="FI9" s="4">
        <v>0.51455111583901503</v>
      </c>
      <c r="FJ9" s="4">
        <v>6.3094389361888409E-2</v>
      </c>
      <c r="FK9" s="4">
        <v>1.7959291210606059E-2</v>
      </c>
      <c r="FL9" s="4">
        <v>9.6110817296959888E-2</v>
      </c>
      <c r="FM9" s="4">
        <v>0.55559026721210458</v>
      </c>
      <c r="FN9" s="4">
        <v>1.1802548504422999E-2</v>
      </c>
      <c r="FO9" s="4">
        <v>1.7278312424010522E-2</v>
      </c>
      <c r="FP9" s="4">
        <v>1.5680815770233301E-2</v>
      </c>
      <c r="FQ9" s="4">
        <v>0.4147014471072844</v>
      </c>
      <c r="FR9" s="4">
        <v>1.5428484826239261E-7</v>
      </c>
      <c r="FS9" s="4">
        <v>0.64597659242403682</v>
      </c>
      <c r="FT9" s="8">
        <v>0.83637465139862122</v>
      </c>
      <c r="FU9" s="8">
        <v>71.42951215360894</v>
      </c>
      <c r="FV9" s="8">
        <v>72.265886805007554</v>
      </c>
      <c r="FW9" s="8">
        <v>1.1688465625136011</v>
      </c>
      <c r="FX9" s="8">
        <v>36.623858958759499</v>
      </c>
      <c r="FY9" s="8">
        <v>37.792705521273099</v>
      </c>
      <c r="FZ9" s="8">
        <v>0.41299245208813901</v>
      </c>
      <c r="GA9" s="8">
        <v>10.130003541784539</v>
      </c>
      <c r="GB9" s="8">
        <v>10.54299599387268</v>
      </c>
      <c r="GC9" s="8">
        <v>1.090923458346027</v>
      </c>
      <c r="GD9" s="8">
        <v>329.22511510799762</v>
      </c>
      <c r="GE9" s="8">
        <v>330.31603856634359</v>
      </c>
      <c r="GF9" s="8">
        <v>5.2987710833949917</v>
      </c>
      <c r="GG9" s="8">
        <v>463.32817994358589</v>
      </c>
      <c r="GH9" s="8">
        <v>468.62695102698092</v>
      </c>
      <c r="GI9" s="8">
        <v>0.21818469166920551</v>
      </c>
      <c r="GJ9" s="8">
        <v>39.351167604624557</v>
      </c>
      <c r="GK9" s="8">
        <v>39.569352296293772</v>
      </c>
      <c r="GL9" s="8">
        <v>55.792942583982551</v>
      </c>
      <c r="GM9" s="8">
        <v>318.70549604537518</v>
      </c>
      <c r="GN9" s="8">
        <v>374.49843862935768</v>
      </c>
      <c r="GO9" s="8">
        <v>88.832338751033689</v>
      </c>
      <c r="GP9" s="8">
        <v>455.85015938030438</v>
      </c>
      <c r="GQ9" s="8">
        <v>544.68249813133809</v>
      </c>
      <c r="GR9" s="8">
        <v>14.10408185433079</v>
      </c>
      <c r="GS9" s="8">
        <v>0.8181925937595208</v>
      </c>
      <c r="GT9" s="8">
        <v>14.92227444809031</v>
      </c>
      <c r="GU9" s="8">
        <v>11.06508079179542</v>
      </c>
      <c r="GV9" s="8">
        <v>1.013000354178454</v>
      </c>
      <c r="GW9" s="8">
        <v>12.078081145973879</v>
      </c>
      <c r="GX9" s="8">
        <v>4.4416169375516841</v>
      </c>
      <c r="GY9" s="8">
        <v>0</v>
      </c>
      <c r="GZ9" s="8">
        <v>4.4416169375516841</v>
      </c>
      <c r="HA9" s="8">
        <v>2.6493855416974958</v>
      </c>
      <c r="HB9" s="8">
        <v>0</v>
      </c>
      <c r="HC9" s="8">
        <v>2.6493855416974958</v>
      </c>
      <c r="HD9" s="8">
        <v>1.8701545000217621</v>
      </c>
      <c r="HE9" s="8">
        <v>0</v>
      </c>
      <c r="HF9" s="8">
        <v>1.8701545000217621</v>
      </c>
      <c r="HG9" s="8">
        <v>4.1299245208813904</v>
      </c>
      <c r="HH9" s="8">
        <v>0</v>
      </c>
      <c r="HI9" s="8">
        <v>4.1299245208813904</v>
      </c>
      <c r="HJ9" s="8">
        <v>7.9481566250924862</v>
      </c>
      <c r="HK9" s="8">
        <v>0</v>
      </c>
      <c r="HL9" s="8">
        <v>7.9481566250924862</v>
      </c>
      <c r="HM9" s="8">
        <v>0.15584620833514681</v>
      </c>
      <c r="HN9" s="8">
        <v>0</v>
      </c>
      <c r="HO9" s="8">
        <v>0.15584620833514681</v>
      </c>
      <c r="HP9" s="8">
        <v>200.01562121413301</v>
      </c>
      <c r="HQ9" s="8">
        <v>1726.4746856839779</v>
      </c>
      <c r="HR9" s="8">
        <v>1926.4903068981121</v>
      </c>
      <c r="HS9" s="8">
        <v>0.15913459379518061</v>
      </c>
      <c r="HT9" s="8">
        <v>13.590687358284059</v>
      </c>
      <c r="HU9" s="8">
        <v>13.749821952079239</v>
      </c>
      <c r="HV9" s="8">
        <v>0.22239306586282989</v>
      </c>
      <c r="HW9" s="8">
        <v>6.9683160637020061</v>
      </c>
      <c r="HX9" s="8">
        <v>7.1907091295648362</v>
      </c>
      <c r="HY9" s="8">
        <v>7.8578883271533242E-2</v>
      </c>
      <c r="HZ9" s="8">
        <v>1.9274065708111929</v>
      </c>
      <c r="IA9" s="8">
        <v>2.005985454082726</v>
      </c>
      <c r="IB9" s="8">
        <v>0.2075668614719747</v>
      </c>
      <c r="IC9" s="8">
        <v>62.64071355136376</v>
      </c>
      <c r="ID9" s="8">
        <v>62.848280412835727</v>
      </c>
      <c r="IE9" s="8">
        <v>1.008181898578163</v>
      </c>
      <c r="IF9" s="8">
        <v>88.156117101212757</v>
      </c>
      <c r="IG9" s="8">
        <v>89.164298999790915</v>
      </c>
      <c r="IH9" s="8">
        <v>4.1513372294394918E-2</v>
      </c>
      <c r="II9" s="8">
        <v>7.4872332173819416</v>
      </c>
      <c r="IJ9" s="8">
        <v>7.5287465896763361</v>
      </c>
      <c r="IK9" s="8">
        <v>10.615562343852419</v>
      </c>
      <c r="IL9" s="8">
        <v>60.639175958598308</v>
      </c>
      <c r="IM9" s="8">
        <v>71.254738302450733</v>
      </c>
      <c r="IN9" s="8">
        <v>16.90187300557508</v>
      </c>
      <c r="IO9" s="8">
        <v>86.733295686503695</v>
      </c>
      <c r="IP9" s="8">
        <v>103.63516869207881</v>
      </c>
      <c r="IQ9" s="8">
        <v>2.6835429947448159</v>
      </c>
      <c r="IR9" s="8">
        <v>0.155675146103981</v>
      </c>
      <c r="IS9" s="8">
        <v>2.839218140848796</v>
      </c>
      <c r="IT9" s="8">
        <v>2.1053210235014568</v>
      </c>
      <c r="IU9" s="8">
        <v>0.19274065708111929</v>
      </c>
      <c r="IV9" s="8">
        <v>2.2980616805825771</v>
      </c>
      <c r="IW9" s="8">
        <v>0.84509365027875383</v>
      </c>
      <c r="IX9" s="8">
        <v>0</v>
      </c>
      <c r="IY9" s="8">
        <v>0.84509365027875383</v>
      </c>
      <c r="IZ9" s="8">
        <v>0.50409094928908127</v>
      </c>
      <c r="JA9" s="8">
        <v>0</v>
      </c>
      <c r="JB9" s="8">
        <v>0.50409094928908127</v>
      </c>
      <c r="JC9" s="8">
        <v>0.35582890538052792</v>
      </c>
      <c r="JD9" s="8">
        <v>0</v>
      </c>
      <c r="JE9" s="8">
        <v>0.35582890538052792</v>
      </c>
      <c r="JF9" s="8">
        <v>0.78578883271533262</v>
      </c>
      <c r="JG9" s="8">
        <v>0</v>
      </c>
      <c r="JH9" s="8">
        <v>0.78578883271533262</v>
      </c>
      <c r="JI9" s="8">
        <v>1.512272847867244</v>
      </c>
      <c r="JJ9" s="8">
        <v>0</v>
      </c>
      <c r="JK9" s="8">
        <v>1.512272847867244</v>
      </c>
      <c r="JL9" s="8">
        <v>2.965240878171067E-2</v>
      </c>
      <c r="JM9" s="8">
        <v>0</v>
      </c>
      <c r="JN9" s="8">
        <v>2.965240878171067E-2</v>
      </c>
      <c r="JO9" s="8">
        <v>38.056395637260493</v>
      </c>
      <c r="JP9" s="8">
        <v>328.49136131104291</v>
      </c>
      <c r="JQ9" s="8">
        <v>366.54775694830329</v>
      </c>
      <c r="JR9" s="6">
        <v>15.973951074498849</v>
      </c>
      <c r="JS9" s="6">
        <v>11.379988810819389</v>
      </c>
      <c r="JT9" s="6">
        <v>1.6626797310674</v>
      </c>
      <c r="JU9" s="6">
        <v>0.88346425667768336</v>
      </c>
      <c r="JV9" s="6">
        <v>45.105346016275007</v>
      </c>
      <c r="JW9" s="6">
        <v>35.033264854091328</v>
      </c>
      <c r="JX9" s="6">
        <v>3.1281882250000002</v>
      </c>
    </row>
    <row r="10" spans="1:284">
      <c r="A10" s="1">
        <v>44469</v>
      </c>
      <c r="B10" t="s">
        <v>255</v>
      </c>
      <c r="C10" t="s">
        <v>323</v>
      </c>
      <c r="D10" t="s">
        <v>253</v>
      </c>
      <c r="E10">
        <v>20</v>
      </c>
      <c r="F10" s="7">
        <v>801.77803203661324</v>
      </c>
      <c r="G10" s="7">
        <v>5.4073153914563514</v>
      </c>
      <c r="H10" s="7">
        <v>878.80325469107527</v>
      </c>
      <c r="I10" s="7">
        <v>11.77435733540829</v>
      </c>
      <c r="J10" s="4">
        <v>0.1598462693676993</v>
      </c>
      <c r="K10" s="4">
        <v>0.34189600429933259</v>
      </c>
      <c r="L10" s="9">
        <f t="shared" si="0"/>
        <v>0.49825772633296811</v>
      </c>
      <c r="M10" s="4">
        <v>0.18369298998078251</v>
      </c>
      <c r="N10" s="4">
        <v>0.2409411814294494</v>
      </c>
      <c r="O10" s="9">
        <f t="shared" si="1"/>
        <v>0.57536582858976804</v>
      </c>
      <c r="P10" s="2">
        <v>5.7509090908786593</v>
      </c>
      <c r="Q10" s="2">
        <v>0.91926136364974065</v>
      </c>
      <c r="R10" s="2">
        <v>1.966212839260121</v>
      </c>
      <c r="S10" s="2">
        <v>2.8654348879687981</v>
      </c>
      <c r="T10" s="4">
        <v>0.31764556375342679</v>
      </c>
      <c r="U10" s="4">
        <v>8.117642080972455E-2</v>
      </c>
      <c r="V10" s="4">
        <f t="shared" si="2"/>
        <v>0.60117801543684868</v>
      </c>
      <c r="W10" s="4">
        <v>0.49270979589328717</v>
      </c>
      <c r="X10" s="4">
        <f t="shared" si="3"/>
        <v>0.18964464035328604</v>
      </c>
      <c r="Y10" s="4">
        <v>3.4652309307312598E-2</v>
      </c>
      <c r="Z10" s="4">
        <v>0.53430693618281955</v>
      </c>
      <c r="AA10" s="4">
        <f t="shared" si="4"/>
        <v>0.4310407545098679</v>
      </c>
      <c r="AB10" s="4">
        <v>0.50747683378555586</v>
      </c>
      <c r="AC10" s="4">
        <f t="shared" si="5"/>
        <v>0.45787085690713158</v>
      </c>
      <c r="AD10" s="7">
        <v>79.881335911309463</v>
      </c>
      <c r="AE10" s="7">
        <v>12.76873353753084</v>
      </c>
      <c r="AF10" s="7">
        <v>82.87513202760519</v>
      </c>
      <c r="AG10" s="7">
        <v>62.108482282045571</v>
      </c>
      <c r="AH10" s="7">
        <v>67.563464252926337</v>
      </c>
      <c r="AI10" s="7">
        <v>10.799767706388179</v>
      </c>
      <c r="AJ10" s="4">
        <v>0.42981354202626643</v>
      </c>
      <c r="AK10" s="4">
        <v>0.85099999999999998</v>
      </c>
      <c r="AL10" s="4">
        <v>0.1020506952947462</v>
      </c>
      <c r="AM10" s="4">
        <v>6.8015723180043314E-2</v>
      </c>
      <c r="AN10" s="4">
        <v>1.5100000000000001E-2</v>
      </c>
      <c r="AO10" s="4">
        <v>0.10629335297165581</v>
      </c>
      <c r="AP10" s="4">
        <v>9.9393823452157588E-3</v>
      </c>
      <c r="AQ10" s="4">
        <v>1.41E-2</v>
      </c>
      <c r="AR10" s="4">
        <v>9.7530943735688776E-3</v>
      </c>
      <c r="AS10" s="4">
        <v>0.4680791772526201</v>
      </c>
      <c r="AT10" s="4">
        <v>1.0237659963524551E-7</v>
      </c>
      <c r="AU10" s="4">
        <v>0.78186198650033267</v>
      </c>
      <c r="AV10" s="4">
        <v>0.82148789585089177</v>
      </c>
      <c r="AW10" s="4">
        <v>0.86699999999999999</v>
      </c>
      <c r="AX10" s="3">
        <v>2.7839431000000001E-2</v>
      </c>
      <c r="AY10" s="4">
        <v>0.151</v>
      </c>
      <c r="AZ10" s="10">
        <v>0</v>
      </c>
      <c r="BA10" s="6">
        <v>0.41268730836290679</v>
      </c>
      <c r="BB10" s="6">
        <v>55.998155512434863</v>
      </c>
      <c r="BC10" s="6">
        <v>56.410842820797768</v>
      </c>
      <c r="BD10" s="6">
        <v>0.38195527476141372</v>
      </c>
      <c r="BE10" s="6">
        <v>22.71975341253237</v>
      </c>
      <c r="BF10" s="6">
        <v>23.10170868729378</v>
      </c>
      <c r="BG10" s="6">
        <v>0</v>
      </c>
      <c r="BH10" s="6">
        <v>5.4659116905512652</v>
      </c>
      <c r="BI10" s="6">
        <v>5.4659116905512652</v>
      </c>
      <c r="BJ10" s="6">
        <v>0</v>
      </c>
      <c r="BK10" s="6">
        <v>45.966341686804618</v>
      </c>
      <c r="BL10" s="6">
        <v>45.966341686804618</v>
      </c>
      <c r="BM10" s="6">
        <v>1.712213300654613</v>
      </c>
      <c r="BN10" s="6">
        <v>25.61295486158722</v>
      </c>
      <c r="BO10" s="6">
        <v>27.32516816224183</v>
      </c>
      <c r="BP10" s="6">
        <v>0</v>
      </c>
      <c r="BQ10" s="6">
        <v>3.1610091704392862</v>
      </c>
      <c r="BR10" s="6">
        <v>3.1610091704392862</v>
      </c>
      <c r="BS10" s="6">
        <v>5.9268921945736617</v>
      </c>
      <c r="BT10" s="6">
        <v>56.83231071018966</v>
      </c>
      <c r="BU10" s="6">
        <v>62.75920290476332</v>
      </c>
      <c r="BV10" s="6">
        <v>9.7464449421877983</v>
      </c>
      <c r="BW10" s="6">
        <v>102.7327980392768</v>
      </c>
      <c r="BX10" s="6">
        <v>112.47924298146459</v>
      </c>
      <c r="BY10" s="6">
        <v>3.556135316744196</v>
      </c>
      <c r="BZ10" s="6">
        <v>0.72439793489233639</v>
      </c>
      <c r="CA10" s="6">
        <v>4.2805332516365331</v>
      </c>
      <c r="CB10" s="6">
        <v>6.8488532026184537</v>
      </c>
      <c r="CC10" s="6">
        <v>1.1195240811972469</v>
      </c>
      <c r="CD10" s="6">
        <v>7.968377283815701</v>
      </c>
      <c r="CE10" s="6">
        <v>2.502465593264434</v>
      </c>
      <c r="CF10" s="6">
        <v>0</v>
      </c>
      <c r="CG10" s="6">
        <v>2.502465593264434</v>
      </c>
      <c r="CH10" s="6">
        <v>1.5805045852196431</v>
      </c>
      <c r="CI10" s="6">
        <v>0</v>
      </c>
      <c r="CJ10" s="6">
        <v>1.5805045852196431</v>
      </c>
      <c r="CK10" s="6">
        <v>0.31610091704392862</v>
      </c>
      <c r="CL10" s="6">
        <v>0</v>
      </c>
      <c r="CM10" s="6">
        <v>0.31610091704392862</v>
      </c>
      <c r="CN10" s="6">
        <v>1.975630731524554</v>
      </c>
      <c r="CO10" s="6">
        <v>0</v>
      </c>
      <c r="CP10" s="6">
        <v>1.975630731524554</v>
      </c>
      <c r="CQ10" s="6">
        <v>2.502465593264434</v>
      </c>
      <c r="CR10" s="6">
        <v>0</v>
      </c>
      <c r="CS10" s="6">
        <v>2.502465593264434</v>
      </c>
      <c r="CT10" s="6">
        <v>0</v>
      </c>
      <c r="CU10" s="6">
        <v>0</v>
      </c>
      <c r="CV10" s="6">
        <v>0</v>
      </c>
      <c r="CW10" s="6">
        <v>37.462348960220041</v>
      </c>
      <c r="CX10" s="12">
        <v>320.33315709990558</v>
      </c>
      <c r="CY10" s="6">
        <v>357.79550606012572</v>
      </c>
      <c r="CZ10" s="6">
        <v>6.596652665720798E-2</v>
      </c>
      <c r="DA10" s="6">
        <v>8.9510962501349773</v>
      </c>
      <c r="DB10" s="6">
        <v>9.0170627767921854</v>
      </c>
      <c r="DC10" s="6">
        <v>6.1054125735926529E-2</v>
      </c>
      <c r="DD10" s="6">
        <v>3.6316678239473541</v>
      </c>
      <c r="DE10" s="6">
        <v>3.6927219496832802</v>
      </c>
      <c r="DF10" s="6">
        <v>0</v>
      </c>
      <c r="DG10" s="6">
        <v>0.87370559242791423</v>
      </c>
      <c r="DH10" s="6">
        <v>0.87370559242791423</v>
      </c>
      <c r="DI10" s="6">
        <v>0</v>
      </c>
      <c r="DJ10" s="6">
        <v>7.3475482351166752</v>
      </c>
      <c r="DK10" s="6">
        <v>7.3475482351166752</v>
      </c>
      <c r="DL10" s="6">
        <v>0.27369090847139482</v>
      </c>
      <c r="DM10" s="6">
        <v>4.0941352821079926</v>
      </c>
      <c r="DN10" s="6">
        <v>4.3678261905793878</v>
      </c>
      <c r="DO10" s="6">
        <v>0</v>
      </c>
      <c r="DP10" s="6">
        <v>0.5052755233318057</v>
      </c>
      <c r="DQ10" s="6">
        <v>0.5052755233318057</v>
      </c>
      <c r="DR10" s="6">
        <v>0.94739160624713592</v>
      </c>
      <c r="DS10" s="6">
        <v>9.0844328465697561</v>
      </c>
      <c r="DT10" s="6">
        <v>10.03182445281689</v>
      </c>
      <c r="DU10" s="6">
        <v>1.5579328636064009</v>
      </c>
      <c r="DV10" s="6">
        <v>16.421454508283691</v>
      </c>
      <c r="DW10" s="6">
        <v>17.979387371890091</v>
      </c>
      <c r="DX10" s="6">
        <v>0.56843496374828151</v>
      </c>
      <c r="DY10" s="6">
        <v>0.11579230743020549</v>
      </c>
      <c r="DZ10" s="6">
        <v>0.68422727117848703</v>
      </c>
      <c r="EA10" s="6">
        <v>1.0947636338855791</v>
      </c>
      <c r="EB10" s="6">
        <v>0.17895174784668119</v>
      </c>
      <c r="EC10" s="6">
        <v>1.27371538173226</v>
      </c>
      <c r="ED10" s="6">
        <v>0.40000978930434622</v>
      </c>
      <c r="EE10" s="6">
        <v>0</v>
      </c>
      <c r="EF10" s="6">
        <v>0.40000978930434622</v>
      </c>
      <c r="EG10" s="6">
        <v>0.25263776166590279</v>
      </c>
      <c r="EH10" s="6">
        <v>0</v>
      </c>
      <c r="EI10" s="6">
        <v>0.25263776166590279</v>
      </c>
      <c r="EJ10" s="6">
        <v>5.052755233318057E-2</v>
      </c>
      <c r="EK10" s="6">
        <v>0</v>
      </c>
      <c r="EL10" s="6">
        <v>5.052755233318057E-2</v>
      </c>
      <c r="EM10" s="6">
        <v>0.3157972020823786</v>
      </c>
      <c r="EN10" s="6">
        <v>0</v>
      </c>
      <c r="EO10" s="6">
        <v>0.3157972020823786</v>
      </c>
      <c r="EP10" s="6">
        <v>0.40000978930434622</v>
      </c>
      <c r="EQ10" s="6">
        <v>0</v>
      </c>
      <c r="ER10" s="6">
        <v>0.40000978930434622</v>
      </c>
      <c r="ES10" s="6">
        <v>0</v>
      </c>
      <c r="ET10" s="6">
        <v>0</v>
      </c>
      <c r="EU10" s="6">
        <v>0</v>
      </c>
      <c r="EV10" s="6">
        <v>5.9882167230420817</v>
      </c>
      <c r="EW10" s="6">
        <v>51.204060117197052</v>
      </c>
      <c r="EX10" s="6">
        <v>57.192276840239131</v>
      </c>
      <c r="EY10" s="4">
        <v>0.16042138867461539</v>
      </c>
      <c r="EZ10" s="4">
        <v>0.24784093195354581</v>
      </c>
      <c r="FA10" s="4">
        <f t="shared" si="6"/>
        <v>0.59173767937183874</v>
      </c>
      <c r="FB10" s="2">
        <v>4.8472297158664386</v>
      </c>
      <c r="FC10" s="2">
        <v>0.7804528977386298</v>
      </c>
      <c r="FD10" s="2">
        <v>1.2013419301732591</v>
      </c>
      <c r="FE10" s="5">
        <f t="shared" si="7"/>
        <v>2.8654348879545499</v>
      </c>
      <c r="FF10" s="4">
        <v>0.51038334188488665</v>
      </c>
      <c r="FG10" s="4">
        <v>0.96727518830616221</v>
      </c>
      <c r="FH10" s="4">
        <v>0.17610450626626811</v>
      </c>
      <c r="FI10" s="4">
        <v>0.55125617555706086</v>
      </c>
      <c r="FJ10" s="4">
        <v>6.3094389361888409E-2</v>
      </c>
      <c r="FK10" s="4">
        <v>1.669816165686774E-2</v>
      </c>
      <c r="FL10" s="4">
        <v>0.102231403249516</v>
      </c>
      <c r="FM10" s="4">
        <v>0.59889586622302426</v>
      </c>
      <c r="FN10" s="4">
        <v>1.1802548504422999E-2</v>
      </c>
      <c r="FO10" s="4">
        <v>1.6026533672287759E-2</v>
      </c>
      <c r="FP10" s="4">
        <v>1.6830496492600461E-2</v>
      </c>
      <c r="FQ10" s="4">
        <v>0.4147014471072844</v>
      </c>
      <c r="FR10" s="4">
        <v>1.1636468236231101E-7</v>
      </c>
      <c r="FS10" s="4">
        <v>0.70476306490264917</v>
      </c>
      <c r="FT10" s="8">
        <v>0.48787014982442389</v>
      </c>
      <c r="FU10" s="8">
        <v>66.199827244792843</v>
      </c>
      <c r="FV10" s="8">
        <v>66.68769739461726</v>
      </c>
      <c r="FW10" s="8">
        <v>0.45153939398643472</v>
      </c>
      <c r="FX10" s="8">
        <v>26.85880878022758</v>
      </c>
      <c r="FY10" s="8">
        <v>27.31034817421402</v>
      </c>
      <c r="FZ10" s="8">
        <v>0</v>
      </c>
      <c r="GA10" s="8">
        <v>6.4616844311851871</v>
      </c>
      <c r="GB10" s="8">
        <v>6.4616844311851871</v>
      </c>
      <c r="GC10" s="8">
        <v>0</v>
      </c>
      <c r="GD10" s="8">
        <v>54.340430517677852</v>
      </c>
      <c r="GE10" s="8">
        <v>54.340430517677852</v>
      </c>
      <c r="GF10" s="8">
        <v>2.0241421109736728</v>
      </c>
      <c r="GG10" s="8">
        <v>30.27908993697541</v>
      </c>
      <c r="GH10" s="8">
        <v>32.303232047949081</v>
      </c>
      <c r="GI10" s="8">
        <v>0</v>
      </c>
      <c r="GJ10" s="8">
        <v>3.7368777433360121</v>
      </c>
      <c r="GK10" s="8">
        <v>3.7368777433360121</v>
      </c>
      <c r="GL10" s="8">
        <v>7.006645768755023</v>
      </c>
      <c r="GM10" s="8">
        <v>67.185947760395379</v>
      </c>
      <c r="GN10" s="8">
        <v>74.1925935291504</v>
      </c>
      <c r="GO10" s="8">
        <v>11.522039708619371</v>
      </c>
      <c r="GP10" s="8">
        <v>121.44852665842041</v>
      </c>
      <c r="GQ10" s="8">
        <v>132.97056636703971</v>
      </c>
      <c r="GR10" s="8">
        <v>4.2039874612530133</v>
      </c>
      <c r="GS10" s="8">
        <v>0.85636781618116953</v>
      </c>
      <c r="GT10" s="8">
        <v>5.0603552774341827</v>
      </c>
      <c r="GU10" s="8">
        <v>8.096568443894693</v>
      </c>
      <c r="GV10" s="8">
        <v>1.323477534098171</v>
      </c>
      <c r="GW10" s="8">
        <v>9.4200459779928636</v>
      </c>
      <c r="GX10" s="8">
        <v>2.958361546807676</v>
      </c>
      <c r="GY10" s="8">
        <v>0</v>
      </c>
      <c r="GZ10" s="8">
        <v>2.958361546807676</v>
      </c>
      <c r="HA10" s="8">
        <v>1.868438871668006</v>
      </c>
      <c r="HB10" s="8">
        <v>0</v>
      </c>
      <c r="HC10" s="8">
        <v>1.868438871668006</v>
      </c>
      <c r="HD10" s="8">
        <v>0.37368777433360117</v>
      </c>
      <c r="HE10" s="8">
        <v>0</v>
      </c>
      <c r="HF10" s="8">
        <v>0.37368777433360117</v>
      </c>
      <c r="HG10" s="8">
        <v>2.3355485895850081</v>
      </c>
      <c r="HH10" s="8">
        <v>0</v>
      </c>
      <c r="HI10" s="8">
        <v>2.3355485895850081</v>
      </c>
      <c r="HJ10" s="8">
        <v>2.958361546807676</v>
      </c>
      <c r="HK10" s="8">
        <v>0</v>
      </c>
      <c r="HL10" s="8">
        <v>2.958361546807676</v>
      </c>
      <c r="HM10" s="8">
        <v>0</v>
      </c>
      <c r="HN10" s="8">
        <v>0</v>
      </c>
      <c r="HO10" s="8">
        <v>0</v>
      </c>
      <c r="HP10" s="8">
        <v>44.287191366508601</v>
      </c>
      <c r="HQ10" s="8">
        <v>378.69103842328991</v>
      </c>
      <c r="HR10" s="8">
        <v>422.9782297897986</v>
      </c>
      <c r="HS10" s="8">
        <v>7.8264806927726763E-2</v>
      </c>
      <c r="HT10" s="8">
        <v>10.61986821662931</v>
      </c>
      <c r="HU10" s="8">
        <v>10.698133023557039</v>
      </c>
      <c r="HV10" s="8">
        <v>7.2436576624598167E-2</v>
      </c>
      <c r="HW10" s="8">
        <v>4.3087274026700637</v>
      </c>
      <c r="HX10" s="8">
        <v>4.3811639792946622</v>
      </c>
      <c r="HY10" s="8">
        <v>0</v>
      </c>
      <c r="HZ10" s="8">
        <v>1.036592389627871</v>
      </c>
      <c r="IA10" s="8">
        <v>1.036592389627871</v>
      </c>
      <c r="IB10" s="8">
        <v>0</v>
      </c>
      <c r="IC10" s="8">
        <v>8.717367324822332</v>
      </c>
      <c r="ID10" s="8">
        <v>8.717367324822332</v>
      </c>
      <c r="IE10" s="8">
        <v>0.32471568831716419</v>
      </c>
      <c r="IF10" s="8">
        <v>4.8574136554931702</v>
      </c>
      <c r="IG10" s="8">
        <v>5.1821293438103346</v>
      </c>
      <c r="IH10" s="8">
        <v>0</v>
      </c>
      <c r="II10" s="8">
        <v>0.5994751168932263</v>
      </c>
      <c r="IJ10" s="8">
        <v>0.5994751168932263</v>
      </c>
      <c r="IK10" s="8">
        <v>1.1240158441747989</v>
      </c>
      <c r="IL10" s="8">
        <v>10.778063039142801</v>
      </c>
      <c r="IM10" s="8">
        <v>11.902078883317589</v>
      </c>
      <c r="IN10" s="8">
        <v>1.8483816104207811</v>
      </c>
      <c r="IO10" s="8">
        <v>19.482941299029861</v>
      </c>
      <c r="IP10" s="8">
        <v>21.331322909450641</v>
      </c>
      <c r="IQ10" s="8">
        <v>0.67440950650487963</v>
      </c>
      <c r="IR10" s="8">
        <v>0.137379714288031</v>
      </c>
      <c r="IS10" s="8">
        <v>0.81178922079291072</v>
      </c>
      <c r="IT10" s="8">
        <v>1.298862753268657</v>
      </c>
      <c r="IU10" s="8">
        <v>0.2123141038996843</v>
      </c>
      <c r="IV10" s="8">
        <v>1.511176857168341</v>
      </c>
      <c r="IW10" s="8">
        <v>0.47458446754047079</v>
      </c>
      <c r="IX10" s="8">
        <v>0</v>
      </c>
      <c r="IY10" s="8">
        <v>0.47458446754047079</v>
      </c>
      <c r="IZ10" s="8">
        <v>0.29973755844661321</v>
      </c>
      <c r="JA10" s="8">
        <v>0</v>
      </c>
      <c r="JB10" s="8">
        <v>0.29973755844661321</v>
      </c>
      <c r="JC10" s="8">
        <v>5.9947511689322608E-2</v>
      </c>
      <c r="JD10" s="8">
        <v>0</v>
      </c>
      <c r="JE10" s="8">
        <v>5.9947511689322608E-2</v>
      </c>
      <c r="JF10" s="8">
        <v>0.37467194805826642</v>
      </c>
      <c r="JG10" s="8">
        <v>0</v>
      </c>
      <c r="JH10" s="8">
        <v>0.37467194805826642</v>
      </c>
      <c r="JI10" s="8">
        <v>0.47458446754047079</v>
      </c>
      <c r="JJ10" s="8">
        <v>0</v>
      </c>
      <c r="JK10" s="8">
        <v>0.47458446754047079</v>
      </c>
      <c r="JL10" s="8">
        <v>0</v>
      </c>
      <c r="JM10" s="8">
        <v>0</v>
      </c>
      <c r="JN10" s="8">
        <v>0</v>
      </c>
      <c r="JO10" s="8">
        <v>7.1046127395137511</v>
      </c>
      <c r="JP10" s="8">
        <v>60.750142262496333</v>
      </c>
      <c r="JQ10" s="8">
        <v>67.854755002010094</v>
      </c>
      <c r="JR10" s="6">
        <v>18.593807642933509</v>
      </c>
      <c r="JS10" s="6">
        <v>13.108279522454881</v>
      </c>
      <c r="JT10" s="6">
        <v>1.537425885272969</v>
      </c>
      <c r="JU10" s="6">
        <v>0.81691067230232162</v>
      </c>
      <c r="JV10" s="6">
        <v>38.756849819812629</v>
      </c>
      <c r="JW10" s="6">
        <v>30.102395936788088</v>
      </c>
      <c r="JX10" s="6">
        <v>2.687901367626925</v>
      </c>
    </row>
    <row r="11" spans="1:284">
      <c r="A11" s="1">
        <v>44474</v>
      </c>
      <c r="B11" t="s">
        <v>256</v>
      </c>
      <c r="C11" t="s">
        <v>324</v>
      </c>
      <c r="D11" t="s">
        <v>253</v>
      </c>
      <c r="E11">
        <v>20</v>
      </c>
      <c r="F11" s="7">
        <v>504.0871369294606</v>
      </c>
      <c r="G11" s="7">
        <v>9.7952419062520981</v>
      </c>
      <c r="H11" s="7">
        <v>836.10103153527007</v>
      </c>
      <c r="I11" s="7">
        <v>33.419921328002523</v>
      </c>
      <c r="J11" s="4">
        <v>0.29160688664302359</v>
      </c>
      <c r="K11" s="4">
        <v>0.4552742847477742</v>
      </c>
      <c r="L11" s="9">
        <f t="shared" si="0"/>
        <v>0.25311882860920221</v>
      </c>
      <c r="M11" s="4">
        <v>0.30726678039002042</v>
      </c>
      <c r="N11" s="4">
        <v>0.41864918329538342</v>
      </c>
      <c r="O11" s="9">
        <f t="shared" si="1"/>
        <v>0.27408403631459616</v>
      </c>
      <c r="P11" s="2">
        <v>6.970000000133644</v>
      </c>
      <c r="Q11" s="2">
        <v>2.0324999999408462</v>
      </c>
      <c r="R11" s="2">
        <v>3.1732617647528309</v>
      </c>
      <c r="S11" s="2">
        <v>1.7642382354399671</v>
      </c>
      <c r="T11" s="4">
        <v>0.37792492502956487</v>
      </c>
      <c r="U11" s="4">
        <v>0.33721880452206748</v>
      </c>
      <c r="V11" s="4">
        <f t="shared" si="2"/>
        <v>0.28485627044836764</v>
      </c>
      <c r="W11" s="4">
        <v>0.23738031077794369</v>
      </c>
      <c r="X11" s="4">
        <f t="shared" si="3"/>
        <v>0.38469476419249143</v>
      </c>
      <c r="Y11" s="4">
        <v>9.6578630870974083E-2</v>
      </c>
      <c r="Z11" s="4">
        <v>0.682980627893232</v>
      </c>
      <c r="AA11" s="4">
        <f t="shared" si="4"/>
        <v>0.22044074123579394</v>
      </c>
      <c r="AB11" s="4">
        <v>0.18983115798948069</v>
      </c>
      <c r="AC11" s="4">
        <f t="shared" si="5"/>
        <v>0.71359021113954524</v>
      </c>
      <c r="AD11" s="7">
        <v>23.658700752201611</v>
      </c>
      <c r="AE11" s="7">
        <v>6.8990400683684703</v>
      </c>
      <c r="AF11" s="7">
        <v>63.799527752243328</v>
      </c>
      <c r="AG11" s="7">
        <v>48.188495195703531</v>
      </c>
      <c r="AH11" s="7">
        <v>23.708976726743419</v>
      </c>
      <c r="AI11" s="7">
        <v>6.9137008887775551</v>
      </c>
      <c r="AJ11" s="4">
        <v>0.43295681564245819</v>
      </c>
      <c r="AK11" s="4">
        <v>0.55400000000000005</v>
      </c>
      <c r="AL11" s="4">
        <v>0.34034876528054903</v>
      </c>
      <c r="AM11" s="4">
        <v>6.2328514070626423E-2</v>
      </c>
      <c r="AN11" s="4">
        <v>2.18E-2</v>
      </c>
      <c r="AO11" s="4">
        <v>8.894401196022679E-2</v>
      </c>
      <c r="AP11" s="4">
        <v>5.0729912849162024E-3</v>
      </c>
      <c r="AQ11" s="4">
        <v>9.4000000000000004E-3</v>
      </c>
      <c r="AR11" s="4">
        <v>7.3129865447448469E-3</v>
      </c>
      <c r="AS11" s="4">
        <v>0.38377997039268941</v>
      </c>
      <c r="AT11" s="4">
        <v>4.9204710144928939E-3</v>
      </c>
      <c r="AU11" s="4">
        <v>0.56331713666298788</v>
      </c>
      <c r="AV11" s="4">
        <v>0.53221985357420487</v>
      </c>
      <c r="AW11" s="4">
        <v>0.93700000000000006</v>
      </c>
      <c r="AX11" s="4">
        <v>0.1236134</v>
      </c>
      <c r="AY11" s="4">
        <v>0.40229999999999999</v>
      </c>
      <c r="AZ11" s="10">
        <v>0</v>
      </c>
      <c r="BA11" s="6">
        <v>0</v>
      </c>
      <c r="BB11" s="6">
        <v>2.345785001699952</v>
      </c>
      <c r="BC11" s="6">
        <v>2.345785001699952</v>
      </c>
      <c r="BD11" s="6">
        <v>0</v>
      </c>
      <c r="BE11" s="6">
        <v>0.37517401481146229</v>
      </c>
      <c r="BF11" s="6">
        <v>0.37517401481146229</v>
      </c>
      <c r="BG11" s="6">
        <v>0</v>
      </c>
      <c r="BH11" s="6">
        <v>6.1392111514602929E-2</v>
      </c>
      <c r="BI11" s="6">
        <v>6.1392111514602929E-2</v>
      </c>
      <c r="BJ11" s="6">
        <v>0</v>
      </c>
      <c r="BK11" s="6">
        <v>0.17053364309611921</v>
      </c>
      <c r="BL11" s="6">
        <v>0.17053364309611921</v>
      </c>
      <c r="BM11" s="6">
        <v>0</v>
      </c>
      <c r="BN11" s="6">
        <v>0.74959010232027512</v>
      </c>
      <c r="BO11" s="6">
        <v>0.74959010232027512</v>
      </c>
      <c r="BP11" s="6">
        <v>0</v>
      </c>
      <c r="BQ11" s="6">
        <v>7.3897912008318328E-2</v>
      </c>
      <c r="BR11" s="6">
        <v>7.3897912008318328E-2</v>
      </c>
      <c r="BS11" s="6">
        <v>0</v>
      </c>
      <c r="BT11" s="6">
        <v>0.9322505822587851</v>
      </c>
      <c r="BU11" s="6">
        <v>0.9322505822587851</v>
      </c>
      <c r="BV11" s="6">
        <v>0</v>
      </c>
      <c r="BW11" s="6">
        <v>1.51206496878559</v>
      </c>
      <c r="BX11" s="6">
        <v>1.51206496878559</v>
      </c>
      <c r="BY11" s="6">
        <v>0</v>
      </c>
      <c r="BZ11" s="6">
        <v>1.7053364309611921E-2</v>
      </c>
      <c r="CA11" s="6">
        <v>1.7053364309611921E-2</v>
      </c>
      <c r="CB11" s="6">
        <v>0</v>
      </c>
      <c r="CC11" s="6">
        <v>7.844547582421485E-2</v>
      </c>
      <c r="CD11" s="6">
        <v>7.844547582421485E-2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12">
        <v>6.3161871766289321</v>
      </c>
      <c r="CY11" s="6">
        <v>6.3161871766289321</v>
      </c>
      <c r="CZ11" s="6">
        <v>0</v>
      </c>
      <c r="DA11" s="6">
        <v>0.68404706107962254</v>
      </c>
      <c r="DB11" s="6">
        <v>0.68404706107962254</v>
      </c>
      <c r="DC11" s="6">
        <v>0</v>
      </c>
      <c r="DD11" s="6">
        <v>0.1094033264085341</v>
      </c>
      <c r="DE11" s="6">
        <v>0.1094033264085341</v>
      </c>
      <c r="DF11" s="6">
        <v>0</v>
      </c>
      <c r="DG11" s="6">
        <v>1.790236250321468E-2</v>
      </c>
      <c r="DH11" s="6">
        <v>1.790236250321468E-2</v>
      </c>
      <c r="DI11" s="6">
        <v>0</v>
      </c>
      <c r="DJ11" s="6">
        <v>4.9728784731151873E-2</v>
      </c>
      <c r="DK11" s="6">
        <v>4.9728784731151873E-2</v>
      </c>
      <c r="DL11" s="6">
        <v>0</v>
      </c>
      <c r="DM11" s="6">
        <v>0.21858563599604089</v>
      </c>
      <c r="DN11" s="6">
        <v>0.21858563599604089</v>
      </c>
      <c r="DO11" s="6">
        <v>0</v>
      </c>
      <c r="DP11" s="6">
        <v>2.154914005016581E-2</v>
      </c>
      <c r="DQ11" s="6">
        <v>2.154914005016581E-2</v>
      </c>
      <c r="DR11" s="6">
        <v>0</v>
      </c>
      <c r="DS11" s="6">
        <v>0.27185068986363031</v>
      </c>
      <c r="DT11" s="6">
        <v>0.27185068986363031</v>
      </c>
      <c r="DU11" s="6">
        <v>0</v>
      </c>
      <c r="DV11" s="6">
        <v>0.44092855794954672</v>
      </c>
      <c r="DW11" s="6">
        <v>0.44092855794954672</v>
      </c>
      <c r="DX11" s="6">
        <v>0</v>
      </c>
      <c r="DY11" s="6">
        <v>4.9728784731151877E-3</v>
      </c>
      <c r="DZ11" s="6">
        <v>4.9728784731151877E-3</v>
      </c>
      <c r="EA11" s="6">
        <v>0</v>
      </c>
      <c r="EB11" s="6">
        <v>2.2875240976329859E-2</v>
      </c>
      <c r="EC11" s="6">
        <v>2.2875240976329859E-2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1.8418436780313521</v>
      </c>
      <c r="EX11" s="6">
        <v>1.8418436780313521</v>
      </c>
      <c r="EY11" s="4">
        <v>0.20955746543718851</v>
      </c>
      <c r="EZ11" s="4">
        <v>0.47769920637237417</v>
      </c>
      <c r="FA11" s="4">
        <f t="shared" si="6"/>
        <v>0.31274332819043726</v>
      </c>
      <c r="FB11" s="2">
        <v>5.7235844821837452</v>
      </c>
      <c r="FC11" s="2">
        <v>1.2148252499646439</v>
      </c>
      <c r="FD11" s="2">
        <v>2.734151764744412</v>
      </c>
      <c r="FE11" s="5">
        <f t="shared" si="7"/>
        <v>1.7746074674746892</v>
      </c>
      <c r="FF11" s="4">
        <v>0.52768001048720792</v>
      </c>
      <c r="FG11" s="4">
        <v>0.94105406553377124</v>
      </c>
      <c r="FH11" s="4">
        <v>0.40459016346536009</v>
      </c>
      <c r="FI11" s="4">
        <v>0.25172378178478982</v>
      </c>
      <c r="FJ11" s="4">
        <v>6.7373521705573369E-2</v>
      </c>
      <c r="FK11" s="4">
        <v>3.4620415569934407E-2</v>
      </c>
      <c r="FL11" s="4">
        <v>8.4612735488501234E-2</v>
      </c>
      <c r="FM11" s="4">
        <v>0.20343439363173901</v>
      </c>
      <c r="FN11" s="4">
        <v>6.1828708954583837E-3</v>
      </c>
      <c r="FO11" s="4">
        <v>1.5967343350212E-2</v>
      </c>
      <c r="FP11" s="4">
        <v>8.6933249753951454E-3</v>
      </c>
      <c r="FQ11" s="4">
        <v>0.39876359691176039</v>
      </c>
      <c r="FR11" s="4">
        <v>8.3581755460823415E-3</v>
      </c>
      <c r="FS11" s="4">
        <v>0.5020121238500711</v>
      </c>
      <c r="FT11" s="8">
        <v>0</v>
      </c>
      <c r="FU11" s="8">
        <v>3.9750951151842711</v>
      </c>
      <c r="FV11" s="8">
        <v>3.9750951151842711</v>
      </c>
      <c r="FW11" s="8">
        <v>0</v>
      </c>
      <c r="FX11" s="8">
        <v>0.63575834637034367</v>
      </c>
      <c r="FY11" s="8">
        <v>0.63575834637034367</v>
      </c>
      <c r="FZ11" s="8">
        <v>0</v>
      </c>
      <c r="GA11" s="8">
        <v>0.1040331839515108</v>
      </c>
      <c r="GB11" s="8">
        <v>0.1040331839515108</v>
      </c>
      <c r="GC11" s="8">
        <v>0</v>
      </c>
      <c r="GD11" s="8">
        <v>0.28898106653197442</v>
      </c>
      <c r="GE11" s="8">
        <v>0.28898106653197442</v>
      </c>
      <c r="GF11" s="8">
        <v>0</v>
      </c>
      <c r="GG11" s="8">
        <v>1.27023233244499</v>
      </c>
      <c r="GH11" s="8">
        <v>1.27023233244499</v>
      </c>
      <c r="GI11" s="8">
        <v>0</v>
      </c>
      <c r="GJ11" s="8">
        <v>0.12522512883052231</v>
      </c>
      <c r="GK11" s="8">
        <v>0.12522512883052231</v>
      </c>
      <c r="GL11" s="8">
        <v>0</v>
      </c>
      <c r="GM11" s="8">
        <v>1.5797631637081271</v>
      </c>
      <c r="GN11" s="8">
        <v>1.5797631637081271</v>
      </c>
      <c r="GO11" s="8">
        <v>0</v>
      </c>
      <c r="GP11" s="8">
        <v>2.5622987899168401</v>
      </c>
      <c r="GQ11" s="8">
        <v>2.5622987899168401</v>
      </c>
      <c r="GR11" s="8">
        <v>0</v>
      </c>
      <c r="GS11" s="8">
        <v>2.889810665319744E-2</v>
      </c>
      <c r="GT11" s="8">
        <v>2.889810665319744E-2</v>
      </c>
      <c r="GU11" s="8">
        <v>0</v>
      </c>
      <c r="GV11" s="8">
        <v>0.13293129060470821</v>
      </c>
      <c r="GW11" s="8">
        <v>0.13293129060470821</v>
      </c>
      <c r="GX11" s="8">
        <v>0</v>
      </c>
      <c r="GY11" s="8">
        <v>0</v>
      </c>
      <c r="GZ11" s="8">
        <v>0</v>
      </c>
      <c r="HA11" s="8">
        <v>0</v>
      </c>
      <c r="HB11" s="8">
        <v>0</v>
      </c>
      <c r="HC11" s="8">
        <v>0</v>
      </c>
      <c r="HD11" s="8">
        <v>0</v>
      </c>
      <c r="HE11" s="8">
        <v>0</v>
      </c>
      <c r="HF11" s="8">
        <v>0</v>
      </c>
      <c r="HG11" s="8">
        <v>0</v>
      </c>
      <c r="HH11" s="8">
        <v>0</v>
      </c>
      <c r="HI11" s="8">
        <v>0</v>
      </c>
      <c r="HJ11" s="8">
        <v>0</v>
      </c>
      <c r="HK11" s="8">
        <v>0</v>
      </c>
      <c r="HL11" s="8">
        <v>0</v>
      </c>
      <c r="HM11" s="8">
        <v>0</v>
      </c>
      <c r="HN11" s="8">
        <v>0</v>
      </c>
      <c r="HO11" s="8">
        <v>0</v>
      </c>
      <c r="HP11" s="8">
        <v>0</v>
      </c>
      <c r="HQ11" s="8">
        <v>10.703216524196479</v>
      </c>
      <c r="HR11" s="8">
        <v>10.703216524196479</v>
      </c>
      <c r="HS11" s="8">
        <v>0</v>
      </c>
      <c r="HT11" s="8">
        <v>0.83301085720976453</v>
      </c>
      <c r="HU11" s="8">
        <v>0.83301085720976453</v>
      </c>
      <c r="HV11" s="8">
        <v>0</v>
      </c>
      <c r="HW11" s="8">
        <v>0.13322790769590739</v>
      </c>
      <c r="HX11" s="8">
        <v>0.13322790769590739</v>
      </c>
      <c r="HY11" s="8">
        <v>0</v>
      </c>
      <c r="HZ11" s="8">
        <v>2.18009303502394E-2</v>
      </c>
      <c r="IA11" s="8">
        <v>2.18009303502394E-2</v>
      </c>
      <c r="IB11" s="8">
        <v>0</v>
      </c>
      <c r="IC11" s="8">
        <v>6.0558139861776092E-2</v>
      </c>
      <c r="ID11" s="8">
        <v>6.0558139861776092E-2</v>
      </c>
      <c r="IE11" s="8">
        <v>0</v>
      </c>
      <c r="IF11" s="8">
        <v>0.2661866681035403</v>
      </c>
      <c r="IG11" s="8">
        <v>0.2661866681035403</v>
      </c>
      <c r="IH11" s="8">
        <v>0</v>
      </c>
      <c r="II11" s="8">
        <v>2.624186060676964E-2</v>
      </c>
      <c r="IJ11" s="8">
        <v>2.624186060676964E-2</v>
      </c>
      <c r="IK11" s="8">
        <v>0</v>
      </c>
      <c r="IL11" s="8">
        <v>0.33105116457770928</v>
      </c>
      <c r="IM11" s="8">
        <v>0.33105116457770928</v>
      </c>
      <c r="IN11" s="8">
        <v>0</v>
      </c>
      <c r="IO11" s="8">
        <v>0.53694884010774802</v>
      </c>
      <c r="IP11" s="8">
        <v>0.53694884010774802</v>
      </c>
      <c r="IQ11" s="8">
        <v>0</v>
      </c>
      <c r="IR11" s="8">
        <v>6.0558139861776094E-3</v>
      </c>
      <c r="IS11" s="8">
        <v>6.0558139861776094E-3</v>
      </c>
      <c r="IT11" s="8">
        <v>0</v>
      </c>
      <c r="IU11" s="8">
        <v>2.7856744336417001E-2</v>
      </c>
      <c r="IV11" s="8">
        <v>2.7856744336417001E-2</v>
      </c>
      <c r="IW11" s="8">
        <v>0</v>
      </c>
      <c r="IX11" s="8">
        <v>0</v>
      </c>
      <c r="IY11" s="8">
        <v>0</v>
      </c>
      <c r="IZ11" s="8">
        <v>0</v>
      </c>
      <c r="JA11" s="8">
        <v>0</v>
      </c>
      <c r="JB11" s="8">
        <v>0</v>
      </c>
      <c r="JC11" s="8">
        <v>0</v>
      </c>
      <c r="JD11" s="8">
        <v>0</v>
      </c>
      <c r="JE11" s="8">
        <v>0</v>
      </c>
      <c r="JF11" s="8">
        <v>0</v>
      </c>
      <c r="JG11" s="8">
        <v>0</v>
      </c>
      <c r="JH11" s="8">
        <v>0</v>
      </c>
      <c r="JI11" s="8">
        <v>0</v>
      </c>
      <c r="JJ11" s="8">
        <v>0</v>
      </c>
      <c r="JK11" s="8">
        <v>0</v>
      </c>
      <c r="JL11" s="8">
        <v>0</v>
      </c>
      <c r="JM11" s="8">
        <v>0</v>
      </c>
      <c r="JN11" s="8">
        <v>0</v>
      </c>
      <c r="JO11" s="8">
        <v>0</v>
      </c>
      <c r="JP11" s="8">
        <v>2.2429389268360498</v>
      </c>
      <c r="JQ11" s="8">
        <v>2.2429389268360498</v>
      </c>
      <c r="JR11" s="6">
        <v>10.487418651819601</v>
      </c>
      <c r="JS11" s="6">
        <v>7.4201910530675557</v>
      </c>
      <c r="JT11" s="6">
        <v>1.0913888770501521</v>
      </c>
      <c r="JU11" s="6">
        <v>0.5799090738842464</v>
      </c>
      <c r="JV11" s="6">
        <v>35.192778666689918</v>
      </c>
      <c r="JW11" s="6">
        <v>27.33418640745376</v>
      </c>
      <c r="JX11" s="6">
        <v>2.4407225651355788</v>
      </c>
    </row>
    <row r="12" spans="1:284">
      <c r="A12" s="1">
        <v>44477</v>
      </c>
      <c r="B12" t="s">
        <v>256</v>
      </c>
      <c r="C12" t="s">
        <v>325</v>
      </c>
      <c r="D12" t="s">
        <v>253</v>
      </c>
      <c r="E12">
        <v>20</v>
      </c>
      <c r="F12" s="7">
        <v>603.6780442804428</v>
      </c>
      <c r="G12" s="7">
        <v>8.7738413966818722</v>
      </c>
      <c r="H12" s="7">
        <v>858.80423711234789</v>
      </c>
      <c r="I12" s="7">
        <v>23.07914935314253</v>
      </c>
      <c r="J12" s="4">
        <v>0.28613354336678842</v>
      </c>
      <c r="K12" s="4">
        <v>0.32348981050422948</v>
      </c>
      <c r="L12" s="9">
        <f t="shared" si="0"/>
        <v>0.3903766461289821</v>
      </c>
      <c r="M12" s="4">
        <v>0.3209252824719131</v>
      </c>
      <c r="N12" s="4">
        <v>0.23987619157778611</v>
      </c>
      <c r="O12" s="9">
        <f t="shared" si="1"/>
        <v>0.43919852595030079</v>
      </c>
      <c r="P12" s="2">
        <v>5.3122048611111108</v>
      </c>
      <c r="Q12" s="2">
        <v>1.52</v>
      </c>
      <c r="R12" s="2">
        <v>1.7184441438804801</v>
      </c>
      <c r="S12" s="2">
        <v>2.07376071723063</v>
      </c>
      <c r="T12" s="4">
        <v>0.4196092970457323</v>
      </c>
      <c r="U12" s="4">
        <v>0.15275715262267389</v>
      </c>
      <c r="V12" s="4">
        <f t="shared" si="2"/>
        <v>0.42763355033159378</v>
      </c>
      <c r="W12" s="4">
        <v>0.40631791278736562</v>
      </c>
      <c r="X12" s="4">
        <f t="shared" si="3"/>
        <v>0.17407279016690202</v>
      </c>
      <c r="Y12" s="4">
        <v>6.2360133391523569E-2</v>
      </c>
      <c r="Z12" s="4">
        <v>0.49995079658401381</v>
      </c>
      <c r="AA12" s="4">
        <f t="shared" si="4"/>
        <v>0.43768907002446261</v>
      </c>
      <c r="AB12" s="4">
        <v>0.40806593100160021</v>
      </c>
      <c r="AC12" s="4">
        <f t="shared" si="5"/>
        <v>0.52957393560687627</v>
      </c>
      <c r="AD12" s="7">
        <v>35.479058021295913</v>
      </c>
      <c r="AE12" s="7">
        <v>10.151748586949269</v>
      </c>
      <c r="AF12" s="7">
        <v>54.399910574647052</v>
      </c>
      <c r="AG12" s="7">
        <v>41.098656097781998</v>
      </c>
      <c r="AH12" s="7">
        <v>27.03858953801447</v>
      </c>
      <c r="AI12" s="7">
        <v>7.7366474321522558</v>
      </c>
      <c r="AJ12" s="4">
        <v>0.41123966480446927</v>
      </c>
      <c r="AK12" s="4">
        <v>0.60199999999999998</v>
      </c>
      <c r="AL12" s="4">
        <v>0.19419406176384729</v>
      </c>
      <c r="AM12" s="4">
        <v>6.4814571037502586E-2</v>
      </c>
      <c r="AN12" s="4">
        <v>1.43E-2</v>
      </c>
      <c r="AO12" s="4">
        <v>0.1001703774531312</v>
      </c>
      <c r="AP12" s="4">
        <v>4.8185296089385474E-3</v>
      </c>
      <c r="AQ12" s="4">
        <v>8.3000000000000001E-3</v>
      </c>
      <c r="AR12" s="4">
        <v>5.9201010139466768E-3</v>
      </c>
      <c r="AS12" s="4">
        <v>0.42639186981920058</v>
      </c>
      <c r="AT12" s="4">
        <v>4.9009133099991997E-2</v>
      </c>
      <c r="AU12" s="4">
        <v>0.69965482500021337</v>
      </c>
      <c r="AV12" s="4">
        <v>0.7043123337334033</v>
      </c>
      <c r="AW12" s="4">
        <v>0.89</v>
      </c>
      <c r="AX12" s="4">
        <v>0.104175</v>
      </c>
      <c r="AY12" s="4">
        <v>0.32460833570571201</v>
      </c>
      <c r="AZ12" s="10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12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v>0</v>
      </c>
      <c r="EP12" s="6">
        <v>0</v>
      </c>
      <c r="EQ12" s="6">
        <v>0</v>
      </c>
      <c r="ER12" s="6">
        <v>0</v>
      </c>
      <c r="ES12" s="6">
        <v>0</v>
      </c>
      <c r="ET12" s="6">
        <v>0</v>
      </c>
      <c r="EU12" s="6">
        <v>0</v>
      </c>
      <c r="EV12" s="6">
        <v>0</v>
      </c>
      <c r="EW12" s="6">
        <v>0</v>
      </c>
      <c r="EX12" s="6">
        <v>0</v>
      </c>
      <c r="EY12" s="4">
        <v>0.24195603007598571</v>
      </c>
      <c r="EZ12" s="4">
        <v>0.26777126288927638</v>
      </c>
      <c r="FA12" s="4">
        <f t="shared" si="6"/>
        <v>0.49027270703473785</v>
      </c>
      <c r="FB12" s="2">
        <v>4.2353372685373261</v>
      </c>
      <c r="FC12" s="2">
        <v>1.026595329727318</v>
      </c>
      <c r="FD12" s="2">
        <v>1.1341016091582581</v>
      </c>
      <c r="FE12" s="5">
        <f t="shared" si="7"/>
        <v>2.0746403296517499</v>
      </c>
      <c r="FF12" s="4">
        <v>0.5161485829721818</v>
      </c>
      <c r="FG12" s="4">
        <v>0.89395803823629905</v>
      </c>
      <c r="FH12" s="4">
        <v>0.2942519837019999</v>
      </c>
      <c r="FI12" s="4">
        <v>0.45369454794151332</v>
      </c>
      <c r="FJ12" s="4">
        <v>6.5901203507916936E-2</v>
      </c>
      <c r="FK12" s="4">
        <v>2.0939037844943959E-2</v>
      </c>
      <c r="FL12" s="4">
        <v>9.4131377004305239E-2</v>
      </c>
      <c r="FM12" s="4">
        <v>0.46047415231861077</v>
      </c>
      <c r="FN12" s="4">
        <v>6.04775619308428E-3</v>
      </c>
      <c r="FO12" s="4">
        <v>1.2325335078673229E-2</v>
      </c>
      <c r="FP12" s="4">
        <v>8.9704157338673877E-3</v>
      </c>
      <c r="FQ12" s="4">
        <v>0.41190245732681707</v>
      </c>
      <c r="FR12" s="4">
        <v>7.2777588840083923E-2</v>
      </c>
      <c r="FS12" s="4">
        <v>0.60255434690378185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0</v>
      </c>
      <c r="GF12" s="8">
        <v>0</v>
      </c>
      <c r="GG12" s="8">
        <v>0</v>
      </c>
      <c r="GH12" s="8">
        <v>0</v>
      </c>
      <c r="GI12" s="8">
        <v>0</v>
      </c>
      <c r="GJ12" s="8">
        <v>0</v>
      </c>
      <c r="GK12" s="8">
        <v>0</v>
      </c>
      <c r="GL12" s="8">
        <v>0</v>
      </c>
      <c r="GM12" s="8">
        <v>0</v>
      </c>
      <c r="GN12" s="8">
        <v>0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0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B12" s="8">
        <v>0</v>
      </c>
      <c r="HC12" s="8">
        <v>0</v>
      </c>
      <c r="HD12" s="8">
        <v>0</v>
      </c>
      <c r="HE12" s="8">
        <v>0</v>
      </c>
      <c r="HF12" s="8">
        <v>0</v>
      </c>
      <c r="HG12" s="8">
        <v>0</v>
      </c>
      <c r="HH12" s="8">
        <v>0</v>
      </c>
      <c r="HI12" s="8">
        <v>0</v>
      </c>
      <c r="HJ12" s="8">
        <v>0</v>
      </c>
      <c r="HK12" s="8">
        <v>0</v>
      </c>
      <c r="HL12" s="8">
        <v>0</v>
      </c>
      <c r="HM12" s="8">
        <v>0</v>
      </c>
      <c r="HN12" s="8">
        <v>0</v>
      </c>
      <c r="HO12" s="8">
        <v>0</v>
      </c>
      <c r="HP12" s="8">
        <v>0</v>
      </c>
      <c r="HQ12" s="8">
        <v>0</v>
      </c>
      <c r="HR12" s="8">
        <v>0</v>
      </c>
      <c r="HS12" s="8">
        <v>0</v>
      </c>
      <c r="HT12" s="8">
        <v>0</v>
      </c>
      <c r="HU12" s="8">
        <v>0</v>
      </c>
      <c r="HV12" s="8">
        <v>0</v>
      </c>
      <c r="HW12" s="8">
        <v>0</v>
      </c>
      <c r="HX12" s="8">
        <v>0</v>
      </c>
      <c r="HY12" s="8">
        <v>0</v>
      </c>
      <c r="HZ12" s="8">
        <v>0</v>
      </c>
      <c r="IA12" s="8">
        <v>0</v>
      </c>
      <c r="IB12" s="8">
        <v>0</v>
      </c>
      <c r="IC12" s="8">
        <v>0</v>
      </c>
      <c r="ID12" s="8">
        <v>0</v>
      </c>
      <c r="IE12" s="8">
        <v>0</v>
      </c>
      <c r="IF12" s="8">
        <v>0</v>
      </c>
      <c r="IG12" s="8">
        <v>0</v>
      </c>
      <c r="IH12" s="8">
        <v>0</v>
      </c>
      <c r="II12" s="8">
        <v>0</v>
      </c>
      <c r="IJ12" s="8">
        <v>0</v>
      </c>
      <c r="IK12" s="8">
        <v>0</v>
      </c>
      <c r="IL12" s="8">
        <v>0</v>
      </c>
      <c r="IM12" s="8">
        <v>0</v>
      </c>
      <c r="IN12" s="8">
        <v>0</v>
      </c>
      <c r="IO12" s="8">
        <v>0</v>
      </c>
      <c r="IP12" s="8">
        <v>0</v>
      </c>
      <c r="IQ12" s="8">
        <v>0</v>
      </c>
      <c r="IR12" s="8">
        <v>0</v>
      </c>
      <c r="IS12" s="8">
        <v>0</v>
      </c>
      <c r="IT12" s="8">
        <v>0</v>
      </c>
      <c r="IU12" s="8">
        <v>0</v>
      </c>
      <c r="IV12" s="8">
        <v>0</v>
      </c>
      <c r="IW12" s="8">
        <v>0</v>
      </c>
      <c r="IX12" s="8">
        <v>0</v>
      </c>
      <c r="IY12" s="8">
        <v>0</v>
      </c>
      <c r="IZ12" s="8">
        <v>0</v>
      </c>
      <c r="JA12" s="8">
        <v>0</v>
      </c>
      <c r="JB12" s="8">
        <v>0</v>
      </c>
      <c r="JC12" s="8">
        <v>0</v>
      </c>
      <c r="JD12" s="8">
        <v>0</v>
      </c>
      <c r="JE12" s="8">
        <v>0</v>
      </c>
      <c r="JF12" s="8">
        <v>0</v>
      </c>
      <c r="JG12" s="8">
        <v>0</v>
      </c>
      <c r="JH12" s="8">
        <v>0</v>
      </c>
      <c r="JI12" s="8">
        <v>0</v>
      </c>
      <c r="JJ12" s="8">
        <v>0</v>
      </c>
      <c r="JK12" s="8">
        <v>0</v>
      </c>
      <c r="JL12" s="8">
        <v>0</v>
      </c>
      <c r="JM12" s="8">
        <v>0</v>
      </c>
      <c r="JN12" s="8">
        <v>0</v>
      </c>
      <c r="JO12" s="8">
        <v>0</v>
      </c>
      <c r="JP12" s="8">
        <v>0</v>
      </c>
      <c r="JQ12" s="8">
        <v>0</v>
      </c>
      <c r="JR12" s="6">
        <v>12.687731896090041</v>
      </c>
      <c r="JS12" s="6">
        <v>9.1395560124181578</v>
      </c>
      <c r="JT12" s="6">
        <v>0.73457376006498554</v>
      </c>
      <c r="JU12" s="6">
        <v>0.39031549418968409</v>
      </c>
      <c r="JV12" s="6">
        <v>29.516722992273571</v>
      </c>
      <c r="JW12" s="6">
        <v>22.925601187940181</v>
      </c>
      <c r="JX12" s="6">
        <v>2.0470714329893589</v>
      </c>
    </row>
    <row r="13" spans="1:284">
      <c r="A13" s="1">
        <v>44477</v>
      </c>
      <c r="B13" t="s">
        <v>256</v>
      </c>
      <c r="C13" t="s">
        <v>326</v>
      </c>
      <c r="D13" t="s">
        <v>253</v>
      </c>
      <c r="E13">
        <v>20</v>
      </c>
      <c r="F13" s="7">
        <v>802.28884986830553</v>
      </c>
      <c r="G13" s="7">
        <v>3.5462538066059159</v>
      </c>
      <c r="H13" s="7">
        <v>905.3101534956478</v>
      </c>
      <c r="I13" s="7">
        <v>11.512492468331409</v>
      </c>
      <c r="J13" s="4">
        <v>0.20997499163552441</v>
      </c>
      <c r="K13" s="4">
        <v>0.31716600838827602</v>
      </c>
      <c r="L13" s="9">
        <f t="shared" si="0"/>
        <v>0.47285899997619951</v>
      </c>
      <c r="M13" s="4">
        <v>0.237360947249733</v>
      </c>
      <c r="N13" s="4">
        <v>0.2266885712211506</v>
      </c>
      <c r="O13" s="9">
        <f t="shared" si="1"/>
        <v>0.5359504815291164</v>
      </c>
      <c r="P13" s="2">
        <v>6.1229513888888887</v>
      </c>
      <c r="Q13" s="2">
        <v>1.285666666666667</v>
      </c>
      <c r="R13" s="2">
        <v>1.941992051569339</v>
      </c>
      <c r="S13" s="2">
        <v>2.895292670652883</v>
      </c>
      <c r="T13" s="4">
        <v>0.3469880721543584</v>
      </c>
      <c r="U13" s="4">
        <v>8.0373393657829417E-2</v>
      </c>
      <c r="V13" s="4">
        <f t="shared" si="2"/>
        <v>0.57263853418781219</v>
      </c>
      <c r="W13" s="4">
        <v>0.51452876131860004</v>
      </c>
      <c r="X13" s="4">
        <f t="shared" si="3"/>
        <v>0.13848316652704162</v>
      </c>
      <c r="Y13" s="4">
        <v>3.3867913872147271E-2</v>
      </c>
      <c r="Z13" s="4">
        <v>0.52019996133324731</v>
      </c>
      <c r="AA13" s="4">
        <f t="shared" si="4"/>
        <v>0.44593212479460542</v>
      </c>
      <c r="AB13" s="4">
        <v>0.5796379966548646</v>
      </c>
      <c r="AC13" s="4">
        <f t="shared" si="5"/>
        <v>0.38649408947298813</v>
      </c>
      <c r="AD13" s="7">
        <v>57.398876867635011</v>
      </c>
      <c r="AE13" s="7">
        <v>12.05232869017015</v>
      </c>
      <c r="AF13" s="7">
        <v>107.02124878341959</v>
      </c>
      <c r="AG13" s="7">
        <v>80.561508740973196</v>
      </c>
      <c r="AH13" s="7">
        <v>62.661272030832137</v>
      </c>
      <c r="AI13" s="7">
        <v>13.1573000705453</v>
      </c>
      <c r="AJ13" s="4">
        <v>0.40800519553072628</v>
      </c>
      <c r="AK13" s="4">
        <v>0.67300000000000004</v>
      </c>
      <c r="AL13" s="4">
        <v>0.10339305388200901</v>
      </c>
      <c r="AM13" s="4">
        <v>6.5184834841079883E-2</v>
      </c>
      <c r="AN13" s="4">
        <v>1.0699999999999999E-2</v>
      </c>
      <c r="AO13" s="4">
        <v>0.1069129341323744</v>
      </c>
      <c r="AP13" s="4">
        <v>4.7806310614525154E-3</v>
      </c>
      <c r="AQ13" s="4">
        <v>8.0999999999999996E-3</v>
      </c>
      <c r="AR13" s="4">
        <v>5.67583575671102E-3</v>
      </c>
      <c r="AS13" s="4">
        <v>0.43002579604416957</v>
      </c>
      <c r="AT13" s="4">
        <v>1.6541729495542221E-7</v>
      </c>
      <c r="AU13" s="4">
        <v>0.78396525509974624</v>
      </c>
      <c r="AV13" s="4">
        <v>0.80993028199839323</v>
      </c>
      <c r="AW13" s="4">
        <v>0.88300000000000001</v>
      </c>
      <c r="AX13" s="4">
        <v>0.104175</v>
      </c>
      <c r="AY13" s="4">
        <v>0.33833083458270502</v>
      </c>
      <c r="AZ13" s="10">
        <v>0</v>
      </c>
      <c r="BA13" s="6">
        <v>0</v>
      </c>
      <c r="BB13" s="6">
        <v>15.57795143058356</v>
      </c>
      <c r="BC13" s="6">
        <v>15.57795143058356</v>
      </c>
      <c r="BD13" s="6">
        <v>0</v>
      </c>
      <c r="BE13" s="6">
        <v>0.64081680713468114</v>
      </c>
      <c r="BF13" s="6">
        <v>0.64081680713468114</v>
      </c>
      <c r="BG13" s="6">
        <v>0</v>
      </c>
      <c r="BH13" s="6">
        <v>0.1693587275998801</v>
      </c>
      <c r="BI13" s="6">
        <v>0.1693587275998801</v>
      </c>
      <c r="BJ13" s="6">
        <v>0</v>
      </c>
      <c r="BK13" s="6">
        <v>1.190088356107265</v>
      </c>
      <c r="BL13" s="6">
        <v>1.190088356107265</v>
      </c>
      <c r="BM13" s="6">
        <v>0</v>
      </c>
      <c r="BN13" s="6">
        <v>1.553217880150251</v>
      </c>
      <c r="BO13" s="6">
        <v>1.553217880150251</v>
      </c>
      <c r="BP13" s="6">
        <v>0</v>
      </c>
      <c r="BQ13" s="6">
        <v>6.8658943621572988E-2</v>
      </c>
      <c r="BR13" s="6">
        <v>6.8658943621572988E-2</v>
      </c>
      <c r="BS13" s="6">
        <v>0</v>
      </c>
      <c r="BT13" s="6">
        <v>1.556269388755654</v>
      </c>
      <c r="BU13" s="6">
        <v>1.556269388755654</v>
      </c>
      <c r="BV13" s="6">
        <v>0</v>
      </c>
      <c r="BW13" s="6">
        <v>2.3801767122145301</v>
      </c>
      <c r="BX13" s="6">
        <v>2.3801767122145301</v>
      </c>
      <c r="BY13" s="6">
        <v>0</v>
      </c>
      <c r="BZ13" s="6">
        <v>0</v>
      </c>
      <c r="CA13" s="6">
        <v>0</v>
      </c>
      <c r="CB13" s="6">
        <v>0</v>
      </c>
      <c r="CC13" s="6">
        <v>0.43483997626996229</v>
      </c>
      <c r="CD13" s="6">
        <v>0.43483997626996229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12">
        <v>23.57137822243736</v>
      </c>
      <c r="CY13" s="6">
        <v>23.57137822243736</v>
      </c>
      <c r="CZ13" s="6">
        <v>0</v>
      </c>
      <c r="DA13" s="6">
        <v>3.270980221335388</v>
      </c>
      <c r="DB13" s="6">
        <v>3.270980221335388</v>
      </c>
      <c r="DC13" s="6">
        <v>0</v>
      </c>
      <c r="DD13" s="6">
        <v>0.13455550371800809</v>
      </c>
      <c r="DE13" s="6">
        <v>0.13455550371800809</v>
      </c>
      <c r="DF13" s="6">
        <v>0</v>
      </c>
      <c r="DG13" s="6">
        <v>3.5561097411187868E-2</v>
      </c>
      <c r="DH13" s="6">
        <v>3.5561097411187868E-2</v>
      </c>
      <c r="DI13" s="6">
        <v>0</v>
      </c>
      <c r="DJ13" s="6">
        <v>0.24988879261915789</v>
      </c>
      <c r="DK13" s="6">
        <v>0.24988879261915789</v>
      </c>
      <c r="DL13" s="6">
        <v>0</v>
      </c>
      <c r="DM13" s="6">
        <v>0.32613691139269602</v>
      </c>
      <c r="DN13" s="6">
        <v>0.32613691139269602</v>
      </c>
      <c r="DO13" s="6">
        <v>0</v>
      </c>
      <c r="DP13" s="6">
        <v>1.441666111264373E-2</v>
      </c>
      <c r="DQ13" s="6">
        <v>1.441666111264373E-2</v>
      </c>
      <c r="DR13" s="6">
        <v>0</v>
      </c>
      <c r="DS13" s="6">
        <v>0.32677765188659119</v>
      </c>
      <c r="DT13" s="6">
        <v>0.32677765188659119</v>
      </c>
      <c r="DU13" s="6">
        <v>0</v>
      </c>
      <c r="DV13" s="6">
        <v>0.49977758523831589</v>
      </c>
      <c r="DW13" s="6">
        <v>0.49977758523831589</v>
      </c>
      <c r="DX13" s="6">
        <v>0</v>
      </c>
      <c r="DY13" s="6">
        <v>0</v>
      </c>
      <c r="DZ13" s="6">
        <v>0</v>
      </c>
      <c r="EA13" s="6">
        <v>0</v>
      </c>
      <c r="EB13" s="6">
        <v>9.1305520380076943E-2</v>
      </c>
      <c r="EC13" s="6">
        <v>9.1305520380076943E-2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4.9493999450940658</v>
      </c>
      <c r="EX13" s="6">
        <v>4.9493999450940658</v>
      </c>
      <c r="EY13" s="4">
        <v>0.17531819258157499</v>
      </c>
      <c r="EZ13" s="4">
        <v>0.25305006136371572</v>
      </c>
      <c r="FA13" s="4">
        <f t="shared" si="6"/>
        <v>0.57163174605470934</v>
      </c>
      <c r="FB13" s="2">
        <v>4.8433370553810757</v>
      </c>
      <c r="FC13" s="2">
        <v>0.85068599033816905</v>
      </c>
      <c r="FD13" s="2">
        <v>1.225606739069339</v>
      </c>
      <c r="FE13" s="5">
        <f t="shared" si="7"/>
        <v>2.7670443259735675</v>
      </c>
      <c r="FF13" s="4">
        <v>0.51614698784907698</v>
      </c>
      <c r="FG13" s="4">
        <v>0.97311307249549006</v>
      </c>
      <c r="FH13" s="4">
        <v>0.17364621079027459</v>
      </c>
      <c r="FI13" s="4">
        <v>0.57907910276694363</v>
      </c>
      <c r="FJ13" s="4">
        <v>6.5900999844600169E-2</v>
      </c>
      <c r="FK13" s="4">
        <v>1.517462905436792E-2</v>
      </c>
      <c r="FL13" s="4">
        <v>0.10353047616288311</v>
      </c>
      <c r="FM13" s="4">
        <v>0.65926863059464225</v>
      </c>
      <c r="FN13" s="4">
        <v>6.0477375028932098E-3</v>
      </c>
      <c r="FO13" s="4">
        <v>1.1712059267776329E-2</v>
      </c>
      <c r="FP13" s="4">
        <v>9.53243312984604E-3</v>
      </c>
      <c r="FQ13" s="4">
        <v>0.41190427480342973</v>
      </c>
      <c r="FR13" s="4">
        <v>2.3918236573248689E-7</v>
      </c>
      <c r="FS13" s="4">
        <v>0.71320200012087642</v>
      </c>
      <c r="FT13" s="8">
        <v>0</v>
      </c>
      <c r="FU13" s="8">
        <v>23.58669284652353</v>
      </c>
      <c r="FV13" s="8">
        <v>23.58669284652353</v>
      </c>
      <c r="FW13" s="8">
        <v>0</v>
      </c>
      <c r="FX13" s="8">
        <v>0.970265523559244</v>
      </c>
      <c r="FY13" s="8">
        <v>0.970265523559244</v>
      </c>
      <c r="FZ13" s="8">
        <v>0</v>
      </c>
      <c r="GA13" s="8">
        <v>0.25642731694065751</v>
      </c>
      <c r="GB13" s="8">
        <v>0.25642731694065751</v>
      </c>
      <c r="GC13" s="8">
        <v>0</v>
      </c>
      <c r="GD13" s="8">
        <v>1.8019216866100249</v>
      </c>
      <c r="GE13" s="8">
        <v>1.8019216866100249</v>
      </c>
      <c r="GF13" s="8">
        <v>0</v>
      </c>
      <c r="GG13" s="8">
        <v>2.3517388166269302</v>
      </c>
      <c r="GH13" s="8">
        <v>2.3517388166269302</v>
      </c>
      <c r="GI13" s="8">
        <v>0</v>
      </c>
      <c r="GJ13" s="8">
        <v>0.1039570203813476</v>
      </c>
      <c r="GK13" s="8">
        <v>0.1039570203813476</v>
      </c>
      <c r="GL13" s="8">
        <v>0</v>
      </c>
      <c r="GM13" s="8">
        <v>2.356359128643879</v>
      </c>
      <c r="GN13" s="8">
        <v>2.356359128643879</v>
      </c>
      <c r="GO13" s="8">
        <v>0</v>
      </c>
      <c r="GP13" s="8">
        <v>3.603843373220049</v>
      </c>
      <c r="GQ13" s="8">
        <v>3.603843373220049</v>
      </c>
      <c r="GR13" s="8">
        <v>0</v>
      </c>
      <c r="GS13" s="8">
        <v>0</v>
      </c>
      <c r="GT13" s="8">
        <v>0</v>
      </c>
      <c r="GU13" s="8">
        <v>0</v>
      </c>
      <c r="GV13" s="8">
        <v>0.6583944624152015</v>
      </c>
      <c r="GW13" s="8">
        <v>0.6583944624152015</v>
      </c>
      <c r="GX13" s="8">
        <v>0</v>
      </c>
      <c r="GY13" s="8">
        <v>0</v>
      </c>
      <c r="GZ13" s="8">
        <v>0</v>
      </c>
      <c r="HA13" s="8">
        <v>0</v>
      </c>
      <c r="HB13" s="8">
        <v>0</v>
      </c>
      <c r="HC13" s="8">
        <v>0</v>
      </c>
      <c r="HD13" s="8">
        <v>0</v>
      </c>
      <c r="HE13" s="8">
        <v>0</v>
      </c>
      <c r="HF13" s="8">
        <v>0</v>
      </c>
      <c r="HG13" s="8">
        <v>0</v>
      </c>
      <c r="HH13" s="8">
        <v>0</v>
      </c>
      <c r="HI13" s="8">
        <v>0</v>
      </c>
      <c r="HJ13" s="8">
        <v>0</v>
      </c>
      <c r="HK13" s="8">
        <v>0</v>
      </c>
      <c r="HL13" s="8">
        <v>0</v>
      </c>
      <c r="HM13" s="8">
        <v>0</v>
      </c>
      <c r="HN13" s="8">
        <v>0</v>
      </c>
      <c r="HO13" s="8">
        <v>0</v>
      </c>
      <c r="HP13" s="8">
        <v>0</v>
      </c>
      <c r="HQ13" s="8">
        <v>35.689600174920869</v>
      </c>
      <c r="HR13" s="8">
        <v>35.689600174920869</v>
      </c>
      <c r="HS13" s="8">
        <v>0</v>
      </c>
      <c r="HT13" s="8">
        <v>4.1351763588292716</v>
      </c>
      <c r="HU13" s="8">
        <v>4.1351763588292716</v>
      </c>
      <c r="HV13" s="8">
        <v>0</v>
      </c>
      <c r="HW13" s="8">
        <v>0.17010519791462231</v>
      </c>
      <c r="HX13" s="8">
        <v>0.17010519791462231</v>
      </c>
      <c r="HY13" s="8">
        <v>0</v>
      </c>
      <c r="HZ13" s="8">
        <v>4.495637373457876E-2</v>
      </c>
      <c r="IA13" s="8">
        <v>4.495637373457876E-2</v>
      </c>
      <c r="IB13" s="8">
        <v>0</v>
      </c>
      <c r="IC13" s="8">
        <v>0.31590965327001291</v>
      </c>
      <c r="ID13" s="8">
        <v>0.31590965327001291</v>
      </c>
      <c r="IE13" s="8">
        <v>0</v>
      </c>
      <c r="IF13" s="8">
        <v>0.41230259875496561</v>
      </c>
      <c r="IG13" s="8">
        <v>0.41230259875496561</v>
      </c>
      <c r="IH13" s="8">
        <v>0</v>
      </c>
      <c r="II13" s="8">
        <v>1.8225556919423819E-2</v>
      </c>
      <c r="IJ13" s="8">
        <v>1.8225556919423819E-2</v>
      </c>
      <c r="IK13" s="8">
        <v>0</v>
      </c>
      <c r="IL13" s="8">
        <v>0.41311262350693989</v>
      </c>
      <c r="IM13" s="8">
        <v>0.41311262350693989</v>
      </c>
      <c r="IN13" s="8">
        <v>0</v>
      </c>
      <c r="IO13" s="8">
        <v>0.63181930654002572</v>
      </c>
      <c r="IP13" s="8">
        <v>0.63181930654002572</v>
      </c>
      <c r="IQ13" s="8">
        <v>0</v>
      </c>
      <c r="IR13" s="8">
        <v>0</v>
      </c>
      <c r="IS13" s="8">
        <v>0</v>
      </c>
      <c r="IT13" s="8">
        <v>0</v>
      </c>
      <c r="IU13" s="8">
        <v>0.11542852715635089</v>
      </c>
      <c r="IV13" s="8">
        <v>0.11542852715635089</v>
      </c>
      <c r="IW13" s="8">
        <v>0</v>
      </c>
      <c r="IX13" s="8">
        <v>0</v>
      </c>
      <c r="IY13" s="8">
        <v>0</v>
      </c>
      <c r="IZ13" s="8">
        <v>0</v>
      </c>
      <c r="JA13" s="8">
        <v>0</v>
      </c>
      <c r="JB13" s="8">
        <v>0</v>
      </c>
      <c r="JC13" s="8">
        <v>0</v>
      </c>
      <c r="JD13" s="8">
        <v>0</v>
      </c>
      <c r="JE13" s="8">
        <v>0</v>
      </c>
      <c r="JF13" s="8">
        <v>0</v>
      </c>
      <c r="JG13" s="8">
        <v>0</v>
      </c>
      <c r="JH13" s="8">
        <v>0</v>
      </c>
      <c r="JI13" s="8">
        <v>0</v>
      </c>
      <c r="JJ13" s="8">
        <v>0</v>
      </c>
      <c r="JK13" s="8">
        <v>0</v>
      </c>
      <c r="JL13" s="8">
        <v>0</v>
      </c>
      <c r="JM13" s="8">
        <v>0</v>
      </c>
      <c r="JN13" s="8">
        <v>0</v>
      </c>
      <c r="JO13" s="8">
        <v>0</v>
      </c>
      <c r="JP13" s="8">
        <v>6.2570361966261903</v>
      </c>
      <c r="JQ13" s="8">
        <v>6.2570361966261903</v>
      </c>
      <c r="JR13" s="6">
        <v>18.544958678111438</v>
      </c>
      <c r="JS13" s="6">
        <v>13.025851574174499</v>
      </c>
      <c r="JT13" s="6">
        <v>2.34037180507225</v>
      </c>
      <c r="JU13" s="6">
        <v>1.243555688136158</v>
      </c>
      <c r="JV13" s="6">
        <v>49.621239476136822</v>
      </c>
      <c r="JW13" s="6">
        <v>38.540753557871881</v>
      </c>
      <c r="JX13" s="6">
        <v>3.4413787000580358</v>
      </c>
    </row>
    <row r="14" spans="1:284">
      <c r="A14" s="1">
        <v>44481</v>
      </c>
      <c r="B14" t="s">
        <v>260</v>
      </c>
      <c r="C14" t="s">
        <v>327</v>
      </c>
      <c r="D14" t="s">
        <v>257</v>
      </c>
      <c r="E14">
        <v>20</v>
      </c>
      <c r="F14" s="7">
        <v>501.45983379501388</v>
      </c>
      <c r="G14" s="7">
        <v>9.514774571813609</v>
      </c>
      <c r="H14" s="7">
        <v>792.87857756232631</v>
      </c>
      <c r="I14" s="7">
        <v>8.5268842672360243</v>
      </c>
      <c r="J14" s="4">
        <v>0.53661316912362766</v>
      </c>
      <c r="K14" s="4">
        <v>0.32036879827691078</v>
      </c>
      <c r="L14" s="9">
        <f t="shared" si="0"/>
        <v>0.14301803259946155</v>
      </c>
      <c r="M14" s="4">
        <v>0.62171225433689903</v>
      </c>
      <c r="N14" s="4">
        <v>0.20696475878285969</v>
      </c>
      <c r="O14" s="9">
        <f t="shared" si="1"/>
        <v>0.17132298688024128</v>
      </c>
      <c r="P14" s="2">
        <v>8.5031791908429959</v>
      </c>
      <c r="Q14" s="2">
        <v>4.5629179332243437</v>
      </c>
      <c r="R14" s="2">
        <v>2.7241532989036048</v>
      </c>
      <c r="S14" s="2">
        <v>1.216107958715047</v>
      </c>
      <c r="T14" s="4">
        <v>0.40609756688776022</v>
      </c>
      <c r="U14" s="4">
        <v>0.54821513826767465</v>
      </c>
      <c r="V14" s="4">
        <f t="shared" si="2"/>
        <v>4.5687294844565129E-2</v>
      </c>
      <c r="W14" s="4">
        <v>0.29002041051635502</v>
      </c>
      <c r="X14" s="4">
        <f t="shared" si="3"/>
        <v>0.30388202259588476</v>
      </c>
      <c r="Y14" s="4">
        <v>0.1954590299148275</v>
      </c>
      <c r="Z14" s="4">
        <v>0.68494255743463783</v>
      </c>
      <c r="AA14" s="4">
        <f t="shared" si="4"/>
        <v>0.11959841265053461</v>
      </c>
      <c r="AB14" s="4">
        <v>0.216759599261067</v>
      </c>
      <c r="AC14" s="4">
        <f t="shared" si="5"/>
        <v>0.58778137082410542</v>
      </c>
      <c r="AD14" s="7">
        <v>1.089691145482431</v>
      </c>
      <c r="AE14" s="7">
        <v>0.58474261894328317</v>
      </c>
      <c r="AF14" s="7">
        <v>448.34099589845852</v>
      </c>
      <c r="AG14" s="7">
        <v>341.88633225629241</v>
      </c>
      <c r="AH14" s="7">
        <v>74.9271271716039</v>
      </c>
      <c r="AI14" s="7">
        <v>40.206883164883443</v>
      </c>
      <c r="AJ14" s="4">
        <v>0.17566933097014931</v>
      </c>
      <c r="AK14" s="4">
        <v>0.13200000000000001</v>
      </c>
      <c r="AL14" s="4">
        <v>0.30060538693268563</v>
      </c>
      <c r="AM14" s="4">
        <v>4.7022991577395708E-2</v>
      </c>
      <c r="AN14" s="4">
        <v>1.78E-2</v>
      </c>
      <c r="AO14" s="4">
        <v>0.10053428511914519</v>
      </c>
      <c r="AP14" s="4">
        <v>2.1044258563432831E-2</v>
      </c>
      <c r="AQ14" s="4">
        <v>1.3899999999999999E-2</v>
      </c>
      <c r="AR14" s="4">
        <v>3.4699556927294491E-2</v>
      </c>
      <c r="AS14" s="4">
        <v>0.37641771353752729</v>
      </c>
      <c r="AT14" s="4">
        <v>0.12711770420280341</v>
      </c>
      <c r="AU14" s="4">
        <v>0.55686382721535899</v>
      </c>
      <c r="AV14" s="4">
        <v>0.58356923863258003</v>
      </c>
      <c r="AW14" s="4">
        <v>0.85699999999999998</v>
      </c>
      <c r="AX14" s="4">
        <v>0.44103120000000012</v>
      </c>
      <c r="AY14" s="4">
        <v>0.70710502648146234</v>
      </c>
      <c r="AZ14" s="10">
        <v>1.422567269420556E-3</v>
      </c>
      <c r="BA14" s="6">
        <v>0</v>
      </c>
      <c r="BB14" s="6">
        <v>0.88300984678599592</v>
      </c>
      <c r="BC14" s="6">
        <v>0.88300984678599592</v>
      </c>
      <c r="BD14" s="6">
        <v>0</v>
      </c>
      <c r="BE14" s="6">
        <v>3.3466549837989967E-2</v>
      </c>
      <c r="BF14" s="6">
        <v>3.3466549837989967E-2</v>
      </c>
      <c r="BG14" s="6">
        <v>0</v>
      </c>
      <c r="BH14" s="6">
        <v>0.1019208563247876</v>
      </c>
      <c r="BI14" s="6">
        <v>0.1019208563247876</v>
      </c>
      <c r="BJ14" s="6">
        <v>0</v>
      </c>
      <c r="BK14" s="6">
        <v>0.28446567362291481</v>
      </c>
      <c r="BL14" s="6">
        <v>0.28446567362291481</v>
      </c>
      <c r="BM14" s="6">
        <v>0</v>
      </c>
      <c r="BN14" s="6">
        <v>0.43658635470468732</v>
      </c>
      <c r="BO14" s="6">
        <v>0.43658635470468732</v>
      </c>
      <c r="BP14" s="6">
        <v>0</v>
      </c>
      <c r="BQ14" s="6">
        <v>2.586051578390134E-2</v>
      </c>
      <c r="BR14" s="6">
        <v>2.586051578390134E-2</v>
      </c>
      <c r="BS14" s="6">
        <v>0</v>
      </c>
      <c r="BT14" s="6">
        <v>5.4763445189438133E-2</v>
      </c>
      <c r="BU14" s="6">
        <v>5.4763445189438133E-2</v>
      </c>
      <c r="BV14" s="6">
        <v>0</v>
      </c>
      <c r="BW14" s="6">
        <v>2.2818102162265892E-2</v>
      </c>
      <c r="BX14" s="6">
        <v>2.2818102162265892E-2</v>
      </c>
      <c r="BY14" s="6">
        <v>0</v>
      </c>
      <c r="BZ14" s="6">
        <v>0</v>
      </c>
      <c r="CA14" s="6">
        <v>0</v>
      </c>
      <c r="CB14" s="6">
        <v>0</v>
      </c>
      <c r="CC14" s="6">
        <v>4.4114997513714053E-3</v>
      </c>
      <c r="CD14" s="6">
        <v>4.4114997513714053E-3</v>
      </c>
      <c r="CE14" s="6">
        <v>0</v>
      </c>
      <c r="CF14" s="6">
        <v>2.8902929405536779E-3</v>
      </c>
      <c r="CG14" s="6">
        <v>2.8902929405536779E-3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12">
        <v>1.850193137103906</v>
      </c>
      <c r="CY14" s="6">
        <v>1.850193137103906</v>
      </c>
      <c r="CZ14" s="6">
        <v>0</v>
      </c>
      <c r="DA14" s="6">
        <v>0.47383471225120211</v>
      </c>
      <c r="DB14" s="6">
        <v>0.47383471225120211</v>
      </c>
      <c r="DC14" s="6">
        <v>0</v>
      </c>
      <c r="DD14" s="6">
        <v>1.7958591368197621E-2</v>
      </c>
      <c r="DE14" s="6">
        <v>1.7958591368197621E-2</v>
      </c>
      <c r="DF14" s="6">
        <v>0</v>
      </c>
      <c r="DG14" s="6">
        <v>5.4692073712238207E-2</v>
      </c>
      <c r="DH14" s="6">
        <v>5.4692073712238207E-2</v>
      </c>
      <c r="DI14" s="6">
        <v>0</v>
      </c>
      <c r="DJ14" s="6">
        <v>0.1526480266296798</v>
      </c>
      <c r="DK14" s="6">
        <v>0.1526480266296798</v>
      </c>
      <c r="DL14" s="6">
        <v>0</v>
      </c>
      <c r="DM14" s="6">
        <v>0.2342779873942144</v>
      </c>
      <c r="DN14" s="6">
        <v>0.2342779873942144</v>
      </c>
      <c r="DO14" s="6">
        <v>0</v>
      </c>
      <c r="DP14" s="6">
        <v>1.3877093329970889E-2</v>
      </c>
      <c r="DQ14" s="6">
        <v>1.3877093329970889E-2</v>
      </c>
      <c r="DR14" s="6">
        <v>0</v>
      </c>
      <c r="DS14" s="6">
        <v>2.9386785875232468E-2</v>
      </c>
      <c r="DT14" s="6">
        <v>2.9386785875232468E-2</v>
      </c>
      <c r="DU14" s="6">
        <v>0</v>
      </c>
      <c r="DV14" s="6">
        <v>1.2244494114680199E-2</v>
      </c>
      <c r="DW14" s="6">
        <v>1.2244494114680199E-2</v>
      </c>
      <c r="DX14" s="6">
        <v>0</v>
      </c>
      <c r="DY14" s="6">
        <v>0</v>
      </c>
      <c r="DZ14" s="6">
        <v>0</v>
      </c>
      <c r="EA14" s="6">
        <v>0</v>
      </c>
      <c r="EB14" s="6">
        <v>2.367268862171504E-3</v>
      </c>
      <c r="EC14" s="6">
        <v>2.367268862171504E-3</v>
      </c>
      <c r="ED14" s="6">
        <v>0</v>
      </c>
      <c r="EE14" s="6">
        <v>1.5509692545261581E-3</v>
      </c>
      <c r="EF14" s="6">
        <v>1.5509692545261581E-3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0</v>
      </c>
      <c r="EW14" s="6">
        <v>0.99283800279211321</v>
      </c>
      <c r="EX14" s="6">
        <v>0.99283800279211321</v>
      </c>
      <c r="EY14" s="4">
        <v>0.32577201852796872</v>
      </c>
      <c r="EZ14" s="4">
        <v>0.36931035558653091</v>
      </c>
      <c r="FA14" s="4">
        <f t="shared" si="6"/>
        <v>0.30491762588550042</v>
      </c>
      <c r="FB14" s="2">
        <v>4.0733311712963411</v>
      </c>
      <c r="FC14" s="2">
        <v>1.336455727219005</v>
      </c>
      <c r="FD14" s="2">
        <v>1.504324273481128</v>
      </c>
      <c r="FE14" s="5">
        <f t="shared" si="7"/>
        <v>1.2325511705962082</v>
      </c>
      <c r="FF14" s="4">
        <v>0.36870531774419718</v>
      </c>
      <c r="FG14" s="4">
        <v>0.45513451014129591</v>
      </c>
      <c r="FH14" s="4">
        <v>0.54436111648295071</v>
      </c>
      <c r="FI14" s="4">
        <v>0.33595909407985702</v>
      </c>
      <c r="FJ14" s="4">
        <v>6.5112056083413597E-2</v>
      </c>
      <c r="FK14" s="4">
        <v>5.8638037407241272E-2</v>
      </c>
      <c r="FL14" s="4">
        <v>9.1613588484423011E-2</v>
      </c>
      <c r="FM14" s="4">
        <v>0.25254191154470912</v>
      </c>
      <c r="FN14" s="4">
        <v>4.4168950820675817E-2</v>
      </c>
      <c r="FO14" s="4">
        <v>4.7927043113363738E-2</v>
      </c>
      <c r="FP14" s="4">
        <v>6.283682984907904E-2</v>
      </c>
      <c r="FQ14" s="4">
        <v>0.52201367535171339</v>
      </c>
      <c r="FR14" s="4">
        <v>0.438300409338099</v>
      </c>
      <c r="FS14" s="4">
        <v>0.29055065791582169</v>
      </c>
      <c r="FT14" s="8">
        <v>0</v>
      </c>
      <c r="FU14" s="8">
        <v>3.0363001771385418</v>
      </c>
      <c r="FV14" s="8">
        <v>3.0363001771385418</v>
      </c>
      <c r="FW14" s="8">
        <v>0</v>
      </c>
      <c r="FX14" s="8">
        <v>0.1150774156949258</v>
      </c>
      <c r="FY14" s="8">
        <v>0.1150774156949258</v>
      </c>
      <c r="FZ14" s="8">
        <v>0</v>
      </c>
      <c r="GA14" s="8">
        <v>0.35046303870727402</v>
      </c>
      <c r="GB14" s="8">
        <v>0.35046303870727402</v>
      </c>
      <c r="GC14" s="8">
        <v>0</v>
      </c>
      <c r="GD14" s="8">
        <v>0.97815803340686958</v>
      </c>
      <c r="GE14" s="8">
        <v>0.97815803340686958</v>
      </c>
      <c r="GF14" s="8">
        <v>0</v>
      </c>
      <c r="GG14" s="8">
        <v>1.501237195656532</v>
      </c>
      <c r="GH14" s="8">
        <v>1.501237195656532</v>
      </c>
      <c r="GI14" s="8">
        <v>0</v>
      </c>
      <c r="GJ14" s="8">
        <v>8.8923457582442661E-2</v>
      </c>
      <c r="GK14" s="8">
        <v>8.8923457582442661E-2</v>
      </c>
      <c r="GL14" s="8">
        <v>0</v>
      </c>
      <c r="GM14" s="8">
        <v>0.18830849840987859</v>
      </c>
      <c r="GN14" s="8">
        <v>0.18830849840987859</v>
      </c>
      <c r="GO14" s="8">
        <v>0</v>
      </c>
      <c r="GP14" s="8">
        <v>7.8461874337449403E-2</v>
      </c>
      <c r="GQ14" s="8">
        <v>7.8461874337449403E-2</v>
      </c>
      <c r="GR14" s="8">
        <v>0</v>
      </c>
      <c r="GS14" s="8">
        <v>0</v>
      </c>
      <c r="GT14" s="8">
        <v>0</v>
      </c>
      <c r="GU14" s="8">
        <v>0</v>
      </c>
      <c r="GV14" s="8">
        <v>1.516929570524022E-2</v>
      </c>
      <c r="GW14" s="8">
        <v>1.516929570524022E-2</v>
      </c>
      <c r="GX14" s="8">
        <v>0</v>
      </c>
      <c r="GY14" s="8">
        <v>9.9385040827435888E-3</v>
      </c>
      <c r="GZ14" s="8">
        <v>9.9385040827435888E-3</v>
      </c>
      <c r="HA14" s="8">
        <v>0</v>
      </c>
      <c r="HB14" s="8">
        <v>0</v>
      </c>
      <c r="HC14" s="8">
        <v>0</v>
      </c>
      <c r="HD14" s="8">
        <v>0</v>
      </c>
      <c r="HE14" s="8">
        <v>0</v>
      </c>
      <c r="HF14" s="8">
        <v>0</v>
      </c>
      <c r="HG14" s="8">
        <v>0</v>
      </c>
      <c r="HH14" s="8">
        <v>0</v>
      </c>
      <c r="HI14" s="8">
        <v>0</v>
      </c>
      <c r="HJ14" s="8">
        <v>0</v>
      </c>
      <c r="HK14" s="8">
        <v>0</v>
      </c>
      <c r="HL14" s="8">
        <v>0</v>
      </c>
      <c r="HM14" s="8">
        <v>0</v>
      </c>
      <c r="HN14" s="8">
        <v>0</v>
      </c>
      <c r="HO14" s="8">
        <v>0</v>
      </c>
      <c r="HP14" s="8">
        <v>0</v>
      </c>
      <c r="HQ14" s="8">
        <v>6.3620374907218977</v>
      </c>
      <c r="HR14" s="8">
        <v>6.3620374907218977</v>
      </c>
      <c r="HS14" s="8">
        <v>0</v>
      </c>
      <c r="HT14" s="8">
        <v>0.98914163756325157</v>
      </c>
      <c r="HU14" s="8">
        <v>0.98914163756325157</v>
      </c>
      <c r="HV14" s="8">
        <v>0</v>
      </c>
      <c r="HW14" s="8">
        <v>3.748900199791811E-2</v>
      </c>
      <c r="HX14" s="8">
        <v>3.748900199791811E-2</v>
      </c>
      <c r="HY14" s="8">
        <v>0</v>
      </c>
      <c r="HZ14" s="8">
        <v>0.1141710515391143</v>
      </c>
      <c r="IA14" s="8">
        <v>0.1141710515391143</v>
      </c>
      <c r="IB14" s="8">
        <v>0</v>
      </c>
      <c r="IC14" s="8">
        <v>0.31865651698230402</v>
      </c>
      <c r="ID14" s="8">
        <v>0.31865651698230402</v>
      </c>
      <c r="IE14" s="8">
        <v>0</v>
      </c>
      <c r="IF14" s="8">
        <v>0.48906107151829542</v>
      </c>
      <c r="IG14" s="8">
        <v>0.48906107151829542</v>
      </c>
      <c r="IH14" s="8">
        <v>0</v>
      </c>
      <c r="II14" s="8">
        <v>2.896877427111854E-2</v>
      </c>
      <c r="IJ14" s="8">
        <v>2.896877427111854E-2</v>
      </c>
      <c r="IK14" s="8">
        <v>0</v>
      </c>
      <c r="IL14" s="8">
        <v>6.134563963295691E-2</v>
      </c>
      <c r="IM14" s="8">
        <v>6.134563963295691E-2</v>
      </c>
      <c r="IN14" s="8">
        <v>0</v>
      </c>
      <c r="IO14" s="8">
        <v>2.5560683180398711E-2</v>
      </c>
      <c r="IP14" s="8">
        <v>2.5560683180398711E-2</v>
      </c>
      <c r="IQ14" s="8">
        <v>0</v>
      </c>
      <c r="IR14" s="8">
        <v>0</v>
      </c>
      <c r="IS14" s="8">
        <v>0</v>
      </c>
      <c r="IT14" s="8">
        <v>0</v>
      </c>
      <c r="IU14" s="8">
        <v>4.9417320815437508E-3</v>
      </c>
      <c r="IV14" s="8">
        <v>4.9417320815437508E-3</v>
      </c>
      <c r="IW14" s="8">
        <v>0</v>
      </c>
      <c r="IX14" s="8">
        <v>3.2376865361838369E-3</v>
      </c>
      <c r="IY14" s="8">
        <v>3.2376865361838369E-3</v>
      </c>
      <c r="IZ14" s="8">
        <v>0</v>
      </c>
      <c r="JA14" s="8">
        <v>0</v>
      </c>
      <c r="JB14" s="8">
        <v>0</v>
      </c>
      <c r="JC14" s="8">
        <v>0</v>
      </c>
      <c r="JD14" s="8">
        <v>0</v>
      </c>
      <c r="JE14" s="8">
        <v>0</v>
      </c>
      <c r="JF14" s="8">
        <v>0</v>
      </c>
      <c r="JG14" s="8">
        <v>0</v>
      </c>
      <c r="JH14" s="8">
        <v>0</v>
      </c>
      <c r="JI14" s="8">
        <v>0</v>
      </c>
      <c r="JJ14" s="8">
        <v>0</v>
      </c>
      <c r="JK14" s="8">
        <v>0</v>
      </c>
      <c r="JL14" s="8">
        <v>0</v>
      </c>
      <c r="JM14" s="8">
        <v>0</v>
      </c>
      <c r="JN14" s="8">
        <v>0</v>
      </c>
      <c r="JO14" s="8">
        <v>0</v>
      </c>
      <c r="JP14" s="8">
        <v>2.0725737953030841</v>
      </c>
      <c r="JQ14" s="8">
        <v>2.0725737953030841</v>
      </c>
      <c r="JR14" s="6">
        <v>1.6217699336724249</v>
      </c>
      <c r="JS14" s="6">
        <v>1.227502505022908</v>
      </c>
      <c r="JT14" s="6">
        <v>11.653547114401499</v>
      </c>
      <c r="JU14" s="6">
        <v>6.1921079247616913</v>
      </c>
      <c r="JV14" s="6">
        <v>253.24605125034111</v>
      </c>
      <c r="JW14" s="6">
        <v>195.85928170946721</v>
      </c>
      <c r="JX14" s="6">
        <v>17.563357462399679</v>
      </c>
    </row>
    <row r="15" spans="1:284">
      <c r="A15" s="1">
        <v>44481</v>
      </c>
      <c r="B15" t="s">
        <v>260</v>
      </c>
      <c r="C15" t="s">
        <v>328</v>
      </c>
      <c r="D15" t="s">
        <v>257</v>
      </c>
      <c r="E15">
        <v>20</v>
      </c>
      <c r="F15" s="7">
        <v>602.14606741573039</v>
      </c>
      <c r="G15" s="7">
        <v>5.6658856161839246</v>
      </c>
      <c r="H15" s="7">
        <v>789.90982808988804</v>
      </c>
      <c r="I15" s="7">
        <v>4.9766893958992338</v>
      </c>
      <c r="J15" s="4">
        <v>0.50292954014826052</v>
      </c>
      <c r="K15" s="4">
        <v>0.32977207354235599</v>
      </c>
      <c r="L15" s="9">
        <f t="shared" si="0"/>
        <v>0.16729838630938348</v>
      </c>
      <c r="M15" s="4">
        <v>0.58379243344222675</v>
      </c>
      <c r="N15" s="4">
        <v>0.21793707531196729</v>
      </c>
      <c r="O15" s="9">
        <f t="shared" si="1"/>
        <v>0.19827049124580595</v>
      </c>
      <c r="P15" s="2">
        <v>8.5031791908429959</v>
      </c>
      <c r="Q15" s="2">
        <v>4.2765000002489257</v>
      </c>
      <c r="R15" s="2">
        <v>2.804111033466508</v>
      </c>
      <c r="S15" s="2">
        <v>1.422568157127563</v>
      </c>
      <c r="T15" s="4">
        <v>0.37700781688298801</v>
      </c>
      <c r="U15" s="4">
        <v>0.19110372737112191</v>
      </c>
      <c r="V15" s="4">
        <f t="shared" si="2"/>
        <v>0.43188845574589008</v>
      </c>
      <c r="W15" s="4">
        <v>0.35899774622920722</v>
      </c>
      <c r="X15" s="4">
        <f t="shared" si="3"/>
        <v>0.26399443688780477</v>
      </c>
      <c r="Y15" s="4">
        <v>0.16360647425674571</v>
      </c>
      <c r="Z15" s="4">
        <v>0.9511511166390838</v>
      </c>
      <c r="AA15" s="4">
        <f t="shared" si="4"/>
        <v>-0.11475759089582949</v>
      </c>
      <c r="AB15" s="4">
        <v>0.30478146771944947</v>
      </c>
      <c r="AC15" s="4">
        <f t="shared" si="5"/>
        <v>0.53161205802380485</v>
      </c>
      <c r="AD15" s="7">
        <v>9.8982388128188852</v>
      </c>
      <c r="AE15" s="7">
        <v>4.9781166944086674</v>
      </c>
      <c r="AF15" s="7">
        <v>124.0599373798979</v>
      </c>
      <c r="AG15" s="7">
        <v>93.795751182258371</v>
      </c>
      <c r="AH15" s="7">
        <v>21.93283086093739</v>
      </c>
      <c r="AI15" s="7">
        <v>11.030668539040819</v>
      </c>
      <c r="AJ15" s="4">
        <v>0.17566933097014931</v>
      </c>
      <c r="AK15" s="4">
        <v>0.13100000000000001</v>
      </c>
      <c r="AL15" s="4">
        <v>0.1185662030144877</v>
      </c>
      <c r="AM15" s="4">
        <v>4.7022991577395708E-2</v>
      </c>
      <c r="AN15" s="4">
        <v>1.5800000000000002E-2</v>
      </c>
      <c r="AO15" s="4">
        <v>0.10481430767431189</v>
      </c>
      <c r="AP15" s="4">
        <v>2.1044258563432831E-2</v>
      </c>
      <c r="AQ15" s="4">
        <v>1.1299999999999999E-2</v>
      </c>
      <c r="AR15" s="4">
        <v>3.4749334475140267E-2</v>
      </c>
      <c r="AS15" s="4">
        <v>0.37641771353752729</v>
      </c>
      <c r="AT15" s="4">
        <v>9.4289950857912253E-2</v>
      </c>
      <c r="AU15" s="4">
        <v>0.73754269677274054</v>
      </c>
      <c r="AV15" s="4">
        <v>0.74671766335622691</v>
      </c>
      <c r="AW15" s="4">
        <v>0.85699999999999998</v>
      </c>
      <c r="AX15" s="4">
        <v>0.44103120000000012</v>
      </c>
      <c r="AY15" s="4">
        <v>0.75152423788105149</v>
      </c>
      <c r="AZ15" s="10">
        <v>1.422240493399564E-3</v>
      </c>
      <c r="BA15" s="6">
        <v>0</v>
      </c>
      <c r="BB15" s="6">
        <v>10.67090745483995</v>
      </c>
      <c r="BC15" s="6">
        <v>10.67090745483995</v>
      </c>
      <c r="BD15" s="6">
        <v>0</v>
      </c>
      <c r="BE15" s="6">
        <v>1.6097263375438879</v>
      </c>
      <c r="BF15" s="6">
        <v>1.6097263375438879</v>
      </c>
      <c r="BG15" s="6">
        <v>0</v>
      </c>
      <c r="BH15" s="6">
        <v>1.8180438635789791</v>
      </c>
      <c r="BI15" s="6">
        <v>1.8180438635789791</v>
      </c>
      <c r="BJ15" s="6">
        <v>0</v>
      </c>
      <c r="BK15" s="6">
        <v>5.4541315907369361</v>
      </c>
      <c r="BL15" s="6">
        <v>5.4541315907369361</v>
      </c>
      <c r="BM15" s="6">
        <v>0</v>
      </c>
      <c r="BN15" s="6">
        <v>7.9728798600703126</v>
      </c>
      <c r="BO15" s="6">
        <v>7.9728798600703126</v>
      </c>
      <c r="BP15" s="6">
        <v>0</v>
      </c>
      <c r="BQ15" s="6">
        <v>1.7991059066666979</v>
      </c>
      <c r="BR15" s="6">
        <v>1.7991059066666979</v>
      </c>
      <c r="BS15" s="6">
        <v>0</v>
      </c>
      <c r="BT15" s="6">
        <v>0.9658358025263325</v>
      </c>
      <c r="BU15" s="6">
        <v>0.9658358025263325</v>
      </c>
      <c r="BV15" s="6">
        <v>0</v>
      </c>
      <c r="BW15" s="6">
        <v>0.45451096589474471</v>
      </c>
      <c r="BX15" s="6">
        <v>0.45451096589474471</v>
      </c>
      <c r="BY15" s="6">
        <v>0</v>
      </c>
      <c r="BZ15" s="6">
        <v>0</v>
      </c>
      <c r="CA15" s="6">
        <v>0</v>
      </c>
      <c r="CB15" s="6">
        <v>0</v>
      </c>
      <c r="CC15" s="6">
        <v>6.8176644884211712E-2</v>
      </c>
      <c r="CD15" s="6">
        <v>6.8176644884211712E-2</v>
      </c>
      <c r="CE15" s="6">
        <v>0</v>
      </c>
      <c r="CF15" s="6">
        <v>0.128778107003511</v>
      </c>
      <c r="CG15" s="6">
        <v>0.128778107003511</v>
      </c>
      <c r="CH15" s="6">
        <v>0</v>
      </c>
      <c r="CI15" s="6">
        <v>7.5751827649124123E-2</v>
      </c>
      <c r="CJ15" s="6">
        <v>7.5751827649124123E-2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12">
        <v>31.01784836139468</v>
      </c>
      <c r="CY15" s="6">
        <v>31.01784836139468</v>
      </c>
      <c r="CZ15" s="6">
        <v>0</v>
      </c>
      <c r="DA15" s="6">
        <v>5.3667145792273034</v>
      </c>
      <c r="DB15" s="6">
        <v>5.3667145792273034</v>
      </c>
      <c r="DC15" s="6">
        <v>0</v>
      </c>
      <c r="DD15" s="6">
        <v>0.80957892670549103</v>
      </c>
      <c r="DE15" s="6">
        <v>0.80957892670549103</v>
      </c>
      <c r="DF15" s="6">
        <v>0</v>
      </c>
      <c r="DG15" s="6">
        <v>0.91434796427914278</v>
      </c>
      <c r="DH15" s="6">
        <v>0.91434796427914278</v>
      </c>
      <c r="DI15" s="6">
        <v>0</v>
      </c>
      <c r="DJ15" s="6">
        <v>2.7430438928374281</v>
      </c>
      <c r="DK15" s="6">
        <v>2.7430438928374281</v>
      </c>
      <c r="DL15" s="6">
        <v>0</v>
      </c>
      <c r="DM15" s="6">
        <v>4.0097968016824908</v>
      </c>
      <c r="DN15" s="6">
        <v>4.0097968016824908</v>
      </c>
      <c r="DO15" s="6">
        <v>0</v>
      </c>
      <c r="DP15" s="6">
        <v>0.90482350631790176</v>
      </c>
      <c r="DQ15" s="6">
        <v>0.90482350631790176</v>
      </c>
      <c r="DR15" s="6">
        <v>0</v>
      </c>
      <c r="DS15" s="6">
        <v>0.48574735602329461</v>
      </c>
      <c r="DT15" s="6">
        <v>0.48574735602329461</v>
      </c>
      <c r="DU15" s="6">
        <v>0</v>
      </c>
      <c r="DV15" s="6">
        <v>0.22858699106978569</v>
      </c>
      <c r="DW15" s="6">
        <v>0.22858699106978569</v>
      </c>
      <c r="DX15" s="6">
        <v>0</v>
      </c>
      <c r="DY15" s="6">
        <v>0</v>
      </c>
      <c r="DZ15" s="6">
        <v>0</v>
      </c>
      <c r="EA15" s="6">
        <v>0</v>
      </c>
      <c r="EB15" s="6">
        <v>3.4288048660467862E-2</v>
      </c>
      <c r="EC15" s="6">
        <v>3.4288048660467862E-2</v>
      </c>
      <c r="ED15" s="6">
        <v>0</v>
      </c>
      <c r="EE15" s="6">
        <v>6.4766314136439282E-2</v>
      </c>
      <c r="EF15" s="6">
        <v>6.4766314136439282E-2</v>
      </c>
      <c r="EG15" s="6">
        <v>0</v>
      </c>
      <c r="EH15" s="6">
        <v>3.8097831844964278E-2</v>
      </c>
      <c r="EI15" s="6">
        <v>3.8097831844964278E-2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15.59979221278471</v>
      </c>
      <c r="EX15" s="6">
        <v>15.59979221278471</v>
      </c>
      <c r="EY15" s="4">
        <v>0.25951049471604293</v>
      </c>
      <c r="EZ15" s="4">
        <v>0.38891222498170008</v>
      </c>
      <c r="FA15" s="4">
        <f t="shared" si="6"/>
        <v>0.35157728030225699</v>
      </c>
      <c r="FB15" s="2">
        <v>4.0733311712963411</v>
      </c>
      <c r="FC15" s="2">
        <v>1.062606596763535</v>
      </c>
      <c r="FD15" s="2">
        <v>1.588156409175959</v>
      </c>
      <c r="FE15" s="5">
        <f t="shared" si="7"/>
        <v>1.4225681653568469</v>
      </c>
      <c r="FF15" s="4">
        <v>0.36870531774419718</v>
      </c>
      <c r="FG15" s="4">
        <v>0.52023932436486509</v>
      </c>
      <c r="FH15" s="4">
        <v>0.22117135339808569</v>
      </c>
      <c r="FI15" s="4">
        <v>0.41586230908763377</v>
      </c>
      <c r="FJ15" s="4">
        <v>6.5112056083413597E-2</v>
      </c>
      <c r="FK15" s="4">
        <v>6.043209018445115E-2</v>
      </c>
      <c r="FL15" s="4">
        <v>9.8987136197027745E-2</v>
      </c>
      <c r="FM15" s="4">
        <v>0.35509428289987022</v>
      </c>
      <c r="FN15" s="4">
        <v>4.4168950820675817E-2</v>
      </c>
      <c r="FO15" s="4">
        <v>4.4875605842160118E-2</v>
      </c>
      <c r="FP15" s="4">
        <v>6.4820810147816127E-2</v>
      </c>
      <c r="FQ15" s="4">
        <v>0.52201367535171339</v>
      </c>
      <c r="FR15" s="4">
        <v>0.37445297960852358</v>
      </c>
      <c r="FS15" s="4">
        <v>0.60960135742986843</v>
      </c>
      <c r="FT15" s="8">
        <v>0</v>
      </c>
      <c r="FU15" s="8">
        <v>43.170311618253187</v>
      </c>
      <c r="FV15" s="8">
        <v>43.170311618253187</v>
      </c>
      <c r="FW15" s="8">
        <v>0</v>
      </c>
      <c r="FX15" s="8">
        <v>6.5123222093318534</v>
      </c>
      <c r="FY15" s="8">
        <v>6.5123222093318534</v>
      </c>
      <c r="FZ15" s="8">
        <v>0</v>
      </c>
      <c r="GA15" s="8">
        <v>7.3550933187747987</v>
      </c>
      <c r="GB15" s="8">
        <v>7.3550933187747987</v>
      </c>
      <c r="GC15" s="8">
        <v>0</v>
      </c>
      <c r="GD15" s="8">
        <v>22.065279956324389</v>
      </c>
      <c r="GE15" s="8">
        <v>22.065279956324389</v>
      </c>
      <c r="GF15" s="8">
        <v>0</v>
      </c>
      <c r="GG15" s="8">
        <v>32.255148825043648</v>
      </c>
      <c r="GH15" s="8">
        <v>32.255148825043648</v>
      </c>
      <c r="GI15" s="8">
        <v>0</v>
      </c>
      <c r="GJ15" s="8">
        <v>7.2784777633708941</v>
      </c>
      <c r="GK15" s="8">
        <v>7.2784777633708941</v>
      </c>
      <c r="GL15" s="8">
        <v>0</v>
      </c>
      <c r="GM15" s="8">
        <v>3.907393325599112</v>
      </c>
      <c r="GN15" s="8">
        <v>3.907393325599112</v>
      </c>
      <c r="GO15" s="8">
        <v>0</v>
      </c>
      <c r="GP15" s="8">
        <v>1.8387733296937001</v>
      </c>
      <c r="GQ15" s="8">
        <v>1.8387733296937001</v>
      </c>
      <c r="GR15" s="8">
        <v>0</v>
      </c>
      <c r="GS15" s="8">
        <v>0</v>
      </c>
      <c r="GT15" s="8">
        <v>0</v>
      </c>
      <c r="GU15" s="8">
        <v>0</v>
      </c>
      <c r="GV15" s="8">
        <v>0.27581599945405499</v>
      </c>
      <c r="GW15" s="8">
        <v>0.27581599945405499</v>
      </c>
      <c r="GX15" s="8">
        <v>0</v>
      </c>
      <c r="GY15" s="8">
        <v>0.52098577674654811</v>
      </c>
      <c r="GZ15" s="8">
        <v>0.52098577674654811</v>
      </c>
      <c r="HA15" s="8">
        <v>0</v>
      </c>
      <c r="HB15" s="8">
        <v>0.30646222161561659</v>
      </c>
      <c r="HC15" s="8">
        <v>0.30646222161561659</v>
      </c>
      <c r="HD15" s="8">
        <v>0</v>
      </c>
      <c r="HE15" s="8">
        <v>0</v>
      </c>
      <c r="HF15" s="8">
        <v>0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  <c r="HL15" s="8">
        <v>0</v>
      </c>
      <c r="HM15" s="8">
        <v>0</v>
      </c>
      <c r="HN15" s="8">
        <v>0</v>
      </c>
      <c r="HO15" s="8">
        <v>0</v>
      </c>
      <c r="HP15" s="8">
        <v>0</v>
      </c>
      <c r="HQ15" s="8">
        <v>125.4860643442078</v>
      </c>
      <c r="HR15" s="8">
        <v>125.4860643442078</v>
      </c>
      <c r="HS15" s="8">
        <v>0</v>
      </c>
      <c r="HT15" s="8">
        <v>11.20314892509862</v>
      </c>
      <c r="HU15" s="8">
        <v>11.20314892509862</v>
      </c>
      <c r="HV15" s="8">
        <v>0</v>
      </c>
      <c r="HW15" s="8">
        <v>1.6900159582939831</v>
      </c>
      <c r="HX15" s="8">
        <v>1.6900159582939831</v>
      </c>
      <c r="HY15" s="8">
        <v>0</v>
      </c>
      <c r="HZ15" s="8">
        <v>1.90872390583791</v>
      </c>
      <c r="IA15" s="8">
        <v>1.90872390583791</v>
      </c>
      <c r="IB15" s="8">
        <v>0</v>
      </c>
      <c r="IC15" s="8">
        <v>5.7261717175137301</v>
      </c>
      <c r="ID15" s="8">
        <v>5.7261717175137301</v>
      </c>
      <c r="IE15" s="8">
        <v>0</v>
      </c>
      <c r="IF15" s="8">
        <v>8.3705496287266694</v>
      </c>
      <c r="IG15" s="8">
        <v>8.3705496287266694</v>
      </c>
      <c r="IH15" s="8">
        <v>0</v>
      </c>
      <c r="II15" s="8">
        <v>1.888841365152099</v>
      </c>
      <c r="IJ15" s="8">
        <v>1.888841365152099</v>
      </c>
      <c r="IK15" s="8">
        <v>0</v>
      </c>
      <c r="IL15" s="8">
        <v>1.01400957497639</v>
      </c>
      <c r="IM15" s="8">
        <v>1.01400957497639</v>
      </c>
      <c r="IN15" s="8">
        <v>0</v>
      </c>
      <c r="IO15" s="8">
        <v>0.47718097645947749</v>
      </c>
      <c r="IP15" s="8">
        <v>0.47718097645947749</v>
      </c>
      <c r="IQ15" s="8">
        <v>0</v>
      </c>
      <c r="IR15" s="8">
        <v>0</v>
      </c>
      <c r="IS15" s="8">
        <v>0</v>
      </c>
      <c r="IT15" s="8">
        <v>0</v>
      </c>
      <c r="IU15" s="8">
        <v>7.1577146468921632E-2</v>
      </c>
      <c r="IV15" s="8">
        <v>7.1577146468921632E-2</v>
      </c>
      <c r="IW15" s="8">
        <v>0</v>
      </c>
      <c r="IX15" s="8">
        <v>0.13520127666351861</v>
      </c>
      <c r="IY15" s="8">
        <v>0.13520127666351861</v>
      </c>
      <c r="IZ15" s="8">
        <v>0</v>
      </c>
      <c r="JA15" s="8">
        <v>7.9530162743246258E-2</v>
      </c>
      <c r="JB15" s="8">
        <v>7.9530162743246258E-2</v>
      </c>
      <c r="JC15" s="8">
        <v>0</v>
      </c>
      <c r="JD15" s="8">
        <v>0</v>
      </c>
      <c r="JE15" s="8">
        <v>0</v>
      </c>
      <c r="JF15" s="8">
        <v>0</v>
      </c>
      <c r="JG15" s="8">
        <v>0</v>
      </c>
      <c r="JH15" s="8">
        <v>0</v>
      </c>
      <c r="JI15" s="8">
        <v>0</v>
      </c>
      <c r="JJ15" s="8">
        <v>0</v>
      </c>
      <c r="JK15" s="8">
        <v>0</v>
      </c>
      <c r="JL15" s="8">
        <v>0</v>
      </c>
      <c r="JM15" s="8">
        <v>0</v>
      </c>
      <c r="JN15" s="8">
        <v>0</v>
      </c>
      <c r="JO15" s="8">
        <v>0</v>
      </c>
      <c r="JP15" s="8">
        <v>32.564950637934572</v>
      </c>
      <c r="JQ15" s="8">
        <v>32.564950637934572</v>
      </c>
      <c r="JR15" s="6">
        <v>6.2578055717662728</v>
      </c>
      <c r="JS15" s="6">
        <v>3.543731760564317</v>
      </c>
      <c r="JT15" s="6">
        <v>2.7384387774047521</v>
      </c>
      <c r="JU15" s="6">
        <v>1.4550684258261171</v>
      </c>
      <c r="JV15" s="6">
        <v>72.338339640432395</v>
      </c>
      <c r="JW15" s="6">
        <v>56.185096347871237</v>
      </c>
      <c r="JX15" s="6">
        <v>5.0168763187760863</v>
      </c>
    </row>
    <row r="16" spans="1:284">
      <c r="A16" s="1">
        <v>44488</v>
      </c>
      <c r="B16" t="s">
        <v>260</v>
      </c>
      <c r="C16" t="s">
        <v>329</v>
      </c>
      <c r="D16" t="s">
        <v>257</v>
      </c>
      <c r="E16">
        <v>20</v>
      </c>
      <c r="F16" s="7">
        <v>702.17368421052629</v>
      </c>
      <c r="G16" s="7">
        <v>5.6051050138303786</v>
      </c>
      <c r="H16" s="7">
        <v>835.53613421052717</v>
      </c>
      <c r="I16" s="7">
        <v>9.1347988780693452</v>
      </c>
      <c r="J16" s="4">
        <v>0.5353181203595192</v>
      </c>
      <c r="K16" s="4">
        <v>0.33424134580685477</v>
      </c>
      <c r="L16" s="9">
        <f t="shared" si="0"/>
        <v>0.13044053383362603</v>
      </c>
      <c r="M16" s="4">
        <v>0.62021182957482135</v>
      </c>
      <c r="N16" s="4">
        <v>0.2231520954572401</v>
      </c>
      <c r="O16" s="9">
        <f t="shared" si="1"/>
        <v>0.15663607496793855</v>
      </c>
      <c r="P16" s="2">
        <v>8.1187499999704631</v>
      </c>
      <c r="Q16" s="2">
        <v>4.346113989653035</v>
      </c>
      <c r="R16" s="2">
        <v>2.7136219262595298</v>
      </c>
      <c r="S16" s="2">
        <v>1.0590140840578981</v>
      </c>
      <c r="T16" s="4">
        <v>0.4133690390327836</v>
      </c>
      <c r="U16" s="4">
        <v>0.17569091549934879</v>
      </c>
      <c r="V16" s="4">
        <f t="shared" si="2"/>
        <v>0.41094004546786767</v>
      </c>
      <c r="W16" s="4">
        <v>0.27841719255564168</v>
      </c>
      <c r="X16" s="4">
        <f t="shared" si="3"/>
        <v>0.30821376841157477</v>
      </c>
      <c r="Y16" s="4">
        <v>0.1108688073730844</v>
      </c>
      <c r="Z16" s="4">
        <v>0.74500785978451034</v>
      </c>
      <c r="AA16" s="4">
        <f t="shared" si="4"/>
        <v>0.14412333284240531</v>
      </c>
      <c r="AB16" s="4">
        <v>0.2229315063309395</v>
      </c>
      <c r="AC16" s="4">
        <f t="shared" si="5"/>
        <v>0.66619968629597615</v>
      </c>
      <c r="AD16" s="7">
        <v>8.5636347810155531</v>
      </c>
      <c r="AE16" s="7">
        <v>4.5842688744186493</v>
      </c>
      <c r="AF16" s="7">
        <v>144.10117900289299</v>
      </c>
      <c r="AG16" s="7">
        <v>109.39738315695109</v>
      </c>
      <c r="AH16" s="7">
        <v>25.171310144510201</v>
      </c>
      <c r="AI16" s="7">
        <v>13.4746584335457</v>
      </c>
      <c r="AJ16" s="4">
        <v>0.17564071100746301</v>
      </c>
      <c r="AK16" s="4">
        <v>0.13466666666666699</v>
      </c>
      <c r="AL16" s="4">
        <v>9.2323938085414656E-2</v>
      </c>
      <c r="AM16" s="4">
        <v>4.7022991577395708E-2</v>
      </c>
      <c r="AN16" s="4">
        <v>1.04633333333333E-2</v>
      </c>
      <c r="AO16" s="4">
        <v>0.1048119831829081</v>
      </c>
      <c r="AP16" s="4">
        <v>2.1044258563432831E-2</v>
      </c>
      <c r="AQ16" s="4">
        <v>8.2233333333333308E-3</v>
      </c>
      <c r="AR16" s="4">
        <v>3.3410069341258633E-2</v>
      </c>
      <c r="AS16" s="4">
        <v>0.37725046370463727</v>
      </c>
      <c r="AT16" s="4">
        <v>7.7484714808007116E-6</v>
      </c>
      <c r="AU16" s="4">
        <v>0.76529733024245272</v>
      </c>
      <c r="AV16" s="4">
        <v>0.7425530159583259</v>
      </c>
      <c r="AW16" s="4">
        <v>0.85699999999999998</v>
      </c>
      <c r="AX16" s="4">
        <v>0.44103120000000012</v>
      </c>
      <c r="AY16" s="4">
        <v>0.93383969618229401</v>
      </c>
      <c r="AZ16" s="10">
        <v>9.3195318095749943E-4</v>
      </c>
      <c r="BA16" s="6">
        <v>0</v>
      </c>
      <c r="BB16" s="6">
        <v>5.4702548136353117</v>
      </c>
      <c r="BC16" s="6">
        <v>5.4702548136353117</v>
      </c>
      <c r="BD16" s="6">
        <v>0</v>
      </c>
      <c r="BE16" s="6">
        <v>1.484650250980083</v>
      </c>
      <c r="BF16" s="6">
        <v>1.484650250980083</v>
      </c>
      <c r="BG16" s="6">
        <v>0</v>
      </c>
      <c r="BH16" s="6">
        <v>0.63474177396974574</v>
      </c>
      <c r="BI16" s="6">
        <v>0.63474177396974574</v>
      </c>
      <c r="BJ16" s="6">
        <v>0</v>
      </c>
      <c r="BK16" s="6">
        <v>1.8611919813011191</v>
      </c>
      <c r="BL16" s="6">
        <v>1.8611919813011191</v>
      </c>
      <c r="BM16" s="6">
        <v>0</v>
      </c>
      <c r="BN16" s="6">
        <v>3.2490172159129358</v>
      </c>
      <c r="BO16" s="6">
        <v>3.2490172159129358</v>
      </c>
      <c r="BP16" s="6">
        <v>0</v>
      </c>
      <c r="BQ16" s="6">
        <v>0.1721333624324734</v>
      </c>
      <c r="BR16" s="6">
        <v>0.1721333624324734</v>
      </c>
      <c r="BS16" s="6">
        <v>0</v>
      </c>
      <c r="BT16" s="6">
        <v>0.43033340608118359</v>
      </c>
      <c r="BU16" s="6">
        <v>0.43033340608118359</v>
      </c>
      <c r="BV16" s="6">
        <v>0</v>
      </c>
      <c r="BW16" s="6">
        <v>0.18289169758450299</v>
      </c>
      <c r="BX16" s="6">
        <v>0.18289169758450299</v>
      </c>
      <c r="BY16" s="6">
        <v>0</v>
      </c>
      <c r="BZ16" s="6">
        <v>3.1199171940885801E-2</v>
      </c>
      <c r="CA16" s="6">
        <v>3.1199171940885801E-2</v>
      </c>
      <c r="CB16" s="6">
        <v>0</v>
      </c>
      <c r="CC16" s="6">
        <v>0.12910002182435509</v>
      </c>
      <c r="CD16" s="6">
        <v>0.12910002182435509</v>
      </c>
      <c r="CE16" s="6">
        <v>0</v>
      </c>
      <c r="CF16" s="6">
        <v>3.012333842568285E-2</v>
      </c>
      <c r="CG16" s="6">
        <v>3.012333842568285E-2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12">
        <v>13.675637034088281</v>
      </c>
      <c r="CY16" s="6">
        <v>13.675637034088281</v>
      </c>
      <c r="CZ16" s="6">
        <v>0</v>
      </c>
      <c r="DA16" s="6">
        <v>2.9283265247228671</v>
      </c>
      <c r="DB16" s="6">
        <v>2.9283265247228671</v>
      </c>
      <c r="DC16" s="6">
        <v>0</v>
      </c>
      <c r="DD16" s="6">
        <v>0.79476018174594676</v>
      </c>
      <c r="DE16" s="6">
        <v>0.79476018174594676</v>
      </c>
      <c r="DF16" s="6">
        <v>0</v>
      </c>
      <c r="DG16" s="6">
        <v>0.33978877335515112</v>
      </c>
      <c r="DH16" s="6">
        <v>0.33978877335515112</v>
      </c>
      <c r="DI16" s="6">
        <v>0</v>
      </c>
      <c r="DJ16" s="6">
        <v>0.99632979305832448</v>
      </c>
      <c r="DK16" s="6">
        <v>0.99632979305832448</v>
      </c>
      <c r="DL16" s="6">
        <v>0</v>
      </c>
      <c r="DM16" s="6">
        <v>1.739257789038231</v>
      </c>
      <c r="DN16" s="6">
        <v>1.739257789038231</v>
      </c>
      <c r="DO16" s="6">
        <v>0</v>
      </c>
      <c r="DP16" s="6">
        <v>9.2146108028515569E-2</v>
      </c>
      <c r="DQ16" s="6">
        <v>9.2146108028515569E-2</v>
      </c>
      <c r="DR16" s="6">
        <v>0</v>
      </c>
      <c r="DS16" s="6">
        <v>0.2303652700712889</v>
      </c>
      <c r="DT16" s="6">
        <v>0.2303652700712889</v>
      </c>
      <c r="DU16" s="6">
        <v>0</v>
      </c>
      <c r="DV16" s="6">
        <v>9.790523978029779E-2</v>
      </c>
      <c r="DW16" s="6">
        <v>9.790523978029779E-2</v>
      </c>
      <c r="DX16" s="6">
        <v>0</v>
      </c>
      <c r="DY16" s="6">
        <v>1.6701482080168441E-2</v>
      </c>
      <c r="DZ16" s="6">
        <v>1.6701482080168441E-2</v>
      </c>
      <c r="EA16" s="6">
        <v>0</v>
      </c>
      <c r="EB16" s="6">
        <v>6.9109581021386673E-2</v>
      </c>
      <c r="EC16" s="6">
        <v>6.9109581021386673E-2</v>
      </c>
      <c r="ED16" s="6">
        <v>0</v>
      </c>
      <c r="EE16" s="6">
        <v>1.6125568904990221E-2</v>
      </c>
      <c r="EF16" s="6">
        <v>1.6125568904990221E-2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7.3208163118071683</v>
      </c>
      <c r="EX16" s="6">
        <v>7.3208163118071683</v>
      </c>
      <c r="EY16" s="4">
        <v>7.3409111699983029E-2</v>
      </c>
      <c r="EZ16" s="4">
        <v>0.39857076348189052</v>
      </c>
      <c r="FA16" s="4">
        <f t="shared" si="6"/>
        <v>0.52802012481812644</v>
      </c>
      <c r="FB16" s="2">
        <v>3.8891756488508502</v>
      </c>
      <c r="FC16" s="2">
        <v>0.2875402219818271</v>
      </c>
      <c r="FD16" s="2">
        <v>1.550114073344395</v>
      </c>
      <c r="FE16" s="5">
        <f t="shared" si="7"/>
        <v>2.0515213535246284</v>
      </c>
      <c r="FF16" s="4">
        <v>0.36802411330498419</v>
      </c>
      <c r="FG16" s="4">
        <v>0.88266925273080798</v>
      </c>
      <c r="FH16" s="4">
        <v>0.16162206985879099</v>
      </c>
      <c r="FI16" s="4">
        <v>0.32306228019113231</v>
      </c>
      <c r="FJ16" s="4">
        <v>6.5002347938051527E-2</v>
      </c>
      <c r="FK16" s="4">
        <v>6.3380330245765573E-2</v>
      </c>
      <c r="FL16" s="4">
        <v>9.9681060386512504E-2</v>
      </c>
      <c r="FM16" s="4">
        <v>0.2601710322528733</v>
      </c>
      <c r="FN16" s="4">
        <v>4.4094529984219387E-2</v>
      </c>
      <c r="FO16" s="4">
        <v>5.3899629863537073E-2</v>
      </c>
      <c r="FP16" s="4">
        <v>5.8487589167440582E-2</v>
      </c>
      <c r="FQ16" s="4">
        <v>0.52287900877274496</v>
      </c>
      <c r="FR16" s="4">
        <v>5.078715988933904E-5</v>
      </c>
      <c r="FS16" s="4">
        <v>0.6745640828593048</v>
      </c>
      <c r="FT16" s="8">
        <v>0</v>
      </c>
      <c r="FU16" s="8">
        <v>83.27241176951361</v>
      </c>
      <c r="FV16" s="8">
        <v>83.27241176951361</v>
      </c>
      <c r="FW16" s="8">
        <v>0</v>
      </c>
      <c r="FX16" s="8">
        <v>22.600484117332261</v>
      </c>
      <c r="FY16" s="8">
        <v>22.600484117332261</v>
      </c>
      <c r="FZ16" s="8">
        <v>0</v>
      </c>
      <c r="GA16" s="8">
        <v>9.6625258182797342</v>
      </c>
      <c r="GB16" s="8">
        <v>9.6625258182797342</v>
      </c>
      <c r="GC16" s="8">
        <v>0</v>
      </c>
      <c r="GD16" s="8">
        <v>28.332490958684641</v>
      </c>
      <c r="GE16" s="8">
        <v>28.332490958684641</v>
      </c>
      <c r="GF16" s="8">
        <v>0</v>
      </c>
      <c r="GG16" s="8">
        <v>49.459030459669158</v>
      </c>
      <c r="GH16" s="8">
        <v>49.459030459669158</v>
      </c>
      <c r="GI16" s="8">
        <v>0</v>
      </c>
      <c r="GJ16" s="8">
        <v>2.6203459846182331</v>
      </c>
      <c r="GK16" s="8">
        <v>2.6203459846182331</v>
      </c>
      <c r="GL16" s="8">
        <v>0</v>
      </c>
      <c r="GM16" s="8">
        <v>6.5508649615455834</v>
      </c>
      <c r="GN16" s="8">
        <v>6.5508649615455834</v>
      </c>
      <c r="GO16" s="8">
        <v>0</v>
      </c>
      <c r="GP16" s="8">
        <v>2.7841176086568731</v>
      </c>
      <c r="GQ16" s="8">
        <v>2.7841176086568731</v>
      </c>
      <c r="GR16" s="8">
        <v>0</v>
      </c>
      <c r="GS16" s="8">
        <v>0.47493770971205468</v>
      </c>
      <c r="GT16" s="8">
        <v>0.47493770971205468</v>
      </c>
      <c r="GU16" s="8">
        <v>0</v>
      </c>
      <c r="GV16" s="8">
        <v>1.9652594884636749</v>
      </c>
      <c r="GW16" s="8">
        <v>1.9652594884636749</v>
      </c>
      <c r="GX16" s="8">
        <v>0</v>
      </c>
      <c r="GY16" s="8">
        <v>0.45856054730819079</v>
      </c>
      <c r="GZ16" s="8">
        <v>0.45856054730819079</v>
      </c>
      <c r="HA16" s="8">
        <v>0</v>
      </c>
      <c r="HB16" s="8">
        <v>0</v>
      </c>
      <c r="HC16" s="8">
        <v>0</v>
      </c>
      <c r="HD16" s="8">
        <v>0</v>
      </c>
      <c r="HE16" s="8">
        <v>0</v>
      </c>
      <c r="HF16" s="8">
        <v>0</v>
      </c>
      <c r="HG16" s="8">
        <v>0</v>
      </c>
      <c r="HH16" s="8">
        <v>0</v>
      </c>
      <c r="HI16" s="8">
        <v>0</v>
      </c>
      <c r="HJ16" s="8">
        <v>0</v>
      </c>
      <c r="HK16" s="8">
        <v>0</v>
      </c>
      <c r="HL16" s="8">
        <v>0</v>
      </c>
      <c r="HM16" s="8">
        <v>0</v>
      </c>
      <c r="HN16" s="8">
        <v>0</v>
      </c>
      <c r="HO16" s="8">
        <v>0</v>
      </c>
      <c r="HP16" s="8">
        <v>0</v>
      </c>
      <c r="HQ16" s="8">
        <v>208.181029423784</v>
      </c>
      <c r="HR16" s="8">
        <v>208.181029423784</v>
      </c>
      <c r="HS16" s="8">
        <v>0</v>
      </c>
      <c r="HT16" s="8">
        <v>6.112953777115206</v>
      </c>
      <c r="HU16" s="8">
        <v>6.112953777115206</v>
      </c>
      <c r="HV16" s="8">
        <v>0</v>
      </c>
      <c r="HW16" s="8">
        <v>1.659081463042936</v>
      </c>
      <c r="HX16" s="8">
        <v>1.659081463042936</v>
      </c>
      <c r="HY16" s="8">
        <v>0</v>
      </c>
      <c r="HZ16" s="8">
        <v>0.70931743709806705</v>
      </c>
      <c r="IA16" s="8">
        <v>0.70931743709806705</v>
      </c>
      <c r="IB16" s="8">
        <v>0</v>
      </c>
      <c r="IC16" s="8">
        <v>2.0798629935248409</v>
      </c>
      <c r="ID16" s="8">
        <v>2.0798629935248409</v>
      </c>
      <c r="IE16" s="8">
        <v>0</v>
      </c>
      <c r="IF16" s="8">
        <v>3.6307434915867161</v>
      </c>
      <c r="IG16" s="8">
        <v>3.6307434915867161</v>
      </c>
      <c r="IH16" s="8">
        <v>0</v>
      </c>
      <c r="II16" s="8">
        <v>0.19235727107744191</v>
      </c>
      <c r="IJ16" s="8">
        <v>0.19235727107744191</v>
      </c>
      <c r="IK16" s="8">
        <v>0</v>
      </c>
      <c r="IL16" s="8">
        <v>0.48089317769360479</v>
      </c>
      <c r="IM16" s="8">
        <v>0.48089317769360479</v>
      </c>
      <c r="IN16" s="8">
        <v>0</v>
      </c>
      <c r="IO16" s="8">
        <v>0.20437960051978199</v>
      </c>
      <c r="IP16" s="8">
        <v>0.20437960051978199</v>
      </c>
      <c r="IQ16" s="8">
        <v>0</v>
      </c>
      <c r="IR16" s="8">
        <v>3.4864755382786328E-2</v>
      </c>
      <c r="IS16" s="8">
        <v>3.4864755382786328E-2</v>
      </c>
      <c r="IT16" s="8">
        <v>0</v>
      </c>
      <c r="IU16" s="8">
        <v>0.1442679533080814</v>
      </c>
      <c r="IV16" s="8">
        <v>0.1442679533080814</v>
      </c>
      <c r="IW16" s="8">
        <v>0</v>
      </c>
      <c r="IX16" s="8">
        <v>3.3662522438552327E-2</v>
      </c>
      <c r="IY16" s="8">
        <v>3.3662522438552327E-2</v>
      </c>
      <c r="IZ16" s="8">
        <v>0</v>
      </c>
      <c r="JA16" s="8">
        <v>0</v>
      </c>
      <c r="JB16" s="8">
        <v>0</v>
      </c>
      <c r="JC16" s="8">
        <v>0</v>
      </c>
      <c r="JD16" s="8">
        <v>0</v>
      </c>
      <c r="JE16" s="8">
        <v>0</v>
      </c>
      <c r="JF16" s="8">
        <v>0</v>
      </c>
      <c r="JG16" s="8">
        <v>0</v>
      </c>
      <c r="JH16" s="8">
        <v>0</v>
      </c>
      <c r="JI16" s="8">
        <v>0</v>
      </c>
      <c r="JJ16" s="8">
        <v>0</v>
      </c>
      <c r="JK16" s="8">
        <v>0</v>
      </c>
      <c r="JL16" s="8">
        <v>0</v>
      </c>
      <c r="JM16" s="8">
        <v>0</v>
      </c>
      <c r="JN16" s="8">
        <v>0</v>
      </c>
      <c r="JO16" s="8">
        <v>0</v>
      </c>
      <c r="JP16" s="8">
        <v>15.282384442788009</v>
      </c>
      <c r="JQ16" s="8">
        <v>15.282384442788009</v>
      </c>
      <c r="JR16" s="6">
        <v>5.1328921874990119</v>
      </c>
      <c r="JS16" s="6">
        <v>3.4848122539857882</v>
      </c>
      <c r="JT16" s="6">
        <v>3.7002529766276928</v>
      </c>
      <c r="JU16" s="6">
        <v>1.9661280428414949</v>
      </c>
      <c r="JV16" s="6">
        <v>77.536373973163876</v>
      </c>
      <c r="JW16" s="6">
        <v>60.222402999582428</v>
      </c>
      <c r="JX16" s="6">
        <v>5.3773752668814669</v>
      </c>
    </row>
    <row r="17" spans="1:284">
      <c r="A17" s="1">
        <v>44488</v>
      </c>
      <c r="B17" t="s">
        <v>260</v>
      </c>
      <c r="C17" t="s">
        <v>330</v>
      </c>
      <c r="D17" t="s">
        <v>257</v>
      </c>
      <c r="E17">
        <v>20</v>
      </c>
      <c r="F17" s="7">
        <v>769.22388059701495</v>
      </c>
      <c r="G17" s="7">
        <v>11.398901355180939</v>
      </c>
      <c r="H17" s="7">
        <v>835.43804179104529</v>
      </c>
      <c r="I17" s="7">
        <v>13.662250056073169</v>
      </c>
      <c r="J17" s="4">
        <v>0.59978738223316796</v>
      </c>
      <c r="K17" s="4">
        <v>0.32014919900775402</v>
      </c>
      <c r="L17" s="9">
        <f t="shared" si="0"/>
        <v>8.006341875907802E-2</v>
      </c>
      <c r="M17" s="4">
        <v>0.69622344179389761</v>
      </c>
      <c r="N17" s="4">
        <v>0.2067085169285344</v>
      </c>
      <c r="O17" s="9">
        <f t="shared" si="1"/>
        <v>9.706804127756799E-2</v>
      </c>
      <c r="P17" s="2">
        <v>8.1187499999704631</v>
      </c>
      <c r="Q17" s="2">
        <v>4.8695238094878164</v>
      </c>
      <c r="R17" s="2">
        <v>2.5992113094347462</v>
      </c>
      <c r="S17" s="2">
        <v>0.65001488104790051</v>
      </c>
      <c r="T17" s="4">
        <v>0.44968799726021952</v>
      </c>
      <c r="U17" s="4">
        <v>8.7402188940164452E-2</v>
      </c>
      <c r="V17" s="4">
        <f t="shared" si="2"/>
        <v>0.4629098137996161</v>
      </c>
      <c r="W17" s="4">
        <v>0.1678182883520718</v>
      </c>
      <c r="X17" s="4">
        <f t="shared" si="3"/>
        <v>0.38249371438770874</v>
      </c>
      <c r="Y17" s="4">
        <v>0.1120713441817402</v>
      </c>
      <c r="Z17" s="4">
        <v>0.80480784809080042</v>
      </c>
      <c r="AA17" s="4">
        <f t="shared" si="4"/>
        <v>8.3120807727459334E-2</v>
      </c>
      <c r="AB17" s="4">
        <v>0.1338023969232196</v>
      </c>
      <c r="AC17" s="4">
        <f t="shared" si="5"/>
        <v>0.75412625889504015</v>
      </c>
      <c r="AD17" s="7">
        <v>8.4123661707388759</v>
      </c>
      <c r="AE17" s="7">
        <v>5.045631083934329</v>
      </c>
      <c r="AF17" s="7">
        <v>217.92612217894381</v>
      </c>
      <c r="AG17" s="7">
        <v>165.581163324241</v>
      </c>
      <c r="AH17" s="7">
        <v>34.003563757429717</v>
      </c>
      <c r="AI17" s="7">
        <v>20.394908492667401</v>
      </c>
      <c r="AJ17" s="4">
        <v>0.17564071100746301</v>
      </c>
      <c r="AK17" s="4">
        <v>0.13100000000000001</v>
      </c>
      <c r="AL17" s="4">
        <v>5.5847631373978947E-2</v>
      </c>
      <c r="AM17" s="4">
        <v>4.7022991577395708E-2</v>
      </c>
      <c r="AN17" s="4">
        <v>9.3233333333333293E-3</v>
      </c>
      <c r="AO17" s="4">
        <v>9.1353398010255021E-2</v>
      </c>
      <c r="AP17" s="4">
        <v>2.1044258563432831E-2</v>
      </c>
      <c r="AQ17" s="4">
        <v>7.1286666666666703E-3</v>
      </c>
      <c r="AR17" s="4">
        <v>3.0720692109400059E-2</v>
      </c>
      <c r="AS17" s="4">
        <v>0.37725046370463727</v>
      </c>
      <c r="AT17" s="4">
        <v>1.6841543613865811E-7</v>
      </c>
      <c r="AU17" s="4">
        <v>0.8195342827349551</v>
      </c>
      <c r="AV17" s="4">
        <v>0.82361354637132578</v>
      </c>
      <c r="AW17" s="4">
        <v>0.85699999999999998</v>
      </c>
      <c r="AX17" s="4">
        <v>0.44103120000000012</v>
      </c>
      <c r="AY17" s="4">
        <v>0.90366743279704842</v>
      </c>
      <c r="AZ17" s="10">
        <v>9.3108140633316769E-4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12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v>0</v>
      </c>
      <c r="EY17" s="4">
        <v>0.1199870037377415</v>
      </c>
      <c r="EZ17" s="4">
        <v>0.36918105834121129</v>
      </c>
      <c r="FA17" s="4">
        <f t="shared" si="6"/>
        <v>0.5108319379210472</v>
      </c>
      <c r="FB17" s="2">
        <v>3.8891756488508502</v>
      </c>
      <c r="FC17" s="2">
        <v>0.46909372962385792</v>
      </c>
      <c r="FD17" s="2">
        <v>1.4382300594389701</v>
      </c>
      <c r="FE17" s="5">
        <f t="shared" si="7"/>
        <v>1.9818518597880224</v>
      </c>
      <c r="FF17" s="4">
        <v>0.36802411330498419</v>
      </c>
      <c r="FG17" s="4">
        <v>0.89194888361151847</v>
      </c>
      <c r="FH17" s="4">
        <v>0.10641083228751561</v>
      </c>
      <c r="FI17" s="4">
        <v>0.19472848783200861</v>
      </c>
      <c r="FJ17" s="4">
        <v>6.5002347938051527E-2</v>
      </c>
      <c r="FK17" s="4">
        <v>5.9512517205792682E-2</v>
      </c>
      <c r="FL17" s="4">
        <v>7.2957640465343393E-2</v>
      </c>
      <c r="FM17" s="4">
        <v>0.1561533777722087</v>
      </c>
      <c r="FN17" s="4">
        <v>4.4094529984219387E-2</v>
      </c>
      <c r="FO17" s="4">
        <v>4.853745248070214E-2</v>
      </c>
      <c r="FP17" s="4">
        <v>5.8534522152230477E-2</v>
      </c>
      <c r="FQ17" s="4">
        <v>0.52287900877274496</v>
      </c>
      <c r="FR17" s="4">
        <v>1.146701986616969E-6</v>
      </c>
      <c r="FS17" s="4">
        <v>0.75902379400656383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  <c r="FY17" s="8">
        <v>0</v>
      </c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0</v>
      </c>
      <c r="GF17" s="8">
        <v>0</v>
      </c>
      <c r="GG17" s="8">
        <v>0</v>
      </c>
      <c r="GH17" s="8">
        <v>0</v>
      </c>
      <c r="GI17" s="8">
        <v>0</v>
      </c>
      <c r="GJ17" s="8">
        <v>0</v>
      </c>
      <c r="GK17" s="8">
        <v>0</v>
      </c>
      <c r="GL17" s="8">
        <v>0</v>
      </c>
      <c r="GM17" s="8">
        <v>0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8">
        <v>0</v>
      </c>
      <c r="GX17" s="8">
        <v>0</v>
      </c>
      <c r="GY17" s="8">
        <v>0</v>
      </c>
      <c r="GZ17" s="8">
        <v>0</v>
      </c>
      <c r="HA17" s="8">
        <v>0</v>
      </c>
      <c r="HB17" s="8">
        <v>0</v>
      </c>
      <c r="HC17" s="8">
        <v>0</v>
      </c>
      <c r="HD17" s="8">
        <v>0</v>
      </c>
      <c r="HE17" s="8">
        <v>0</v>
      </c>
      <c r="HF17" s="8">
        <v>0</v>
      </c>
      <c r="HG17" s="8">
        <v>0</v>
      </c>
      <c r="HH17" s="8">
        <v>0</v>
      </c>
      <c r="HI17" s="8">
        <v>0</v>
      </c>
      <c r="HJ17" s="8">
        <v>0</v>
      </c>
      <c r="HK17" s="8">
        <v>0</v>
      </c>
      <c r="HL17" s="8">
        <v>0</v>
      </c>
      <c r="HM17" s="8">
        <v>0</v>
      </c>
      <c r="HN17" s="8">
        <v>0</v>
      </c>
      <c r="HO17" s="8">
        <v>0</v>
      </c>
      <c r="HP17" s="8">
        <v>0</v>
      </c>
      <c r="HQ17" s="8">
        <v>0</v>
      </c>
      <c r="HR17" s="8">
        <v>0</v>
      </c>
      <c r="HS17" s="8">
        <v>0</v>
      </c>
      <c r="HT17" s="8">
        <v>0</v>
      </c>
      <c r="HU17" s="8">
        <v>0</v>
      </c>
      <c r="HV17" s="8">
        <v>0</v>
      </c>
      <c r="HW17" s="8">
        <v>0</v>
      </c>
      <c r="HX17" s="8">
        <v>0</v>
      </c>
      <c r="HY17" s="8">
        <v>0</v>
      </c>
      <c r="HZ17" s="8">
        <v>0</v>
      </c>
      <c r="IA17" s="8">
        <v>0</v>
      </c>
      <c r="IB17" s="8">
        <v>0</v>
      </c>
      <c r="IC17" s="8">
        <v>0</v>
      </c>
      <c r="ID17" s="8">
        <v>0</v>
      </c>
      <c r="IE17" s="8">
        <v>0</v>
      </c>
      <c r="IF17" s="8">
        <v>0</v>
      </c>
      <c r="IG17" s="8">
        <v>0</v>
      </c>
      <c r="IH17" s="8">
        <v>0</v>
      </c>
      <c r="II17" s="8">
        <v>0</v>
      </c>
      <c r="IJ17" s="8">
        <v>0</v>
      </c>
      <c r="IK17" s="8">
        <v>0</v>
      </c>
      <c r="IL17" s="8">
        <v>0</v>
      </c>
      <c r="IM17" s="8">
        <v>0</v>
      </c>
      <c r="IN17" s="8">
        <v>0</v>
      </c>
      <c r="IO17" s="8">
        <v>0</v>
      </c>
      <c r="IP17" s="8">
        <v>0</v>
      </c>
      <c r="IQ17" s="8">
        <v>0</v>
      </c>
      <c r="IR17" s="8">
        <v>0</v>
      </c>
      <c r="IS17" s="8">
        <v>0</v>
      </c>
      <c r="IT17" s="8">
        <v>0</v>
      </c>
      <c r="IU17" s="8">
        <v>0</v>
      </c>
      <c r="IV17" s="8">
        <v>0</v>
      </c>
      <c r="IW17" s="8">
        <v>0</v>
      </c>
      <c r="IX17" s="8">
        <v>0</v>
      </c>
      <c r="IY17" s="8">
        <v>0</v>
      </c>
      <c r="IZ17" s="8">
        <v>0</v>
      </c>
      <c r="JA17" s="8">
        <v>0</v>
      </c>
      <c r="JB17" s="8">
        <v>0</v>
      </c>
      <c r="JC17" s="8">
        <v>0</v>
      </c>
      <c r="JD17" s="8">
        <v>0</v>
      </c>
      <c r="JE17" s="8">
        <v>0</v>
      </c>
      <c r="JF17" s="8">
        <v>0</v>
      </c>
      <c r="JG17" s="8">
        <v>0</v>
      </c>
      <c r="JH17" s="8">
        <v>0</v>
      </c>
      <c r="JI17" s="8">
        <v>0</v>
      </c>
      <c r="JJ17" s="8">
        <v>0</v>
      </c>
      <c r="JK17" s="8">
        <v>0</v>
      </c>
      <c r="JL17" s="8">
        <v>0</v>
      </c>
      <c r="JM17" s="8">
        <v>0</v>
      </c>
      <c r="JN17" s="8">
        <v>0</v>
      </c>
      <c r="JO17" s="8">
        <v>0</v>
      </c>
      <c r="JP17" s="8">
        <v>0</v>
      </c>
      <c r="JQ17" s="8">
        <v>0</v>
      </c>
      <c r="JR17" s="6">
        <v>7.1360544475697054</v>
      </c>
      <c r="JS17" s="6">
        <v>4.9253282173465829</v>
      </c>
      <c r="JT17" s="6">
        <v>5.7454394966073794</v>
      </c>
      <c r="JU17" s="6">
        <v>3.052837139536333</v>
      </c>
      <c r="JV17" s="6">
        <v>115.40379532640939</v>
      </c>
      <c r="JW17" s="6">
        <v>89.633980978189413</v>
      </c>
      <c r="JX17" s="6">
        <v>8.0035921580143814</v>
      </c>
    </row>
    <row r="18" spans="1:284">
      <c r="A18" s="1">
        <v>44491</v>
      </c>
      <c r="B18" t="s">
        <v>258</v>
      </c>
      <c r="C18" t="s">
        <v>331</v>
      </c>
      <c r="D18" t="s">
        <v>259</v>
      </c>
      <c r="E18">
        <v>20</v>
      </c>
      <c r="F18" s="7">
        <v>597.57547169811323</v>
      </c>
      <c r="G18" s="7">
        <v>1.9227933356092</v>
      </c>
      <c r="H18" s="7">
        <v>893.95227075471666</v>
      </c>
      <c r="I18" s="7">
        <v>4.8325871332610006</v>
      </c>
      <c r="J18" s="4">
        <v>0.34112613117158141</v>
      </c>
      <c r="K18" s="4">
        <v>0.27205038287771582</v>
      </c>
      <c r="L18" s="9">
        <f t="shared" si="0"/>
        <v>0.38682348595070276</v>
      </c>
      <c r="M18" s="4">
        <v>0.35378483050681081</v>
      </c>
      <c r="N18" s="4">
        <v>0.24013609903728159</v>
      </c>
      <c r="O18" s="9">
        <f t="shared" si="1"/>
        <v>0.40607907045590763</v>
      </c>
      <c r="P18" s="2">
        <v>5.4432713755306432</v>
      </c>
      <c r="Q18" s="2">
        <v>1.8568421052517809</v>
      </c>
      <c r="R18" s="2">
        <v>1.4808440618204219</v>
      </c>
      <c r="S18" s="2">
        <v>2.1055852084584399</v>
      </c>
      <c r="T18" s="4">
        <v>0.2388693304846683</v>
      </c>
      <c r="U18" s="4">
        <v>0.25526978095088099</v>
      </c>
      <c r="V18" s="4">
        <f t="shared" si="2"/>
        <v>0.50586088856445066</v>
      </c>
      <c r="W18" s="4">
        <v>0.49201755531664793</v>
      </c>
      <c r="X18" s="4">
        <f t="shared" si="3"/>
        <v>0.26911311419868378</v>
      </c>
      <c r="Y18" s="4">
        <v>7.1670554922660376E-2</v>
      </c>
      <c r="Z18" s="4">
        <v>0.367676450843895</v>
      </c>
      <c r="AA18" s="4">
        <f t="shared" si="4"/>
        <v>0.56065299423344461</v>
      </c>
      <c r="AB18" s="4">
        <v>0.62375158924215246</v>
      </c>
      <c r="AC18" s="4">
        <f t="shared" si="5"/>
        <v>0.30457785583518715</v>
      </c>
      <c r="AD18" s="7">
        <v>36.942049230135233</v>
      </c>
      <c r="AE18" s="7">
        <v>12.601898331426129</v>
      </c>
      <c r="AF18" s="7">
        <v>82.037521685079042</v>
      </c>
      <c r="AG18" s="7">
        <v>62.040296449234482</v>
      </c>
      <c r="AH18" s="7">
        <v>33.411724278420571</v>
      </c>
      <c r="AI18" s="7">
        <v>11.397612238869209</v>
      </c>
      <c r="AJ18" s="4">
        <v>0.44414353846153842</v>
      </c>
      <c r="AK18" s="4">
        <v>0.309</v>
      </c>
      <c r="AL18" s="4">
        <v>0.41674789270481483</v>
      </c>
      <c r="AM18" s="4">
        <v>6.600551638481035E-2</v>
      </c>
      <c r="AN18" s="4">
        <v>1.4500000000000001E-2</v>
      </c>
      <c r="AO18" s="4">
        <v>8.9206542346217457E-2</v>
      </c>
      <c r="AP18" s="4">
        <v>1.9479640384615391E-2</v>
      </c>
      <c r="AQ18" s="4">
        <v>1.0500000000000001E-2</v>
      </c>
      <c r="AR18" s="4">
        <v>4.7384563635818749E-2</v>
      </c>
      <c r="AS18" s="4">
        <v>0.23642077425333891</v>
      </c>
      <c r="AT18" s="4">
        <v>9.4250000006249057E-7</v>
      </c>
      <c r="AU18" s="4">
        <v>0.43850890490336281</v>
      </c>
      <c r="AV18" s="4">
        <v>0.43865763061751478</v>
      </c>
      <c r="AW18" s="4">
        <v>0.95799999999999996</v>
      </c>
      <c r="AX18" s="4">
        <v>0.24267900000000001</v>
      </c>
      <c r="AY18" s="4">
        <v>0.67564999999999997</v>
      </c>
      <c r="AZ18" s="10">
        <v>2.7705619299939008E-3</v>
      </c>
      <c r="BA18" s="6">
        <v>0.42813289121844478</v>
      </c>
      <c r="BB18" s="6">
        <v>18.44504567749367</v>
      </c>
      <c r="BC18" s="6">
        <v>18.87317856871212</v>
      </c>
      <c r="BD18" s="6">
        <v>0.26810263576300669</v>
      </c>
      <c r="BE18" s="6">
        <v>8.3704136863217791</v>
      </c>
      <c r="BF18" s="6">
        <v>8.6385163220847865</v>
      </c>
      <c r="BG18" s="6">
        <v>0</v>
      </c>
      <c r="BH18" s="6">
        <v>1.5119741668030029</v>
      </c>
      <c r="BI18" s="6">
        <v>1.5119741668030029</v>
      </c>
      <c r="BJ18" s="6">
        <v>0.34292197597593882</v>
      </c>
      <c r="BK18" s="6">
        <v>16.522604297022511</v>
      </c>
      <c r="BL18" s="6">
        <v>16.865526272998451</v>
      </c>
      <c r="BM18" s="6">
        <v>1.652260429702251</v>
      </c>
      <c r="BN18" s="6">
        <v>14.37050910839775</v>
      </c>
      <c r="BO18" s="6">
        <v>16.0227695381</v>
      </c>
      <c r="BP18" s="6">
        <v>0</v>
      </c>
      <c r="BQ18" s="6">
        <v>1.63667306715789</v>
      </c>
      <c r="BR18" s="6">
        <v>1.63667306715789</v>
      </c>
      <c r="BS18" s="6">
        <v>6.5778669937202796</v>
      </c>
      <c r="BT18" s="6">
        <v>5.0191307392841944</v>
      </c>
      <c r="BU18" s="6">
        <v>11.59699773300447</v>
      </c>
      <c r="BV18" s="6">
        <v>4.8320823887518642</v>
      </c>
      <c r="BW18" s="6">
        <v>3.6474428353804398</v>
      </c>
      <c r="BX18" s="6">
        <v>8.4795252241323045</v>
      </c>
      <c r="BY18" s="6">
        <v>0.1309338453726312</v>
      </c>
      <c r="BZ18" s="6">
        <v>0</v>
      </c>
      <c r="CA18" s="6">
        <v>0.1309338453726312</v>
      </c>
      <c r="CB18" s="6">
        <v>0.30551230586947281</v>
      </c>
      <c r="CC18" s="6">
        <v>0</v>
      </c>
      <c r="CD18" s="6">
        <v>0.30551230586947281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14.53781346637389</v>
      </c>
      <c r="CX18" s="12">
        <v>69.523793577861227</v>
      </c>
      <c r="CY18" s="6">
        <v>84.061607044235117</v>
      </c>
      <c r="CZ18" s="6">
        <v>0.1460473168086516</v>
      </c>
      <c r="DA18" s="6">
        <v>6.2920870712465176</v>
      </c>
      <c r="DB18" s="6">
        <v>6.43813438805517</v>
      </c>
      <c r="DC18" s="6">
        <v>9.1456814894738114E-2</v>
      </c>
      <c r="DD18" s="6">
        <v>2.8553668371206031</v>
      </c>
      <c r="DE18" s="6">
        <v>2.946823652015341</v>
      </c>
      <c r="DF18" s="6">
        <v>0</v>
      </c>
      <c r="DG18" s="6">
        <v>0.51577389795288364</v>
      </c>
      <c r="DH18" s="6">
        <v>0.51577389795288364</v>
      </c>
      <c r="DI18" s="6">
        <v>0.116979646958386</v>
      </c>
      <c r="DJ18" s="6">
        <v>5.6362920807222334</v>
      </c>
      <c r="DK18" s="6">
        <v>5.7532717276806196</v>
      </c>
      <c r="DL18" s="6">
        <v>0.56362920807222339</v>
      </c>
      <c r="DM18" s="6">
        <v>4.9021561751136957</v>
      </c>
      <c r="DN18" s="6">
        <v>5.4657853831859189</v>
      </c>
      <c r="DO18" s="6">
        <v>0</v>
      </c>
      <c r="DP18" s="6">
        <v>0.55831195139229672</v>
      </c>
      <c r="DQ18" s="6">
        <v>0.55831195139229672</v>
      </c>
      <c r="DR18" s="6">
        <v>2.2438823189290402</v>
      </c>
      <c r="DS18" s="6">
        <v>1.7121566509363759</v>
      </c>
      <c r="DT18" s="6">
        <v>3.9560389698654168</v>
      </c>
      <c r="DU18" s="6">
        <v>1.6483495707772571</v>
      </c>
      <c r="DV18" s="6">
        <v>1.2442380631028329</v>
      </c>
      <c r="DW18" s="6">
        <v>2.89258763388009</v>
      </c>
      <c r="DX18" s="6">
        <v>4.4664956111383741E-2</v>
      </c>
      <c r="DY18" s="6">
        <v>0</v>
      </c>
      <c r="DZ18" s="6">
        <v>4.4664956111383741E-2</v>
      </c>
      <c r="EA18" s="6">
        <v>0.1042182309265621</v>
      </c>
      <c r="EB18" s="6">
        <v>0</v>
      </c>
      <c r="EC18" s="6">
        <v>0.1042182309265621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4.9592280634782426</v>
      </c>
      <c r="EW18" s="6">
        <v>23.71638272758744</v>
      </c>
      <c r="EX18" s="6">
        <v>28.675610791065679</v>
      </c>
      <c r="EY18" s="4">
        <v>0.15152109841782291</v>
      </c>
      <c r="EZ18" s="4">
        <v>0.31604738541050098</v>
      </c>
      <c r="FA18" s="4">
        <f t="shared" si="6"/>
        <v>0.53243151617167617</v>
      </c>
      <c r="FB18" s="2">
        <v>3.9491669650899359</v>
      </c>
      <c r="FC18" s="2">
        <v>0.60226673683841514</v>
      </c>
      <c r="FD18" s="2">
        <v>1.2482438275294241</v>
      </c>
      <c r="FE18" s="5">
        <f t="shared" si="7"/>
        <v>2.0986564007220965</v>
      </c>
      <c r="FF18" s="4">
        <v>0.61531575252224768</v>
      </c>
      <c r="FG18" s="4">
        <v>0.92715044197909924</v>
      </c>
      <c r="FH18" s="4">
        <v>0.49445303084171099</v>
      </c>
      <c r="FI18" s="4">
        <v>0.50610302828662102</v>
      </c>
      <c r="FJ18" s="4">
        <v>8.4933367565002749E-2</v>
      </c>
      <c r="FK18" s="4">
        <v>4.1341617955942461E-2</v>
      </c>
      <c r="FL18" s="4">
        <v>8.534469765661816E-2</v>
      </c>
      <c r="FM18" s="4">
        <v>0.65239516552314403</v>
      </c>
      <c r="FN18" s="4">
        <v>2.6987062839281512E-2</v>
      </c>
      <c r="FO18" s="4">
        <v>3.1505112106085899E-2</v>
      </c>
      <c r="FP18" s="4">
        <v>5.6219699043415998E-2</v>
      </c>
      <c r="FQ18" s="4">
        <v>0.27276381707346808</v>
      </c>
      <c r="FR18" s="4">
        <v>2.8279588725671171E-6</v>
      </c>
      <c r="FS18" s="4">
        <v>0.35759761867518403</v>
      </c>
      <c r="FT18" s="8">
        <v>1.3285410063041181</v>
      </c>
      <c r="FU18" s="8">
        <v>57.2369001502381</v>
      </c>
      <c r="FV18" s="8">
        <v>58.565441156542221</v>
      </c>
      <c r="FW18" s="8">
        <v>0.8319504359865596</v>
      </c>
      <c r="FX18" s="8">
        <v>25.9742665188827</v>
      </c>
      <c r="FY18" s="8">
        <v>26.80621695486926</v>
      </c>
      <c r="FZ18" s="8">
        <v>0</v>
      </c>
      <c r="GA18" s="8">
        <v>4.6918135052730392</v>
      </c>
      <c r="GB18" s="8">
        <v>4.6918135052730392</v>
      </c>
      <c r="GC18" s="8">
        <v>1.0641226506804831</v>
      </c>
      <c r="GD18" s="8">
        <v>51.271364078241469</v>
      </c>
      <c r="GE18" s="8">
        <v>52.33548672892195</v>
      </c>
      <c r="GF18" s="8">
        <v>5.1271364078241461</v>
      </c>
      <c r="GG18" s="8">
        <v>44.593188291698191</v>
      </c>
      <c r="GH18" s="8">
        <v>49.720324699522337</v>
      </c>
      <c r="GI18" s="8">
        <v>0</v>
      </c>
      <c r="GJ18" s="8">
        <v>5.0787671964295784</v>
      </c>
      <c r="GK18" s="8">
        <v>5.0787671964295784</v>
      </c>
      <c r="GL18" s="8">
        <v>20.411807208507451</v>
      </c>
      <c r="GM18" s="8">
        <v>15.574886069050709</v>
      </c>
      <c r="GN18" s="8">
        <v>35.986693277558153</v>
      </c>
      <c r="GO18" s="8">
        <v>14.9944555323159</v>
      </c>
      <c r="GP18" s="8">
        <v>11.318395466328781</v>
      </c>
      <c r="GQ18" s="8">
        <v>26.312850998644681</v>
      </c>
      <c r="GR18" s="8">
        <v>0.40630137571436631</v>
      </c>
      <c r="GS18" s="8">
        <v>0</v>
      </c>
      <c r="GT18" s="8">
        <v>0.40630137571436631</v>
      </c>
      <c r="GU18" s="8">
        <v>0.94803654333352128</v>
      </c>
      <c r="GV18" s="8">
        <v>0</v>
      </c>
      <c r="GW18" s="8">
        <v>0.94803654333352128</v>
      </c>
      <c r="GX18" s="8">
        <v>0</v>
      </c>
      <c r="GY18" s="8">
        <v>0</v>
      </c>
      <c r="GZ18" s="8">
        <v>0</v>
      </c>
      <c r="HA18" s="8">
        <v>0</v>
      </c>
      <c r="HB18" s="8">
        <v>0</v>
      </c>
      <c r="HC18" s="8">
        <v>0</v>
      </c>
      <c r="HD18" s="8">
        <v>0</v>
      </c>
      <c r="HE18" s="8">
        <v>0</v>
      </c>
      <c r="HF18" s="8">
        <v>0</v>
      </c>
      <c r="HG18" s="8">
        <v>0</v>
      </c>
      <c r="HH18" s="8">
        <v>0</v>
      </c>
      <c r="HI18" s="8">
        <v>0</v>
      </c>
      <c r="HJ18" s="8">
        <v>0</v>
      </c>
      <c r="HK18" s="8">
        <v>0</v>
      </c>
      <c r="HL18" s="8">
        <v>0</v>
      </c>
      <c r="HM18" s="8">
        <v>0</v>
      </c>
      <c r="HN18" s="8">
        <v>0</v>
      </c>
      <c r="HO18" s="8">
        <v>0</v>
      </c>
      <c r="HP18" s="8">
        <v>45.112351160666542</v>
      </c>
      <c r="HQ18" s="8">
        <v>215.7395812761425</v>
      </c>
      <c r="HR18" s="8">
        <v>260.85193243680908</v>
      </c>
      <c r="HS18" s="8">
        <v>0.20130199256831979</v>
      </c>
      <c r="HT18" s="8">
        <v>8.6725979807953326</v>
      </c>
      <c r="HU18" s="8">
        <v>8.8738999733636525</v>
      </c>
      <c r="HV18" s="8">
        <v>0.12605804388987021</v>
      </c>
      <c r="HW18" s="8">
        <v>3.9356493935383892</v>
      </c>
      <c r="HX18" s="8">
        <v>4.0617074374282591</v>
      </c>
      <c r="HY18" s="8">
        <v>0</v>
      </c>
      <c r="HZ18" s="8">
        <v>0.71090873589054704</v>
      </c>
      <c r="IA18" s="8">
        <v>0.71090873589054704</v>
      </c>
      <c r="IB18" s="8">
        <v>0.16123703288239211</v>
      </c>
      <c r="IC18" s="8">
        <v>7.7686934025152556</v>
      </c>
      <c r="ID18" s="8">
        <v>7.9299304353976474</v>
      </c>
      <c r="IE18" s="8">
        <v>0.77686934025152565</v>
      </c>
      <c r="IF18" s="8">
        <v>6.7568088719109092</v>
      </c>
      <c r="IG18" s="8">
        <v>7.5336782121624353</v>
      </c>
      <c r="IH18" s="8">
        <v>0</v>
      </c>
      <c r="II18" s="8">
        <v>0.76954038421141691</v>
      </c>
      <c r="IJ18" s="8">
        <v>0.76954038421141691</v>
      </c>
      <c r="IK18" s="8">
        <v>3.0928194489258849</v>
      </c>
      <c r="IL18" s="8">
        <v>2.3599238449150111</v>
      </c>
      <c r="IM18" s="8">
        <v>5.4527432938408964</v>
      </c>
      <c r="IN18" s="8">
        <v>2.271976372433707</v>
      </c>
      <c r="IO18" s="8">
        <v>1.7149757133854431</v>
      </c>
      <c r="IP18" s="8">
        <v>3.9869520858191501</v>
      </c>
      <c r="IQ18" s="8">
        <v>6.1563230736913353E-2</v>
      </c>
      <c r="IR18" s="8">
        <v>0</v>
      </c>
      <c r="IS18" s="8">
        <v>6.1563230736913353E-2</v>
      </c>
      <c r="IT18" s="8">
        <v>0.14364753838613109</v>
      </c>
      <c r="IU18" s="8">
        <v>0</v>
      </c>
      <c r="IV18" s="8">
        <v>0.14364753838613109</v>
      </c>
      <c r="IW18" s="8">
        <v>0</v>
      </c>
      <c r="IX18" s="8">
        <v>0</v>
      </c>
      <c r="IY18" s="8">
        <v>0</v>
      </c>
      <c r="IZ18" s="8">
        <v>0</v>
      </c>
      <c r="JA18" s="8">
        <v>0</v>
      </c>
      <c r="JB18" s="8">
        <v>0</v>
      </c>
      <c r="JC18" s="8">
        <v>0</v>
      </c>
      <c r="JD18" s="8">
        <v>0</v>
      </c>
      <c r="JE18" s="8">
        <v>0</v>
      </c>
      <c r="JF18" s="8">
        <v>0</v>
      </c>
      <c r="JG18" s="8">
        <v>0</v>
      </c>
      <c r="JH18" s="8">
        <v>0</v>
      </c>
      <c r="JI18" s="8">
        <v>0</v>
      </c>
      <c r="JJ18" s="8">
        <v>0</v>
      </c>
      <c r="JK18" s="8">
        <v>0</v>
      </c>
      <c r="JL18" s="8">
        <v>0</v>
      </c>
      <c r="JM18" s="8">
        <v>0</v>
      </c>
      <c r="JN18" s="8">
        <v>0</v>
      </c>
      <c r="JO18" s="8">
        <v>6.835473000074745</v>
      </c>
      <c r="JP18" s="8">
        <v>32.689098327162313</v>
      </c>
      <c r="JQ18" s="8">
        <v>39.524571327237041</v>
      </c>
      <c r="JR18" s="6">
        <v>18.962481042762612</v>
      </c>
      <c r="JS18" s="6">
        <v>13.825966964495541</v>
      </c>
      <c r="JT18" s="6">
        <v>1.3745891737033189</v>
      </c>
      <c r="JU18" s="6">
        <v>0.73038744617604612</v>
      </c>
      <c r="JV18" s="6">
        <v>40.253994933767359</v>
      </c>
      <c r="JW18" s="6">
        <v>31.265226641673038</v>
      </c>
      <c r="JX18" s="6">
        <v>2.7917327785399371</v>
      </c>
    </row>
    <row r="19" spans="1:284">
      <c r="A19" s="1">
        <v>44491</v>
      </c>
      <c r="B19" t="s">
        <v>258</v>
      </c>
      <c r="C19" t="s">
        <v>332</v>
      </c>
      <c r="D19" t="s">
        <v>259</v>
      </c>
      <c r="E19">
        <v>20</v>
      </c>
      <c r="F19" s="7">
        <v>803.55744680851069</v>
      </c>
      <c r="G19" s="7">
        <v>5.5566615065374014</v>
      </c>
      <c r="H19" s="7">
        <v>890.31582138255305</v>
      </c>
      <c r="I19" s="7">
        <v>109.4700879648782</v>
      </c>
      <c r="J19" s="4">
        <v>0.33557526216326311</v>
      </c>
      <c r="K19" s="4">
        <v>0.2560208355717401</v>
      </c>
      <c r="L19" s="9">
        <f t="shared" si="0"/>
        <v>0.40840390226499684</v>
      </c>
      <c r="M19" s="4">
        <v>0.34576862346696968</v>
      </c>
      <c r="N19" s="4">
        <v>0.22340379496006271</v>
      </c>
      <c r="O19" s="9">
        <f t="shared" si="1"/>
        <v>0.43082758157296763</v>
      </c>
      <c r="P19" s="2">
        <v>5.4432713755306432</v>
      </c>
      <c r="Q19" s="2">
        <v>1.826627218869481</v>
      </c>
      <c r="R19" s="2">
        <v>1.39359088580709</v>
      </c>
      <c r="S19" s="2">
        <v>2.2230532708540718</v>
      </c>
      <c r="T19" s="4">
        <v>0.24723386619731769</v>
      </c>
      <c r="U19" s="4">
        <v>0.15690058530222761</v>
      </c>
      <c r="V19" s="4">
        <f t="shared" si="2"/>
        <v>0.5958655485004547</v>
      </c>
      <c r="W19" s="4">
        <v>0.52402381212886939</v>
      </c>
      <c r="X19" s="4">
        <f t="shared" si="3"/>
        <v>0.22874232167381292</v>
      </c>
      <c r="Y19" s="4">
        <v>4.8706157765614662E-2</v>
      </c>
      <c r="Z19" s="4">
        <v>0.37496002616270507</v>
      </c>
      <c r="AA19" s="4">
        <f t="shared" si="4"/>
        <v>0.57633381607168022</v>
      </c>
      <c r="AB19" s="4">
        <v>0.68238984516725976</v>
      </c>
      <c r="AC19" s="4">
        <f t="shared" si="5"/>
        <v>0.26890399706712553</v>
      </c>
      <c r="AD19" s="7">
        <v>44.1127690558098</v>
      </c>
      <c r="AE19" s="7">
        <v>14.803154040650851</v>
      </c>
      <c r="AF19" s="7">
        <v>178.1126191759013</v>
      </c>
      <c r="AG19" s="7">
        <v>135.16643378393351</v>
      </c>
      <c r="AH19" s="7">
        <v>73.997820895053479</v>
      </c>
      <c r="AI19" s="7">
        <v>24.831838146367762</v>
      </c>
      <c r="AJ19" s="4">
        <v>0.44414353846153842</v>
      </c>
      <c r="AK19" s="4">
        <v>0.32300000000000001</v>
      </c>
      <c r="AL19" s="4">
        <v>0.27219027305803351</v>
      </c>
      <c r="AM19" s="4">
        <v>6.600551638481035E-2</v>
      </c>
      <c r="AN19" s="4">
        <v>1.09E-2</v>
      </c>
      <c r="AO19" s="4">
        <v>9.6669593688581912E-2</v>
      </c>
      <c r="AP19" s="4">
        <v>1.9479640384615391E-2</v>
      </c>
      <c r="AQ19" s="4">
        <v>6.7000000000000002E-3</v>
      </c>
      <c r="AR19" s="4">
        <v>4.1512989699345311E-2</v>
      </c>
      <c r="AS19" s="4">
        <v>0.23642077425333891</v>
      </c>
      <c r="AT19" s="4">
        <v>1.2000000003745131E-7</v>
      </c>
      <c r="AU19" s="4">
        <v>0.58309585913604667</v>
      </c>
      <c r="AV19" s="4">
        <v>0.60200145519418591</v>
      </c>
      <c r="AW19" s="4">
        <v>0.95799999999999996</v>
      </c>
      <c r="AX19" s="4">
        <v>0.24267900000000001</v>
      </c>
      <c r="AY19" s="4">
        <v>0.69279999999999997</v>
      </c>
      <c r="AZ19" s="10">
        <v>2.6895718606691102E-3</v>
      </c>
      <c r="BA19" s="6">
        <v>0.25178019836068638</v>
      </c>
      <c r="BB19" s="6">
        <v>18.56147043728782</v>
      </c>
      <c r="BC19" s="6">
        <v>18.813250635648501</v>
      </c>
      <c r="BD19" s="6">
        <v>0.30301454105036102</v>
      </c>
      <c r="BE19" s="6">
        <v>5.2478605297852372</v>
      </c>
      <c r="BF19" s="6">
        <v>5.5508750708355983</v>
      </c>
      <c r="BG19" s="6">
        <v>0</v>
      </c>
      <c r="BH19" s="6">
        <v>1.339412101744349</v>
      </c>
      <c r="BI19" s="6">
        <v>1.339412101744349</v>
      </c>
      <c r="BJ19" s="6">
        <v>0</v>
      </c>
      <c r="BK19" s="6">
        <v>8.2340907894119848</v>
      </c>
      <c r="BL19" s="6">
        <v>8.2340907894119848</v>
      </c>
      <c r="BM19" s="6">
        <v>0.65872726315295871</v>
      </c>
      <c r="BN19" s="6">
        <v>9.1548451194635643</v>
      </c>
      <c r="BO19" s="6">
        <v>9.8135723826165222</v>
      </c>
      <c r="BP19" s="6">
        <v>0</v>
      </c>
      <c r="BQ19" s="6">
        <v>1.0539636210447341</v>
      </c>
      <c r="BR19" s="6">
        <v>1.0539636210447341</v>
      </c>
      <c r="BS19" s="6">
        <v>1.6687757333208291</v>
      </c>
      <c r="BT19" s="6">
        <v>7.4655756490668654</v>
      </c>
      <c r="BU19" s="6">
        <v>9.1343513823876936</v>
      </c>
      <c r="BV19" s="6">
        <v>1.317454526305917</v>
      </c>
      <c r="BW19" s="6">
        <v>3.13993328769577</v>
      </c>
      <c r="BX19" s="6">
        <v>4.4573878140016872</v>
      </c>
      <c r="BY19" s="6">
        <v>0.34692969192722489</v>
      </c>
      <c r="BZ19" s="6">
        <v>0</v>
      </c>
      <c r="CA19" s="6">
        <v>0.34692969192722489</v>
      </c>
      <c r="CB19" s="6">
        <v>0.79047271578355038</v>
      </c>
      <c r="CC19" s="6">
        <v>6.1481211227609467E-2</v>
      </c>
      <c r="CD19" s="6">
        <v>0.85195392701115991</v>
      </c>
      <c r="CE19" s="6">
        <v>0.52698181052236692</v>
      </c>
      <c r="CF19" s="6">
        <v>0</v>
      </c>
      <c r="CG19" s="6">
        <v>0.52698181052236692</v>
      </c>
      <c r="CH19" s="6">
        <v>0.20640120912126039</v>
      </c>
      <c r="CI19" s="6">
        <v>0</v>
      </c>
      <c r="CJ19" s="6">
        <v>0.20640120912126039</v>
      </c>
      <c r="CK19" s="6">
        <v>0.21518423929663319</v>
      </c>
      <c r="CL19" s="6">
        <v>0</v>
      </c>
      <c r="CM19" s="6">
        <v>0.21518423929663319</v>
      </c>
      <c r="CN19" s="6">
        <v>0.39962787297946162</v>
      </c>
      <c r="CO19" s="6">
        <v>0</v>
      </c>
      <c r="CP19" s="6">
        <v>0.39962787297946162</v>
      </c>
      <c r="CQ19" s="6">
        <v>0.57089696139923096</v>
      </c>
      <c r="CR19" s="6">
        <v>0</v>
      </c>
      <c r="CS19" s="6">
        <v>0.57089696139923096</v>
      </c>
      <c r="CT19" s="6">
        <v>0</v>
      </c>
      <c r="CU19" s="6">
        <v>0</v>
      </c>
      <c r="CV19" s="6">
        <v>0</v>
      </c>
      <c r="CW19" s="6">
        <v>7.2562467632204797</v>
      </c>
      <c r="CX19" s="12">
        <v>54.258632746727933</v>
      </c>
      <c r="CY19" s="6">
        <v>61.514879509948408</v>
      </c>
      <c r="CZ19" s="6">
        <v>8.4491206072405747E-2</v>
      </c>
      <c r="DA19" s="6">
        <v>6.2287703081285173</v>
      </c>
      <c r="DB19" s="6">
        <v>6.3132615142009234</v>
      </c>
      <c r="DC19" s="6">
        <v>0.1016841840522557</v>
      </c>
      <c r="DD19" s="6">
        <v>1.7610521730789219</v>
      </c>
      <c r="DE19" s="6">
        <v>1.8627363571311779</v>
      </c>
      <c r="DF19" s="6">
        <v>0</v>
      </c>
      <c r="DG19" s="6">
        <v>0.44947356718750731</v>
      </c>
      <c r="DH19" s="6">
        <v>0.44947356718750731</v>
      </c>
      <c r="DI19" s="6">
        <v>0</v>
      </c>
      <c r="DJ19" s="6">
        <v>2.7631571753330371</v>
      </c>
      <c r="DK19" s="6">
        <v>2.7631571753330371</v>
      </c>
      <c r="DL19" s="6">
        <v>0.22105257402664291</v>
      </c>
      <c r="DM19" s="6">
        <v>3.072139551028056</v>
      </c>
      <c r="DN19" s="6">
        <v>3.293192125054698</v>
      </c>
      <c r="DO19" s="6">
        <v>0</v>
      </c>
      <c r="DP19" s="6">
        <v>0.3536841184426287</v>
      </c>
      <c r="DQ19" s="6">
        <v>0.3536841184426287</v>
      </c>
      <c r="DR19" s="6">
        <v>0.55999985420082887</v>
      </c>
      <c r="DS19" s="6">
        <v>2.5052625056352862</v>
      </c>
      <c r="DT19" s="6">
        <v>3.0652623598361148</v>
      </c>
      <c r="DU19" s="6">
        <v>0.44210514805328588</v>
      </c>
      <c r="DV19" s="6">
        <v>1.053683936193665</v>
      </c>
      <c r="DW19" s="6">
        <v>1.495789084246951</v>
      </c>
      <c r="DX19" s="6">
        <v>0.11642102232069861</v>
      </c>
      <c r="DY19" s="6">
        <v>0</v>
      </c>
      <c r="DZ19" s="6">
        <v>0.11642102232069861</v>
      </c>
      <c r="EA19" s="6">
        <v>0.26526308883197153</v>
      </c>
      <c r="EB19" s="6">
        <v>2.063157357582E-2</v>
      </c>
      <c r="EC19" s="6">
        <v>0.28589466240779149</v>
      </c>
      <c r="ED19" s="6">
        <v>0.17684205922131441</v>
      </c>
      <c r="EE19" s="6">
        <v>0</v>
      </c>
      <c r="EF19" s="6">
        <v>0.17684205922131441</v>
      </c>
      <c r="EG19" s="6">
        <v>6.926313986168145E-2</v>
      </c>
      <c r="EH19" s="6">
        <v>0</v>
      </c>
      <c r="EI19" s="6">
        <v>6.926313986168145E-2</v>
      </c>
      <c r="EJ19" s="6">
        <v>7.2210507515370045E-2</v>
      </c>
      <c r="EK19" s="6">
        <v>0</v>
      </c>
      <c r="EL19" s="6">
        <v>7.2210507515370045E-2</v>
      </c>
      <c r="EM19" s="6">
        <v>0.13410522824283</v>
      </c>
      <c r="EN19" s="6">
        <v>0</v>
      </c>
      <c r="EO19" s="6">
        <v>0.13410522824283</v>
      </c>
      <c r="EP19" s="6">
        <v>0.19157889748975721</v>
      </c>
      <c r="EQ19" s="6">
        <v>0</v>
      </c>
      <c r="ER19" s="6">
        <v>0.19157889748975721</v>
      </c>
      <c r="ES19" s="6">
        <v>0</v>
      </c>
      <c r="ET19" s="6">
        <v>0</v>
      </c>
      <c r="EU19" s="6">
        <v>0</v>
      </c>
      <c r="EV19" s="6">
        <v>2.435016909889042</v>
      </c>
      <c r="EW19" s="6">
        <v>18.207854908603441</v>
      </c>
      <c r="EX19" s="6">
        <v>20.64287181849248</v>
      </c>
      <c r="EY19" s="4">
        <v>0.14025772575836809</v>
      </c>
      <c r="EZ19" s="4">
        <v>0.29404310718389848</v>
      </c>
      <c r="FA19" s="4">
        <f t="shared" si="6"/>
        <v>0.56569916705773338</v>
      </c>
      <c r="FB19" s="2">
        <v>3.9491669650899359</v>
      </c>
      <c r="FC19" s="2">
        <v>0.5611398816367047</v>
      </c>
      <c r="FD19" s="2">
        <v>1.1649734880348031</v>
      </c>
      <c r="FE19" s="5">
        <f t="shared" si="7"/>
        <v>2.2230535954184281</v>
      </c>
      <c r="FF19" s="4">
        <v>0.61531575252224768</v>
      </c>
      <c r="FG19" s="4">
        <v>0.95236206379390032</v>
      </c>
      <c r="FH19" s="4">
        <v>0.33820670323428098</v>
      </c>
      <c r="FI19" s="4">
        <v>0.53902555985434075</v>
      </c>
      <c r="FJ19" s="4">
        <v>8.4933367565002749E-2</v>
      </c>
      <c r="FK19" s="4">
        <v>2.788270366471618E-2</v>
      </c>
      <c r="FL19" s="4">
        <v>9.335176265390327E-2</v>
      </c>
      <c r="FM19" s="4">
        <v>0.71372617507893277</v>
      </c>
      <c r="FN19" s="4">
        <v>2.6987062839281512E-2</v>
      </c>
      <c r="FO19" s="4">
        <v>1.9754878722659859E-2</v>
      </c>
      <c r="FP19" s="4">
        <v>5.1581458917970932E-2</v>
      </c>
      <c r="FQ19" s="4">
        <v>0.27276381707346808</v>
      </c>
      <c r="FR19" s="4">
        <v>3.5381872350134742E-7</v>
      </c>
      <c r="FS19" s="4">
        <v>0.51208660212227364</v>
      </c>
      <c r="FT19" s="8">
        <v>0.83030797272011558</v>
      </c>
      <c r="FU19" s="8">
        <v>61.211076128436439</v>
      </c>
      <c r="FV19" s="8">
        <v>62.041384101156552</v>
      </c>
      <c r="FW19" s="8">
        <v>0.99926599042479047</v>
      </c>
      <c r="FX19" s="8">
        <v>17.30612838489311</v>
      </c>
      <c r="FY19" s="8">
        <v>18.305394375317899</v>
      </c>
      <c r="FZ19" s="8">
        <v>0</v>
      </c>
      <c r="GA19" s="8">
        <v>4.4170453199936386</v>
      </c>
      <c r="GB19" s="8">
        <v>4.4170453199936386</v>
      </c>
      <c r="GC19" s="8">
        <v>0</v>
      </c>
      <c r="GD19" s="8">
        <v>27.153967131108441</v>
      </c>
      <c r="GE19" s="8">
        <v>27.153967131108441</v>
      </c>
      <c r="GF19" s="8">
        <v>2.172317370488674</v>
      </c>
      <c r="GG19" s="8">
        <v>30.190384077858159</v>
      </c>
      <c r="GH19" s="8">
        <v>32.362701448346833</v>
      </c>
      <c r="GI19" s="8">
        <v>0</v>
      </c>
      <c r="GJ19" s="8">
        <v>3.4757077927818791</v>
      </c>
      <c r="GK19" s="8">
        <v>3.4757077927818791</v>
      </c>
      <c r="GL19" s="8">
        <v>5.5032040052379756</v>
      </c>
      <c r="GM19" s="8">
        <v>24.619596865538309</v>
      </c>
      <c r="GN19" s="8">
        <v>30.122800870776292</v>
      </c>
      <c r="GO19" s="8">
        <v>4.3446347409773489</v>
      </c>
      <c r="GP19" s="8">
        <v>10.35471279932935</v>
      </c>
      <c r="GQ19" s="8">
        <v>14.6993475403067</v>
      </c>
      <c r="GR19" s="8">
        <v>1.1440871484573689</v>
      </c>
      <c r="GS19" s="8">
        <v>0</v>
      </c>
      <c r="GT19" s="8">
        <v>1.1440871484573689</v>
      </c>
      <c r="GU19" s="8">
        <v>2.6067808445864089</v>
      </c>
      <c r="GV19" s="8">
        <v>0.20274962124560961</v>
      </c>
      <c r="GW19" s="8">
        <v>2.8095304658320188</v>
      </c>
      <c r="GX19" s="8">
        <v>1.73785389639094</v>
      </c>
      <c r="GY19" s="8">
        <v>0</v>
      </c>
      <c r="GZ19" s="8">
        <v>1.73785389639094</v>
      </c>
      <c r="HA19" s="8">
        <v>0.68065944275311796</v>
      </c>
      <c r="HB19" s="8">
        <v>0</v>
      </c>
      <c r="HC19" s="8">
        <v>0.68065944275311796</v>
      </c>
      <c r="HD19" s="8">
        <v>0.7096236743596338</v>
      </c>
      <c r="HE19" s="8">
        <v>0</v>
      </c>
      <c r="HF19" s="8">
        <v>0.7096236743596338</v>
      </c>
      <c r="HG19" s="8">
        <v>1.317872538096462</v>
      </c>
      <c r="HH19" s="8">
        <v>0</v>
      </c>
      <c r="HI19" s="8">
        <v>1.317872538096462</v>
      </c>
      <c r="HJ19" s="8">
        <v>1.882675054423518</v>
      </c>
      <c r="HK19" s="8">
        <v>0</v>
      </c>
      <c r="HL19" s="8">
        <v>1.882675054423518</v>
      </c>
      <c r="HM19" s="8">
        <v>0</v>
      </c>
      <c r="HN19" s="8">
        <v>0</v>
      </c>
      <c r="HO19" s="8">
        <v>0</v>
      </c>
      <c r="HP19" s="8">
        <v>23.929282678916351</v>
      </c>
      <c r="HQ19" s="8">
        <v>178.9313681211849</v>
      </c>
      <c r="HR19" s="8">
        <v>202.8606508001013</v>
      </c>
      <c r="HS19" s="8">
        <v>0.11645710793276461</v>
      </c>
      <c r="HT19" s="8">
        <v>8.5853263289968318</v>
      </c>
      <c r="HU19" s="8">
        <v>8.7017834369295972</v>
      </c>
      <c r="HV19" s="8">
        <v>0.1401547752446643</v>
      </c>
      <c r="HW19" s="8">
        <v>2.427318208947447</v>
      </c>
      <c r="HX19" s="8">
        <v>2.5674729841921118</v>
      </c>
      <c r="HY19" s="8">
        <v>0</v>
      </c>
      <c r="HZ19" s="8">
        <v>0.61952473115395112</v>
      </c>
      <c r="IA19" s="8">
        <v>0.61952473115395112</v>
      </c>
      <c r="IB19" s="8">
        <v>0</v>
      </c>
      <c r="IC19" s="8">
        <v>3.808553675126749</v>
      </c>
      <c r="ID19" s="8">
        <v>3.808553675126749</v>
      </c>
      <c r="IE19" s="8">
        <v>0.30468429401013991</v>
      </c>
      <c r="IF19" s="8">
        <v>4.2344346105320332</v>
      </c>
      <c r="IG19" s="8">
        <v>4.5391189045421729</v>
      </c>
      <c r="IH19" s="8">
        <v>0</v>
      </c>
      <c r="II19" s="8">
        <v>0.4874948704162238</v>
      </c>
      <c r="IJ19" s="8">
        <v>0.4874948704162238</v>
      </c>
      <c r="IK19" s="8">
        <v>0.77186687815902111</v>
      </c>
      <c r="IL19" s="8">
        <v>3.4530886654482522</v>
      </c>
      <c r="IM19" s="8">
        <v>4.2249555436072734</v>
      </c>
      <c r="IN19" s="8">
        <v>0.60936858802027971</v>
      </c>
      <c r="IO19" s="8">
        <v>1.4523284681149999</v>
      </c>
      <c r="IP19" s="8">
        <v>2.0616970561352801</v>
      </c>
      <c r="IQ19" s="8">
        <v>0.16046706151200699</v>
      </c>
      <c r="IR19" s="8">
        <v>0</v>
      </c>
      <c r="IS19" s="8">
        <v>0.16046706151200699</v>
      </c>
      <c r="IT19" s="8">
        <v>0.36562115281216789</v>
      </c>
      <c r="IU19" s="8">
        <v>2.8437200774279719E-2</v>
      </c>
      <c r="IV19" s="8">
        <v>0.39405835358644759</v>
      </c>
      <c r="IW19" s="8">
        <v>0.2437474352081119</v>
      </c>
      <c r="IX19" s="8">
        <v>0</v>
      </c>
      <c r="IY19" s="8">
        <v>0.2437474352081119</v>
      </c>
      <c r="IZ19" s="8">
        <v>9.5467745456510489E-2</v>
      </c>
      <c r="JA19" s="8">
        <v>0</v>
      </c>
      <c r="JB19" s="8">
        <v>9.5467745456510489E-2</v>
      </c>
      <c r="JC19" s="8">
        <v>9.953020270997906E-2</v>
      </c>
      <c r="JD19" s="8">
        <v>0</v>
      </c>
      <c r="JE19" s="8">
        <v>9.953020270997906E-2</v>
      </c>
      <c r="JF19" s="8">
        <v>0.18484180503281819</v>
      </c>
      <c r="JG19" s="8">
        <v>0</v>
      </c>
      <c r="JH19" s="8">
        <v>0.18484180503281819</v>
      </c>
      <c r="JI19" s="8">
        <v>0.26405972147545459</v>
      </c>
      <c r="JJ19" s="8">
        <v>0</v>
      </c>
      <c r="JK19" s="8">
        <v>0.26405972147545459</v>
      </c>
      <c r="JL19" s="8">
        <v>0</v>
      </c>
      <c r="JM19" s="8">
        <v>0</v>
      </c>
      <c r="JN19" s="8">
        <v>0</v>
      </c>
      <c r="JO19" s="8">
        <v>3.356266767573918</v>
      </c>
      <c r="JP19" s="8">
        <v>25.09650675951077</v>
      </c>
      <c r="JQ19" s="8">
        <v>28.452773527084691</v>
      </c>
      <c r="JR19" s="6">
        <v>21.99800569984496</v>
      </c>
      <c r="JS19" s="6">
        <v>15.86566522935782</v>
      </c>
      <c r="JT19" s="6">
        <v>4.197836444290842</v>
      </c>
      <c r="JU19" s="6">
        <v>2.230518833310756</v>
      </c>
      <c r="JV19" s="6">
        <v>86.421777823874052</v>
      </c>
      <c r="JW19" s="6">
        <v>67.123684863713876</v>
      </c>
      <c r="JX19" s="6">
        <v>5.9936041212201996</v>
      </c>
    </row>
    <row r="20" spans="1:284">
      <c r="A20" s="1">
        <v>44495</v>
      </c>
      <c r="B20" t="s">
        <v>261</v>
      </c>
      <c r="C20" t="s">
        <v>333</v>
      </c>
      <c r="D20" t="s">
        <v>257</v>
      </c>
      <c r="E20">
        <v>20</v>
      </c>
      <c r="F20" s="7">
        <v>516.39442861665088</v>
      </c>
      <c r="G20" s="7">
        <v>20.815249830270371</v>
      </c>
      <c r="H20" s="7">
        <v>810.52438405692919</v>
      </c>
      <c r="I20" s="7">
        <v>20.91913229463081</v>
      </c>
      <c r="J20" s="4">
        <v>0.43236995733605188</v>
      </c>
      <c r="K20" s="4">
        <v>0.40643803006834822</v>
      </c>
      <c r="L20" s="9">
        <f t="shared" si="0"/>
        <v>0.1611920125955999</v>
      </c>
      <c r="M20" s="4">
        <v>0.52319694740567746</v>
      </c>
      <c r="N20" s="4">
        <v>0.28174979437118608</v>
      </c>
      <c r="O20" s="9">
        <f t="shared" si="1"/>
        <v>0.19505325822313646</v>
      </c>
      <c r="P20" s="2">
        <v>6.0227372155696246</v>
      </c>
      <c r="Q20" s="2">
        <v>2.6040506329420912</v>
      </c>
      <c r="R20" s="2">
        <v>2.4478694495154469</v>
      </c>
      <c r="S20" s="2">
        <v>0.97081713311208739</v>
      </c>
      <c r="T20" s="4">
        <v>0.48095222836538942</v>
      </c>
      <c r="U20" s="4">
        <v>0.28041593566707979</v>
      </c>
      <c r="V20" s="4">
        <f t="shared" si="2"/>
        <v>0.23863183596753079</v>
      </c>
      <c r="W20" s="4">
        <v>0.23863424622189749</v>
      </c>
      <c r="X20" s="4">
        <f t="shared" si="3"/>
        <v>0.28041352541271308</v>
      </c>
      <c r="Y20" s="4">
        <v>0.16814668539389069</v>
      </c>
      <c r="Z20" s="4">
        <v>0.70090558486215004</v>
      </c>
      <c r="AA20" s="4">
        <f t="shared" si="4"/>
        <v>0.1309477297439593</v>
      </c>
      <c r="AB20" s="4">
        <v>0.20345705969647249</v>
      </c>
      <c r="AC20" s="4">
        <f t="shared" si="5"/>
        <v>0.62839625490963691</v>
      </c>
      <c r="AD20" s="7">
        <v>10.83554598765331</v>
      </c>
      <c r="AE20" s="7">
        <v>4.6849645563944913</v>
      </c>
      <c r="AF20" s="7">
        <v>20.085171596081661</v>
      </c>
      <c r="AG20" s="7">
        <v>15.17993362375125</v>
      </c>
      <c r="AH20" s="7">
        <v>5.8293542497677011</v>
      </c>
      <c r="AI20" s="7">
        <v>2.520437648268794</v>
      </c>
      <c r="AJ20" s="4">
        <v>0.2723931595411887</v>
      </c>
      <c r="AK20" s="4">
        <v>0.30299999999999999</v>
      </c>
      <c r="AL20" s="4">
        <v>0.18793365052283531</v>
      </c>
      <c r="AM20" s="4">
        <v>6.0427560457676367E-2</v>
      </c>
      <c r="AN20" s="4">
        <v>2.35E-2</v>
      </c>
      <c r="AO20" s="4">
        <v>0.1042078040710368</v>
      </c>
      <c r="AP20" s="4">
        <v>2.8867987486965591E-2</v>
      </c>
      <c r="AQ20" s="4">
        <v>2.53E-2</v>
      </c>
      <c r="AR20" s="4">
        <v>2.9734661819288501E-2</v>
      </c>
      <c r="AS20" s="4">
        <v>0.35297661449918322</v>
      </c>
      <c r="AT20" s="4">
        <v>3.0000000001539212E-6</v>
      </c>
      <c r="AU20" s="4">
        <v>0.67273487897538498</v>
      </c>
      <c r="AV20" s="4">
        <v>0.71794061084573291</v>
      </c>
      <c r="AW20" s="4">
        <v>0.82640000000000002</v>
      </c>
      <c r="AX20" s="4">
        <v>0.34332489999999999</v>
      </c>
      <c r="AY20" s="4">
        <v>0.65620599999999996</v>
      </c>
      <c r="AZ20" s="10">
        <v>1.42534831995232E-3</v>
      </c>
      <c r="BA20" s="6">
        <v>0.1689529208263108</v>
      </c>
      <c r="BB20" s="6">
        <v>2014.946453191355</v>
      </c>
      <c r="BC20" s="6">
        <v>2015.115406112182</v>
      </c>
      <c r="BD20" s="6">
        <v>0.30238732988799949</v>
      </c>
      <c r="BE20" s="6">
        <v>714.93004423519881</v>
      </c>
      <c r="BF20" s="6">
        <v>715.23243156508681</v>
      </c>
      <c r="BG20" s="6">
        <v>7.6316802305066531E-2</v>
      </c>
      <c r="BH20" s="6">
        <v>11.29632668081598</v>
      </c>
      <c r="BI20" s="6">
        <v>11.372643483121051</v>
      </c>
      <c r="BJ20" s="6">
        <v>0.48957948648533239</v>
      </c>
      <c r="BK20" s="6">
        <v>128.29862425247981</v>
      </c>
      <c r="BL20" s="6">
        <v>128.78820373896511</v>
      </c>
      <c r="BM20" s="6">
        <v>32.398642487999943</v>
      </c>
      <c r="BN20" s="6">
        <v>909.23550278323046</v>
      </c>
      <c r="BO20" s="6">
        <v>941.63414527123041</v>
      </c>
      <c r="BP20" s="6">
        <v>2.0159155325866629</v>
      </c>
      <c r="BQ20" s="6">
        <v>75.812823421919859</v>
      </c>
      <c r="BR20" s="6">
        <v>77.82873895450652</v>
      </c>
      <c r="BS20" s="6">
        <v>195.83179459413299</v>
      </c>
      <c r="BT20" s="6">
        <v>33.046615337759938</v>
      </c>
      <c r="BU20" s="6">
        <v>228.87840993189289</v>
      </c>
      <c r="BV20" s="6">
        <v>205.91137225706629</v>
      </c>
      <c r="BW20" s="6">
        <v>27.646841589759951</v>
      </c>
      <c r="BX20" s="6">
        <v>233.55821384682631</v>
      </c>
      <c r="BY20" s="6">
        <v>31.390684721706609</v>
      </c>
      <c r="BZ20" s="6">
        <v>7.1277013473599868E-2</v>
      </c>
      <c r="CA20" s="6">
        <v>31.461961735180211</v>
      </c>
      <c r="CB20" s="6">
        <v>38.878370985599943</v>
      </c>
      <c r="CC20" s="6">
        <v>0.13607429844959981</v>
      </c>
      <c r="CD20" s="6">
        <v>39.014445284049543</v>
      </c>
      <c r="CE20" s="6">
        <v>48.66996071530658</v>
      </c>
      <c r="CF20" s="6">
        <v>4.9677918481599907E-2</v>
      </c>
      <c r="CG20" s="6">
        <v>48.719638633788179</v>
      </c>
      <c r="CH20" s="6">
        <v>21.023119125546629</v>
      </c>
      <c r="CI20" s="6">
        <v>3.6718461486399928E-2</v>
      </c>
      <c r="CJ20" s="6">
        <v>21.05983758703303</v>
      </c>
      <c r="CK20" s="6">
        <v>18.719215659733301</v>
      </c>
      <c r="CL20" s="6">
        <v>0</v>
      </c>
      <c r="CM20" s="6">
        <v>18.719215659733301</v>
      </c>
      <c r="CN20" s="6">
        <v>24.33498035765329</v>
      </c>
      <c r="CO20" s="6">
        <v>0</v>
      </c>
      <c r="CP20" s="6">
        <v>24.33498035765329</v>
      </c>
      <c r="CQ20" s="6">
        <v>17.13528202698663</v>
      </c>
      <c r="CR20" s="6">
        <v>0</v>
      </c>
      <c r="CS20" s="6">
        <v>17.13528202698663</v>
      </c>
      <c r="CT20" s="6">
        <v>3.3838582154133281</v>
      </c>
      <c r="CU20" s="6">
        <v>0</v>
      </c>
      <c r="CV20" s="6">
        <v>3.3838582154133281</v>
      </c>
      <c r="CW20" s="6">
        <v>640.73043321923694</v>
      </c>
      <c r="CX20" s="12">
        <v>3915.5069791844112</v>
      </c>
      <c r="CY20" s="6">
        <v>4556.2374124036478</v>
      </c>
      <c r="CZ20" s="6">
        <v>7.3050167169473365E-2</v>
      </c>
      <c r="DA20" s="6">
        <v>871.20231200077524</v>
      </c>
      <c r="DB20" s="6">
        <v>871.27536216794476</v>
      </c>
      <c r="DC20" s="6">
        <v>0.130743196922637</v>
      </c>
      <c r="DD20" s="6">
        <v>309.11427272423458</v>
      </c>
      <c r="DE20" s="6">
        <v>309.24501592115718</v>
      </c>
      <c r="DF20" s="6">
        <v>3.2997092556665518E-2</v>
      </c>
      <c r="DG20" s="6">
        <v>4.8841922850385098</v>
      </c>
      <c r="DH20" s="6">
        <v>4.9171893775951752</v>
      </c>
      <c r="DI20" s="6">
        <v>0.2116794616842694</v>
      </c>
      <c r="DJ20" s="6">
        <v>55.472470694318837</v>
      </c>
      <c r="DK20" s="6">
        <v>55.684150156003113</v>
      </c>
      <c r="DL20" s="6">
        <v>14.008199670282529</v>
      </c>
      <c r="DM20" s="6">
        <v>393.12611554680899</v>
      </c>
      <c r="DN20" s="6">
        <v>407.13431521709163</v>
      </c>
      <c r="DO20" s="6">
        <v>0.87162131281757993</v>
      </c>
      <c r="DP20" s="6">
        <v>32.779187228461133</v>
      </c>
      <c r="DQ20" s="6">
        <v>33.650808541278707</v>
      </c>
      <c r="DR20" s="6">
        <v>84.671784673707762</v>
      </c>
      <c r="DS20" s="6">
        <v>14.28836366368818</v>
      </c>
      <c r="DT20" s="6">
        <v>98.96014833739595</v>
      </c>
      <c r="DU20" s="6">
        <v>89.029891237795653</v>
      </c>
      <c r="DV20" s="6">
        <v>11.953663718641099</v>
      </c>
      <c r="DW20" s="6">
        <v>100.98355495643671</v>
      </c>
      <c r="DX20" s="6">
        <v>13.572389013873741</v>
      </c>
      <c r="DY20" s="6">
        <v>3.081803927462156E-2</v>
      </c>
      <c r="DZ20" s="6">
        <v>13.60320705314836</v>
      </c>
      <c r="EA20" s="6">
        <v>16.809839604339039</v>
      </c>
      <c r="EB20" s="6">
        <v>5.8834438615186627E-2</v>
      </c>
      <c r="EC20" s="6">
        <v>16.868674042954229</v>
      </c>
      <c r="ED20" s="6">
        <v>21.043428838024429</v>
      </c>
      <c r="EE20" s="6">
        <v>2.1479239494433221E-2</v>
      </c>
      <c r="EF20" s="6">
        <v>21.064908077518862</v>
      </c>
      <c r="EG20" s="6">
        <v>9.0897651193833333</v>
      </c>
      <c r="EH20" s="6">
        <v>1.5875959626320199E-2</v>
      </c>
      <c r="EI20" s="6">
        <v>9.1056410790096542</v>
      </c>
      <c r="EJ20" s="6">
        <v>8.0936264761632408</v>
      </c>
      <c r="EK20" s="6">
        <v>0</v>
      </c>
      <c r="EL20" s="6">
        <v>8.0936264761632408</v>
      </c>
      <c r="EM20" s="6">
        <v>10.521714419012209</v>
      </c>
      <c r="EN20" s="6">
        <v>0</v>
      </c>
      <c r="EO20" s="6">
        <v>10.521714419012209</v>
      </c>
      <c r="EP20" s="6">
        <v>7.408781158949429</v>
      </c>
      <c r="EQ20" s="6">
        <v>0</v>
      </c>
      <c r="ER20" s="6">
        <v>7.408781158949429</v>
      </c>
      <c r="ES20" s="6">
        <v>1.4630786322295091</v>
      </c>
      <c r="ET20" s="6">
        <v>0</v>
      </c>
      <c r="EU20" s="6">
        <v>1.4630786322295091</v>
      </c>
      <c r="EV20" s="6">
        <v>277.03259007491152</v>
      </c>
      <c r="EW20" s="6">
        <v>1692.9475855389769</v>
      </c>
      <c r="EX20" s="6">
        <v>1969.9801756138891</v>
      </c>
      <c r="EY20" s="4">
        <v>0.27391318985048702</v>
      </c>
      <c r="EZ20" s="4">
        <v>0.42798757413054211</v>
      </c>
      <c r="FA20" s="4">
        <f t="shared" si="6"/>
        <v>0.29809923601897093</v>
      </c>
      <c r="FB20" s="2">
        <v>3.2683967639176532</v>
      </c>
      <c r="FC20" s="2">
        <v>0.89525698330169345</v>
      </c>
      <c r="FD20" s="2">
        <v>1.4023222688925601</v>
      </c>
      <c r="FE20" s="5">
        <f t="shared" si="7"/>
        <v>0.97081751172339947</v>
      </c>
      <c r="FF20" s="4">
        <v>0.51498387245857413</v>
      </c>
      <c r="FG20" s="4">
        <v>0.86127747631486906</v>
      </c>
      <c r="FH20" s="4">
        <v>0.32887197765910398</v>
      </c>
      <c r="FI20" s="4">
        <v>0.26991236396751489</v>
      </c>
      <c r="FJ20" s="4">
        <v>7.7520420129625622E-2</v>
      </c>
      <c r="FK20" s="4">
        <v>6.6798748163034397E-2</v>
      </c>
      <c r="FL20" s="4">
        <v>9.8725003573378559E-2</v>
      </c>
      <c r="FM20" s="4">
        <v>0.25231125598054988</v>
      </c>
      <c r="FN20" s="4">
        <v>5.4577537891054198E-2</v>
      </c>
      <c r="FO20" s="4">
        <v>7.1915248022330652E-2</v>
      </c>
      <c r="FP20" s="4">
        <v>5.2033773676661767E-2</v>
      </c>
      <c r="FQ20" s="4">
        <v>0.35291816952074601</v>
      </c>
      <c r="FR20" s="4">
        <v>8.5274997659312737E-6</v>
      </c>
      <c r="FS20" s="4">
        <v>0.51343309778716217</v>
      </c>
      <c r="FT20" s="8">
        <v>0.4914365021678993</v>
      </c>
      <c r="FU20" s="8">
        <v>5860.9122125207377</v>
      </c>
      <c r="FV20" s="8">
        <v>5861.4036490229046</v>
      </c>
      <c r="FW20" s="8">
        <v>0.8795596487664108</v>
      </c>
      <c r="FX20" s="8">
        <v>2079.530312440585</v>
      </c>
      <c r="FY20" s="8">
        <v>2080.4098720893521</v>
      </c>
      <c r="FZ20" s="8">
        <v>0.2219841018315227</v>
      </c>
      <c r="GA20" s="8">
        <v>32.857835450345199</v>
      </c>
      <c r="GB20" s="8">
        <v>33.079819552176723</v>
      </c>
      <c r="GC20" s="8">
        <v>1.424048955145617</v>
      </c>
      <c r="GD20" s="8">
        <v>373.18459383374858</v>
      </c>
      <c r="GE20" s="8">
        <v>374.60864278889431</v>
      </c>
      <c r="GF20" s="8">
        <v>94.238533796401128</v>
      </c>
      <c r="GG20" s="8">
        <v>2644.710212462202</v>
      </c>
      <c r="GH20" s="8">
        <v>2738.948746258603</v>
      </c>
      <c r="GI20" s="8">
        <v>5.8637309917760723</v>
      </c>
      <c r="GJ20" s="8">
        <v>220.5181690835787</v>
      </c>
      <c r="GK20" s="8">
        <v>226.38190007535471</v>
      </c>
      <c r="GL20" s="8">
        <v>569.61958205824692</v>
      </c>
      <c r="GM20" s="8">
        <v>96.123304472329153</v>
      </c>
      <c r="GN20" s="8">
        <v>665.74288653057602</v>
      </c>
      <c r="GO20" s="8">
        <v>598.93823701712745</v>
      </c>
      <c r="GP20" s="8">
        <v>80.416882172928979</v>
      </c>
      <c r="GQ20" s="8">
        <v>679.35511919005648</v>
      </c>
      <c r="GR20" s="8">
        <v>91.306668300513124</v>
      </c>
      <c r="GS20" s="8">
        <v>0.20732477435208249</v>
      </c>
      <c r="GT20" s="8">
        <v>91.513993074865212</v>
      </c>
      <c r="GU20" s="8">
        <v>113.0862405556814</v>
      </c>
      <c r="GV20" s="8">
        <v>0.39580184194488482</v>
      </c>
      <c r="GW20" s="8">
        <v>113.4820423976263</v>
      </c>
      <c r="GX20" s="8">
        <v>141.5672196585937</v>
      </c>
      <c r="GY20" s="8">
        <v>0.14449908515448179</v>
      </c>
      <c r="GZ20" s="8">
        <v>141.71171874374821</v>
      </c>
      <c r="HA20" s="8">
        <v>61.150337485664743</v>
      </c>
      <c r="HB20" s="8">
        <v>0.1068036716359213</v>
      </c>
      <c r="HC20" s="8">
        <v>61.257141157300673</v>
      </c>
      <c r="HD20" s="8">
        <v>54.448930637920661</v>
      </c>
      <c r="HE20" s="8">
        <v>0</v>
      </c>
      <c r="HF20" s="8">
        <v>54.448930637920661</v>
      </c>
      <c r="HG20" s="8">
        <v>70.783609829296864</v>
      </c>
      <c r="HH20" s="8">
        <v>0</v>
      </c>
      <c r="HI20" s="8">
        <v>70.783609829296864</v>
      </c>
      <c r="HJ20" s="8">
        <v>49.841713430096597</v>
      </c>
      <c r="HK20" s="8">
        <v>0</v>
      </c>
      <c r="HL20" s="8">
        <v>49.841713430096597</v>
      </c>
      <c r="HM20" s="8">
        <v>9.8426913076241203</v>
      </c>
      <c r="HN20" s="8">
        <v>0</v>
      </c>
      <c r="HO20" s="8">
        <v>9.8426913076241203</v>
      </c>
      <c r="HP20" s="8">
        <v>1863.704524276854</v>
      </c>
      <c r="HQ20" s="8">
        <v>11389.107951809539</v>
      </c>
      <c r="HR20" s="8">
        <v>13252.812476086399</v>
      </c>
      <c r="HS20" s="8">
        <v>0.13461093991777509</v>
      </c>
      <c r="HT20" s="8">
        <v>1605.381159565231</v>
      </c>
      <c r="HU20" s="8">
        <v>1605.5157705051481</v>
      </c>
      <c r="HV20" s="8">
        <v>0.24092298905738149</v>
      </c>
      <c r="HW20" s="8">
        <v>569.61078127138057</v>
      </c>
      <c r="HX20" s="8">
        <v>569.85170426043794</v>
      </c>
      <c r="HY20" s="8">
        <v>6.0804373428767697E-2</v>
      </c>
      <c r="HZ20" s="8">
        <v>9.000194519786465</v>
      </c>
      <c r="IA20" s="8">
        <v>9.060998893215233</v>
      </c>
      <c r="IB20" s="8">
        <v>0.39006579180718898</v>
      </c>
      <c r="IC20" s="8">
        <v>102.2201825000604</v>
      </c>
      <c r="ID20" s="8">
        <v>102.61024829186761</v>
      </c>
      <c r="IE20" s="8">
        <v>25.813177399005159</v>
      </c>
      <c r="IF20" s="8">
        <v>724.42101052568091</v>
      </c>
      <c r="IG20" s="8">
        <v>750.23418792468613</v>
      </c>
      <c r="IH20" s="8">
        <v>1.606153260382543</v>
      </c>
      <c r="II20" s="8">
        <v>60.40283511367209</v>
      </c>
      <c r="IJ20" s="8">
        <v>62.008988374054631</v>
      </c>
      <c r="IK20" s="8">
        <v>156.02631672287561</v>
      </c>
      <c r="IL20" s="8">
        <v>26.329440946985262</v>
      </c>
      <c r="IM20" s="8">
        <v>182.35575766986091</v>
      </c>
      <c r="IN20" s="8">
        <v>164.0570830247884</v>
      </c>
      <c r="IO20" s="8">
        <v>22.027244713817741</v>
      </c>
      <c r="IP20" s="8">
        <v>186.08432773860611</v>
      </c>
      <c r="IQ20" s="8">
        <v>25.010100768813881</v>
      </c>
      <c r="IR20" s="8">
        <v>5.6788990277811327E-2</v>
      </c>
      <c r="IS20" s="8">
        <v>25.066889759091701</v>
      </c>
      <c r="IT20" s="8">
        <v>30.975812878806199</v>
      </c>
      <c r="IU20" s="8">
        <v>0.1084153450758216</v>
      </c>
      <c r="IV20" s="8">
        <v>31.084228223882018</v>
      </c>
      <c r="IW20" s="8">
        <v>38.777128714949967</v>
      </c>
      <c r="IX20" s="8">
        <v>3.9580205345141249E-2</v>
      </c>
      <c r="IY20" s="8">
        <v>38.816708920295113</v>
      </c>
      <c r="IZ20" s="8">
        <v>16.749884001132241</v>
      </c>
      <c r="JA20" s="8">
        <v>2.925493438553918E-2</v>
      </c>
      <c r="JB20" s="8">
        <v>16.779138935517771</v>
      </c>
      <c r="JC20" s="8">
        <v>14.91428027498076</v>
      </c>
      <c r="JD20" s="8">
        <v>0</v>
      </c>
      <c r="JE20" s="8">
        <v>14.91428027498076</v>
      </c>
      <c r="JF20" s="8">
        <v>19.38856435747498</v>
      </c>
      <c r="JG20" s="8">
        <v>0</v>
      </c>
      <c r="JH20" s="8">
        <v>19.38856435747498</v>
      </c>
      <c r="JI20" s="8">
        <v>13.65230271325162</v>
      </c>
      <c r="JJ20" s="8">
        <v>0</v>
      </c>
      <c r="JK20" s="8">
        <v>13.65230271325162</v>
      </c>
      <c r="JL20" s="8">
        <v>2.6960429727849831</v>
      </c>
      <c r="JM20" s="8">
        <v>0</v>
      </c>
      <c r="JN20" s="8">
        <v>2.6960429727849831</v>
      </c>
      <c r="JO20" s="8">
        <v>510.4932511834574</v>
      </c>
      <c r="JP20" s="8">
        <v>3119.626888631698</v>
      </c>
      <c r="JQ20" s="8">
        <v>3630.1201398151561</v>
      </c>
      <c r="JR20" s="6">
        <v>4.4855845875662119</v>
      </c>
      <c r="JS20" s="6">
        <v>3.1576372915796331</v>
      </c>
      <c r="JT20" s="6">
        <v>0.1059941593428997</v>
      </c>
      <c r="JU20" s="6">
        <v>5.6319957142879781E-2</v>
      </c>
      <c r="JV20" s="6">
        <v>13.839863011354369</v>
      </c>
      <c r="JW20" s="6">
        <v>10.74940398963291</v>
      </c>
      <c r="JX20" s="6">
        <v>0.95983514885597965</v>
      </c>
    </row>
    <row r="21" spans="1:284">
      <c r="A21" s="1">
        <v>44502</v>
      </c>
      <c r="B21" t="s">
        <v>261</v>
      </c>
      <c r="C21" t="s">
        <v>334</v>
      </c>
      <c r="D21" t="s">
        <v>257</v>
      </c>
      <c r="E21">
        <v>20</v>
      </c>
      <c r="F21" s="7">
        <v>602.83490566037733</v>
      </c>
      <c r="G21" s="7">
        <v>8.6991708827740499</v>
      </c>
      <c r="H21" s="7">
        <v>809.09165188679265</v>
      </c>
      <c r="I21" s="7">
        <v>11.539713695213431</v>
      </c>
      <c r="J21" s="4">
        <v>0.35815660628213719</v>
      </c>
      <c r="K21" s="4">
        <v>0.3775196261295643</v>
      </c>
      <c r="L21" s="9">
        <f t="shared" si="0"/>
        <v>0.26432376758829851</v>
      </c>
      <c r="M21" s="4">
        <v>0.43036000730658541</v>
      </c>
      <c r="N21" s="4">
        <v>0.24675656598446791</v>
      </c>
      <c r="O21" s="9">
        <f t="shared" si="1"/>
        <v>0.32288342670894665</v>
      </c>
      <c r="P21" s="2">
        <v>6.3499756097470827</v>
      </c>
      <c r="Q21" s="2">
        <v>2.2742857143613602</v>
      </c>
      <c r="R21" s="2">
        <v>2.3972404181235709</v>
      </c>
      <c r="S21" s="2">
        <v>1.6784494772621521</v>
      </c>
      <c r="T21" s="4">
        <v>0.37075374956513207</v>
      </c>
      <c r="U21" s="4">
        <v>0.20070489891592899</v>
      </c>
      <c r="V21" s="4">
        <f t="shared" si="2"/>
        <v>0.42854135151893891</v>
      </c>
      <c r="W21" s="4">
        <v>0.48610365982739528</v>
      </c>
      <c r="X21" s="4">
        <f t="shared" si="3"/>
        <v>0.14314259060747264</v>
      </c>
      <c r="Y21" s="4">
        <v>9.5004332690512741E-2</v>
      </c>
      <c r="Z21" s="4">
        <v>0.65153046840814177</v>
      </c>
      <c r="AA21" s="4">
        <f t="shared" si="4"/>
        <v>0.25346519890134545</v>
      </c>
      <c r="AB21" s="4">
        <v>0.36152976104440021</v>
      </c>
      <c r="AC21" s="4">
        <f t="shared" si="5"/>
        <v>0.54346590626508706</v>
      </c>
      <c r="AD21" s="7">
        <v>24.474957396445969</v>
      </c>
      <c r="AE21" s="7">
        <v>8.7658676800109809</v>
      </c>
      <c r="AF21" s="7">
        <v>112.73239474156939</v>
      </c>
      <c r="AG21" s="7">
        <v>85.780479158103972</v>
      </c>
      <c r="AH21" s="7">
        <v>37.717547367258518</v>
      </c>
      <c r="AI21" s="7">
        <v>13.50878876234307</v>
      </c>
      <c r="AJ21" s="4">
        <v>0.2723931595411887</v>
      </c>
      <c r="AK21" s="4">
        <v>0.28000000000000003</v>
      </c>
      <c r="AL21" s="4">
        <v>0.14481536261201389</v>
      </c>
      <c r="AM21" s="4">
        <v>6.0427560457676367E-2</v>
      </c>
      <c r="AN21" s="4">
        <v>1.67E-2</v>
      </c>
      <c r="AO21" s="4">
        <v>0.10428701991837459</v>
      </c>
      <c r="AP21" s="4">
        <v>2.8867987486965591E-2</v>
      </c>
      <c r="AQ21" s="4">
        <v>1.6199999999999999E-2</v>
      </c>
      <c r="AR21" s="4">
        <v>3.0435710049882211E-2</v>
      </c>
      <c r="AS21" s="4">
        <v>0.38031437293545201</v>
      </c>
      <c r="AT21" s="4">
        <v>8.0872500000000319E-3</v>
      </c>
      <c r="AU21" s="4">
        <v>0.71599652038934647</v>
      </c>
      <c r="AV21" s="4">
        <v>0.72318402692997685</v>
      </c>
      <c r="AW21" s="4">
        <v>0.82640000000000002</v>
      </c>
      <c r="AX21" s="4">
        <v>0.31056499999999998</v>
      </c>
      <c r="AY21" s="4">
        <v>0.67674999999999996</v>
      </c>
      <c r="AZ21" s="10">
        <v>9.0000000000000008E-4</v>
      </c>
      <c r="BA21" s="6">
        <v>0.20545314243962121</v>
      </c>
      <c r="BB21" s="6">
        <v>16.732469795741899</v>
      </c>
      <c r="BC21" s="6">
        <v>16.937922938181519</v>
      </c>
      <c r="BD21" s="6">
        <v>9.0765258132572385E-2</v>
      </c>
      <c r="BE21" s="6">
        <v>2.2480232537485949</v>
      </c>
      <c r="BF21" s="6">
        <v>2.3387885118811682</v>
      </c>
      <c r="BG21" s="6">
        <v>6.1213778740572072E-2</v>
      </c>
      <c r="BH21" s="6">
        <v>0.91820668110858117</v>
      </c>
      <c r="BI21" s="6">
        <v>0.97942045984915327</v>
      </c>
      <c r="BJ21" s="6">
        <v>0.16464395661257319</v>
      </c>
      <c r="BK21" s="6">
        <v>2.6279708459314559</v>
      </c>
      <c r="BL21" s="6">
        <v>2.7926148025440289</v>
      </c>
      <c r="BM21" s="6">
        <v>0.75989518436572234</v>
      </c>
      <c r="BN21" s="6">
        <v>20.168884685040211</v>
      </c>
      <c r="BO21" s="6">
        <v>20.928779869405929</v>
      </c>
      <c r="BP21" s="6">
        <v>3.1662299348571767E-2</v>
      </c>
      <c r="BQ21" s="6">
        <v>0.53825908892571994</v>
      </c>
      <c r="BR21" s="6">
        <v>0.56992138827429173</v>
      </c>
      <c r="BS21" s="6">
        <v>38.628005205257558</v>
      </c>
      <c r="BT21" s="6">
        <v>230.81816225108821</v>
      </c>
      <c r="BU21" s="6">
        <v>269.44616745634568</v>
      </c>
      <c r="BV21" s="6">
        <v>24.90767548754312</v>
      </c>
      <c r="BW21" s="6">
        <v>149.12942993177299</v>
      </c>
      <c r="BX21" s="6">
        <v>174.03710541931611</v>
      </c>
      <c r="BY21" s="6">
        <v>4.1372071148800442</v>
      </c>
      <c r="BZ21" s="6">
        <v>0.37994759218286123</v>
      </c>
      <c r="CA21" s="6">
        <v>4.5171547070629057</v>
      </c>
      <c r="CB21" s="6">
        <v>8.4432798262858046</v>
      </c>
      <c r="CC21" s="6">
        <v>0.82321978306286592</v>
      </c>
      <c r="CD21" s="6">
        <v>9.2664996093486707</v>
      </c>
      <c r="CE21" s="6">
        <v>4.0738825161829002</v>
      </c>
      <c r="CF21" s="6">
        <v>0</v>
      </c>
      <c r="CG21" s="6">
        <v>4.0738825161829002</v>
      </c>
      <c r="CH21" s="6">
        <v>1.2876001735085849</v>
      </c>
      <c r="CI21" s="6">
        <v>0</v>
      </c>
      <c r="CJ21" s="6">
        <v>1.2876001735085849</v>
      </c>
      <c r="CK21" s="6">
        <v>8.2321978306286583E-2</v>
      </c>
      <c r="CL21" s="6">
        <v>0</v>
      </c>
      <c r="CM21" s="6">
        <v>8.2321978306286583E-2</v>
      </c>
      <c r="CN21" s="6">
        <v>0.3588393926171467</v>
      </c>
      <c r="CO21" s="6">
        <v>0</v>
      </c>
      <c r="CP21" s="6">
        <v>0.3588393926171467</v>
      </c>
      <c r="CQ21" s="6">
        <v>0.17308723643885901</v>
      </c>
      <c r="CR21" s="6">
        <v>0</v>
      </c>
      <c r="CS21" s="6">
        <v>0.17308723643885901</v>
      </c>
      <c r="CT21" s="6">
        <v>0.1203167375245727</v>
      </c>
      <c r="CU21" s="6">
        <v>0</v>
      </c>
      <c r="CV21" s="6">
        <v>0.1203167375245727</v>
      </c>
      <c r="CW21" s="6">
        <v>83.525849288184503</v>
      </c>
      <c r="CX21" s="12">
        <v>424.38457390860327</v>
      </c>
      <c r="CY21" s="6">
        <v>507.9104231967878</v>
      </c>
      <c r="CZ21" s="6">
        <v>7.3584400246175269E-2</v>
      </c>
      <c r="DA21" s="6">
        <v>5.9928445967612802</v>
      </c>
      <c r="DB21" s="6">
        <v>6.0664289970074554</v>
      </c>
      <c r="DC21" s="6">
        <v>3.2508176821084277E-2</v>
      </c>
      <c r="DD21" s="6">
        <v>0.80514437940592465</v>
      </c>
      <c r="DE21" s="6">
        <v>0.83765255622700896</v>
      </c>
      <c r="DF21" s="6">
        <v>2.1924119251428929E-2</v>
      </c>
      <c r="DG21" s="6">
        <v>0.32886178877143402</v>
      </c>
      <c r="DH21" s="6">
        <v>0.35078590802286291</v>
      </c>
      <c r="DI21" s="6">
        <v>5.8968320745222638E-2</v>
      </c>
      <c r="DJ21" s="6">
        <v>0.94122511958720756</v>
      </c>
      <c r="DK21" s="6">
        <v>1.00019344033243</v>
      </c>
      <c r="DL21" s="6">
        <v>0.27216148036256599</v>
      </c>
      <c r="DM21" s="6">
        <v>7.223619291289773</v>
      </c>
      <c r="DN21" s="6">
        <v>7.4957807716523392</v>
      </c>
      <c r="DO21" s="6">
        <v>1.1340061681773589E-2</v>
      </c>
      <c r="DP21" s="6">
        <v>0.19278104859015099</v>
      </c>
      <c r="DQ21" s="6">
        <v>0.20412111027192459</v>
      </c>
      <c r="DR21" s="6">
        <v>13.834875251763769</v>
      </c>
      <c r="DS21" s="6">
        <v>82.669049660129446</v>
      </c>
      <c r="DT21" s="6">
        <v>96.503924911893222</v>
      </c>
      <c r="DU21" s="6">
        <v>8.9208485229952199</v>
      </c>
      <c r="DV21" s="6">
        <v>53.411690521153588</v>
      </c>
      <c r="DW21" s="6">
        <v>62.33253904414881</v>
      </c>
      <c r="DX21" s="6">
        <v>1.4817680597517491</v>
      </c>
      <c r="DY21" s="6">
        <v>0.13608074018128299</v>
      </c>
      <c r="DZ21" s="6">
        <v>1.617848799933032</v>
      </c>
      <c r="EA21" s="6">
        <v>3.0240164484729561</v>
      </c>
      <c r="EB21" s="6">
        <v>0.29484160372611318</v>
      </c>
      <c r="EC21" s="6">
        <v>3.3188580521990692</v>
      </c>
      <c r="ED21" s="6">
        <v>1.459087936388201</v>
      </c>
      <c r="EE21" s="6">
        <v>0</v>
      </c>
      <c r="EF21" s="6">
        <v>1.459087936388201</v>
      </c>
      <c r="EG21" s="6">
        <v>0.4611625083921258</v>
      </c>
      <c r="EH21" s="6">
        <v>0</v>
      </c>
      <c r="EI21" s="6">
        <v>0.4611625083921258</v>
      </c>
      <c r="EJ21" s="6">
        <v>2.9484160372611319E-2</v>
      </c>
      <c r="EK21" s="6">
        <v>0</v>
      </c>
      <c r="EL21" s="6">
        <v>2.9484160372611319E-2</v>
      </c>
      <c r="EM21" s="6">
        <v>0.12852069906010061</v>
      </c>
      <c r="EN21" s="6">
        <v>0</v>
      </c>
      <c r="EO21" s="6">
        <v>0.12852069906010061</v>
      </c>
      <c r="EP21" s="6">
        <v>6.1992337193695603E-2</v>
      </c>
      <c r="EQ21" s="6">
        <v>0</v>
      </c>
      <c r="ER21" s="6">
        <v>6.1992337193695603E-2</v>
      </c>
      <c r="ES21" s="6">
        <v>4.3092234390739628E-2</v>
      </c>
      <c r="ET21" s="6">
        <v>0</v>
      </c>
      <c r="EU21" s="6">
        <v>4.3092234390739628E-2</v>
      </c>
      <c r="EV21" s="6">
        <v>29.915334717889419</v>
      </c>
      <c r="EW21" s="6">
        <v>151.99613874959621</v>
      </c>
      <c r="EX21" s="6">
        <v>181.91147346748559</v>
      </c>
      <c r="EY21" s="4">
        <v>0.20177953304061119</v>
      </c>
      <c r="EZ21" s="4">
        <v>0.35731493772098399</v>
      </c>
      <c r="FA21" s="4">
        <f t="shared" si="6"/>
        <v>0.44090552923840487</v>
      </c>
      <c r="FB21" s="2">
        <v>3.6178927870757418</v>
      </c>
      <c r="FC21" s="2">
        <v>0.73516285716730978</v>
      </c>
      <c r="FD21" s="2">
        <v>1.2947846887779599</v>
      </c>
      <c r="FE21" s="5">
        <f t="shared" si="7"/>
        <v>1.587945241130472</v>
      </c>
      <c r="FF21" s="4">
        <v>0.47922534012183637</v>
      </c>
      <c r="FG21" s="4">
        <v>0.87444250678320445</v>
      </c>
      <c r="FH21" s="4">
        <v>0.26854641693457382</v>
      </c>
      <c r="FI21" s="4">
        <v>0.48495526435975939</v>
      </c>
      <c r="FJ21" s="4">
        <v>7.213769535277216E-2</v>
      </c>
      <c r="FK21" s="4">
        <v>4.9708194027972663E-2</v>
      </c>
      <c r="FL21" s="4">
        <v>9.7976905551337229E-2</v>
      </c>
      <c r="FM21" s="4">
        <v>0.53153665206360245</v>
      </c>
      <c r="FN21" s="4">
        <v>5.0787880082510353E-2</v>
      </c>
      <c r="FO21" s="4">
        <v>5.0592745035313982E-2</v>
      </c>
      <c r="FP21" s="4">
        <v>5.6440150639635249E-2</v>
      </c>
      <c r="FQ21" s="4">
        <v>0.39784908444288108</v>
      </c>
      <c r="FR21" s="4">
        <v>2.5256554153508921E-2</v>
      </c>
      <c r="FS21" s="4">
        <v>0.57042485325968995</v>
      </c>
      <c r="FT21" s="8">
        <v>0.64006636537626094</v>
      </c>
      <c r="FU21" s="8">
        <v>52.128144640455019</v>
      </c>
      <c r="FV21" s="8">
        <v>52.768211005831283</v>
      </c>
      <c r="FW21" s="8">
        <v>0.28276904497786859</v>
      </c>
      <c r="FX21" s="8">
        <v>7.0034658814286086</v>
      </c>
      <c r="FY21" s="8">
        <v>7.2862349264064781</v>
      </c>
      <c r="FZ21" s="8">
        <v>0.19070470475251611</v>
      </c>
      <c r="GA21" s="8">
        <v>2.8605705712877412</v>
      </c>
      <c r="GB21" s="8">
        <v>3.0512752760402568</v>
      </c>
      <c r="GC21" s="8">
        <v>0.51292989554125024</v>
      </c>
      <c r="GD21" s="8">
        <v>8.1871502557545703</v>
      </c>
      <c r="GE21" s="8">
        <v>8.7000801512958201</v>
      </c>
      <c r="GF21" s="8">
        <v>2.3673687486519239</v>
      </c>
      <c r="GG21" s="8">
        <v>62.833912203803138</v>
      </c>
      <c r="GH21" s="8">
        <v>65.201280952455065</v>
      </c>
      <c r="GI21" s="8">
        <v>9.8640364527163515E-2</v>
      </c>
      <c r="GJ21" s="8">
        <v>1.676886196961779</v>
      </c>
      <c r="GK21" s="8">
        <v>1.7755265614889431</v>
      </c>
      <c r="GL21" s="8">
        <v>120.3412447231395</v>
      </c>
      <c r="GM21" s="8">
        <v>719.08825740302177</v>
      </c>
      <c r="GN21" s="8">
        <v>839.42950212616131</v>
      </c>
      <c r="GO21" s="8">
        <v>77.597086761368615</v>
      </c>
      <c r="GP21" s="8">
        <v>464.59611692294021</v>
      </c>
      <c r="GQ21" s="8">
        <v>542.19320368430874</v>
      </c>
      <c r="GR21" s="8">
        <v>12.88900763154937</v>
      </c>
      <c r="GS21" s="8">
        <v>1.183684374325962</v>
      </c>
      <c r="GT21" s="8">
        <v>14.07269200587533</v>
      </c>
      <c r="GU21" s="8">
        <v>26.304097207243601</v>
      </c>
      <c r="GV21" s="8">
        <v>2.5646494777062512</v>
      </c>
      <c r="GW21" s="8">
        <v>28.868746684949851</v>
      </c>
      <c r="GX21" s="8">
        <v>12.69172690249504</v>
      </c>
      <c r="GY21" s="8">
        <v>0</v>
      </c>
      <c r="GZ21" s="8">
        <v>12.69172690249504</v>
      </c>
      <c r="HA21" s="8">
        <v>4.0113748241046494</v>
      </c>
      <c r="HB21" s="8">
        <v>0</v>
      </c>
      <c r="HC21" s="8">
        <v>4.0113748241046494</v>
      </c>
      <c r="HD21" s="8">
        <v>0.25646494777062512</v>
      </c>
      <c r="HE21" s="8">
        <v>0</v>
      </c>
      <c r="HF21" s="8">
        <v>0.25646494777062512</v>
      </c>
      <c r="HG21" s="8">
        <v>1.117924131307853</v>
      </c>
      <c r="HH21" s="8">
        <v>0</v>
      </c>
      <c r="HI21" s="8">
        <v>1.117924131307853</v>
      </c>
      <c r="HJ21" s="8">
        <v>0.53923399274849371</v>
      </c>
      <c r="HK21" s="8">
        <v>0</v>
      </c>
      <c r="HL21" s="8">
        <v>0.53923399274849371</v>
      </c>
      <c r="HM21" s="8">
        <v>0.37483338520322129</v>
      </c>
      <c r="HN21" s="8">
        <v>0</v>
      </c>
      <c r="HO21" s="8">
        <v>0.37483338520322129</v>
      </c>
      <c r="HP21" s="8">
        <v>260.21547363075791</v>
      </c>
      <c r="HQ21" s="8">
        <v>1322.1228379276849</v>
      </c>
      <c r="HR21" s="8">
        <v>1582.3383115584429</v>
      </c>
      <c r="HS21" s="8">
        <v>0.12915229232062311</v>
      </c>
      <c r="HT21" s="8">
        <v>10.51839268382445</v>
      </c>
      <c r="HU21" s="8">
        <v>10.64754497614507</v>
      </c>
      <c r="HV21" s="8">
        <v>5.7057005853973913E-2</v>
      </c>
      <c r="HW21" s="8">
        <v>1.413156075220517</v>
      </c>
      <c r="HX21" s="8">
        <v>1.4702130810744909</v>
      </c>
      <c r="HY21" s="8">
        <v>3.8480306273610307E-2</v>
      </c>
      <c r="HZ21" s="8">
        <v>0.57720459410415459</v>
      </c>
      <c r="IA21" s="8">
        <v>0.61568490037776491</v>
      </c>
      <c r="IB21" s="8">
        <v>0.10349875480488289</v>
      </c>
      <c r="IC21" s="8">
        <v>1.651999355539477</v>
      </c>
      <c r="ID21" s="8">
        <v>1.7554981103443601</v>
      </c>
      <c r="IE21" s="8">
        <v>0.47768656063792109</v>
      </c>
      <c r="IF21" s="8">
        <v>12.678597463598161</v>
      </c>
      <c r="IG21" s="8">
        <v>13.156284024236079</v>
      </c>
      <c r="IH21" s="8">
        <v>1.9903606693246711E-2</v>
      </c>
      <c r="II21" s="8">
        <v>0.33836131378519407</v>
      </c>
      <c r="IJ21" s="8">
        <v>0.35826492047844077</v>
      </c>
      <c r="IK21" s="8">
        <v>24.28240016576099</v>
      </c>
      <c r="IL21" s="8">
        <v>145.09729279376859</v>
      </c>
      <c r="IM21" s="8">
        <v>169.37969295952959</v>
      </c>
      <c r="IN21" s="8">
        <v>15.657503932020751</v>
      </c>
      <c r="IO21" s="8">
        <v>93.745987525192021</v>
      </c>
      <c r="IP21" s="8">
        <v>109.40349145721279</v>
      </c>
      <c r="IQ21" s="8">
        <v>2.600737941250904</v>
      </c>
      <c r="IR21" s="8">
        <v>0.2388432803189606</v>
      </c>
      <c r="IS21" s="8">
        <v>2.839581221569865</v>
      </c>
      <c r="IT21" s="8">
        <v>5.307628451532457</v>
      </c>
      <c r="IU21" s="8">
        <v>0.51749377402441443</v>
      </c>
      <c r="IV21" s="8">
        <v>5.8251222255568713</v>
      </c>
      <c r="IW21" s="8">
        <v>2.56093072786441</v>
      </c>
      <c r="IX21" s="8">
        <v>0</v>
      </c>
      <c r="IY21" s="8">
        <v>2.56093072786441</v>
      </c>
      <c r="IZ21" s="8">
        <v>0.8094133388586997</v>
      </c>
      <c r="JA21" s="8">
        <v>0</v>
      </c>
      <c r="JB21" s="8">
        <v>0.8094133388586997</v>
      </c>
      <c r="JC21" s="8">
        <v>5.1749377402441447E-2</v>
      </c>
      <c r="JD21" s="8">
        <v>0</v>
      </c>
      <c r="JE21" s="8">
        <v>5.1749377402441447E-2</v>
      </c>
      <c r="JF21" s="8">
        <v>0.22557420919012941</v>
      </c>
      <c r="JG21" s="8">
        <v>0</v>
      </c>
      <c r="JH21" s="8">
        <v>0.22557420919012941</v>
      </c>
      <c r="JI21" s="8">
        <v>0.1088063832564154</v>
      </c>
      <c r="JJ21" s="8">
        <v>0</v>
      </c>
      <c r="JK21" s="8">
        <v>0.1088063832564154</v>
      </c>
      <c r="JL21" s="8">
        <v>7.563370543433752E-2</v>
      </c>
      <c r="JM21" s="8">
        <v>0</v>
      </c>
      <c r="JN21" s="8">
        <v>7.563370543433752E-2</v>
      </c>
      <c r="JO21" s="8">
        <v>52.506156759155793</v>
      </c>
      <c r="JP21" s="8">
        <v>266.77732885937593</v>
      </c>
      <c r="JQ21" s="8">
        <v>319.28348561853159</v>
      </c>
      <c r="JR21" s="6">
        <v>9.5443749739120438</v>
      </c>
      <c r="JS21" s="6">
        <v>6.8098381558237611</v>
      </c>
      <c r="JT21" s="6">
        <v>2.0263773434115202</v>
      </c>
      <c r="JU21" s="6">
        <v>1.076714847721318</v>
      </c>
      <c r="JV21" s="6">
        <v>69.545931744968271</v>
      </c>
      <c r="JW21" s="6">
        <v>54.016236688815482</v>
      </c>
      <c r="JX21" s="6">
        <v>4.8232146296531164</v>
      </c>
    </row>
    <row r="22" spans="1:284">
      <c r="A22" s="1">
        <v>44505</v>
      </c>
      <c r="B22" t="s">
        <v>261</v>
      </c>
      <c r="C22" t="s">
        <v>335</v>
      </c>
      <c r="D22" t="s">
        <v>257</v>
      </c>
      <c r="E22">
        <v>20</v>
      </c>
      <c r="F22" s="7">
        <v>701.84913793103453</v>
      </c>
      <c r="G22" s="7">
        <v>5.2340561789517759</v>
      </c>
      <c r="H22" s="7">
        <v>829.28153318965508</v>
      </c>
      <c r="I22" s="7">
        <v>13.397908288287219</v>
      </c>
      <c r="J22" s="4">
        <v>0.38008093781501201</v>
      </c>
      <c r="K22" s="4">
        <v>0.49021762999432761</v>
      </c>
      <c r="L22" s="9">
        <f>1-J22-K22</f>
        <v>0.12970143219066033</v>
      </c>
      <c r="M22" s="4">
        <v>0.45992369048283149</v>
      </c>
      <c r="N22" s="4">
        <v>0.38312878750523671</v>
      </c>
      <c r="O22" s="9">
        <f>1-M22-N22</f>
        <v>0.15694752201193185</v>
      </c>
      <c r="P22" s="2">
        <v>5.9724121210857062</v>
      </c>
      <c r="Q22" s="2">
        <v>2.27</v>
      </c>
      <c r="R22" s="2">
        <v>2.9277817153480301</v>
      </c>
      <c r="S22" s="2">
        <v>0.77463040573767605</v>
      </c>
      <c r="T22" s="4">
        <v>0.39209040236514708</v>
      </c>
      <c r="U22" s="4">
        <v>0.19611994833112989</v>
      </c>
      <c r="V22" s="4">
        <f>1-T22-U22</f>
        <v>0.41178964930372308</v>
      </c>
      <c r="W22" s="4">
        <v>0.24510510992112769</v>
      </c>
      <c r="X22" s="4">
        <f>1-T22-W22</f>
        <v>0.36280448771372531</v>
      </c>
      <c r="Y22" s="4">
        <v>8.7429063751944452E-2</v>
      </c>
      <c r="Z22" s="4">
        <v>0.85185672135964208</v>
      </c>
      <c r="AA22" s="4">
        <f>1-Y22-Z22</f>
        <v>6.0714214888413442E-2</v>
      </c>
      <c r="AB22" s="4">
        <v>0.18916865669136679</v>
      </c>
      <c r="AC22" s="4">
        <f>1-Y22-AB22</f>
        <v>0.72340227955668879</v>
      </c>
      <c r="AD22" s="7">
        <v>29.885235142107561</v>
      </c>
      <c r="AE22" s="7">
        <v>11.358808199634391</v>
      </c>
      <c r="AF22" s="7">
        <v>278.98005667345723</v>
      </c>
      <c r="AG22" s="7">
        <v>213.3400983187729</v>
      </c>
      <c r="AH22" s="7">
        <v>93.982422166860303</v>
      </c>
      <c r="AI22" s="7">
        <v>35.720927155306633</v>
      </c>
      <c r="AJ22" s="4">
        <v>0.2723931595411887</v>
      </c>
      <c r="AK22" s="4">
        <v>0.28100000000000003</v>
      </c>
      <c r="AL22" s="4">
        <v>0.1089755429146628</v>
      </c>
      <c r="AM22" s="4">
        <v>6.0427560457676367E-2</v>
      </c>
      <c r="AN22" s="4">
        <v>1.3899999999999999E-2</v>
      </c>
      <c r="AO22" s="4">
        <v>0.1050056554102989</v>
      </c>
      <c r="AP22" s="4">
        <v>2.8867987486965591E-2</v>
      </c>
      <c r="AQ22" s="4">
        <v>1.265E-2</v>
      </c>
      <c r="AR22" s="4">
        <v>2.9115875735550821E-2</v>
      </c>
      <c r="AS22" s="4">
        <v>0.38009462018314999</v>
      </c>
      <c r="AT22" s="4">
        <v>0</v>
      </c>
      <c r="AU22" s="4">
        <v>0.75277564448019552</v>
      </c>
      <c r="AV22" s="4">
        <v>0.82769155939457484</v>
      </c>
      <c r="AW22" s="4">
        <v>0.82640000000000002</v>
      </c>
      <c r="AX22" s="4">
        <v>0.31056499999999998</v>
      </c>
      <c r="AY22" s="4">
        <v>0.73355999999999999</v>
      </c>
      <c r="AZ22" s="10">
        <v>9.3327896893388783E-4</v>
      </c>
      <c r="BA22" s="6">
        <v>0.12523840608467679</v>
      </c>
      <c r="BB22" s="6">
        <v>31.134091360529411</v>
      </c>
      <c r="BC22" s="6">
        <v>31.259329766614091</v>
      </c>
      <c r="BD22" s="6">
        <v>0.17198231821487309</v>
      </c>
      <c r="BE22" s="6">
        <v>5.4372871374086804</v>
      </c>
      <c r="BF22" s="6">
        <v>5.6092694556235534</v>
      </c>
      <c r="BG22" s="6">
        <v>0</v>
      </c>
      <c r="BH22" s="6">
        <v>1.5478408639338579</v>
      </c>
      <c r="BI22" s="6">
        <v>1.5478408639338579</v>
      </c>
      <c r="BJ22" s="6">
        <v>0.12435644547844669</v>
      </c>
      <c r="BK22" s="6">
        <v>4.7625872736426391</v>
      </c>
      <c r="BL22" s="6">
        <v>4.8869437191210858</v>
      </c>
      <c r="BM22" s="6">
        <v>0.31750581824284269</v>
      </c>
      <c r="BN22" s="6">
        <v>7.3423220468657364</v>
      </c>
      <c r="BO22" s="6">
        <v>7.6598278651085776</v>
      </c>
      <c r="BP22" s="6">
        <v>0</v>
      </c>
      <c r="BQ22" s="6">
        <v>0.2420981864101675</v>
      </c>
      <c r="BR22" s="6">
        <v>0.2420981864101675</v>
      </c>
      <c r="BS22" s="6">
        <v>0.55563518192497463</v>
      </c>
      <c r="BT22" s="6">
        <v>9.8426803655281194</v>
      </c>
      <c r="BU22" s="6">
        <v>10.398315547453089</v>
      </c>
      <c r="BV22" s="6">
        <v>0.31750581824284269</v>
      </c>
      <c r="BW22" s="6">
        <v>5.7547929556515216</v>
      </c>
      <c r="BX22" s="6">
        <v>6.0722987738943646</v>
      </c>
      <c r="BY22" s="6">
        <v>0.1957952545830863</v>
      </c>
      <c r="BZ22" s="6">
        <v>0.16669055457749241</v>
      </c>
      <c r="CA22" s="6">
        <v>0.36248580916057871</v>
      </c>
      <c r="CB22" s="6">
        <v>1.3758585457189849</v>
      </c>
      <c r="CC22" s="6">
        <v>0.55563518192497463</v>
      </c>
      <c r="CD22" s="6">
        <v>1.931493727643959</v>
      </c>
      <c r="CE22" s="6">
        <v>0.42334109099045691</v>
      </c>
      <c r="CF22" s="6">
        <v>0</v>
      </c>
      <c r="CG22" s="6">
        <v>0.42334109099045691</v>
      </c>
      <c r="CH22" s="6">
        <v>0.1031893909289239</v>
      </c>
      <c r="CI22" s="6">
        <v>0</v>
      </c>
      <c r="CJ22" s="6">
        <v>0.1031893909289239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3.7104082704101091</v>
      </c>
      <c r="CX22" s="12">
        <v>66.786025926472618</v>
      </c>
      <c r="CY22" s="6">
        <v>70.496434196882717</v>
      </c>
      <c r="CZ22" s="6">
        <v>4.7600730835121258E-2</v>
      </c>
      <c r="DA22" s="6">
        <v>11.83347464232828</v>
      </c>
      <c r="DB22" s="6">
        <v>11.8810753731634</v>
      </c>
      <c r="DC22" s="6">
        <v>6.5367200794708771E-2</v>
      </c>
      <c r="DD22" s="6">
        <v>2.066609194355792</v>
      </c>
      <c r="DE22" s="6">
        <v>2.1319763951505011</v>
      </c>
      <c r="DF22" s="6">
        <v>0</v>
      </c>
      <c r="DG22" s="6">
        <v>0.58830480715237887</v>
      </c>
      <c r="DH22" s="6">
        <v>0.58830480715237887</v>
      </c>
      <c r="DI22" s="6">
        <v>4.7265514420789419E-2</v>
      </c>
      <c r="DJ22" s="6">
        <v>1.810168637391935</v>
      </c>
      <c r="DK22" s="6">
        <v>1.8574341518127251</v>
      </c>
      <c r="DL22" s="6">
        <v>0.1206779091594623</v>
      </c>
      <c r="DM22" s="6">
        <v>2.7906766493125659</v>
      </c>
      <c r="DN22" s="6">
        <v>2.9113545584720288</v>
      </c>
      <c r="DO22" s="6">
        <v>0</v>
      </c>
      <c r="DP22" s="6">
        <v>9.2016905734090035E-2</v>
      </c>
      <c r="DQ22" s="6">
        <v>9.2016905734090035E-2</v>
      </c>
      <c r="DR22" s="6">
        <v>0.21118634102905909</v>
      </c>
      <c r="DS22" s="6">
        <v>3.741015183943333</v>
      </c>
      <c r="DT22" s="6">
        <v>3.952201524972391</v>
      </c>
      <c r="DU22" s="6">
        <v>0.1206779091594623</v>
      </c>
      <c r="DV22" s="6">
        <v>2.187287103515255</v>
      </c>
      <c r="DW22" s="6">
        <v>2.3079650126747171</v>
      </c>
      <c r="DX22" s="6">
        <v>7.4418043981668444E-2</v>
      </c>
      <c r="DY22" s="6">
        <v>6.3355902308717738E-2</v>
      </c>
      <c r="DZ22" s="6">
        <v>0.1377739462903862</v>
      </c>
      <c r="EA22" s="6">
        <v>0.52293760635767017</v>
      </c>
      <c r="EB22" s="6">
        <v>0.21118634102905909</v>
      </c>
      <c r="EC22" s="6">
        <v>0.73412394738672926</v>
      </c>
      <c r="ED22" s="6">
        <v>0.16090387887928309</v>
      </c>
      <c r="EE22" s="6">
        <v>0</v>
      </c>
      <c r="EF22" s="6">
        <v>0.16090387887928309</v>
      </c>
      <c r="EG22" s="6">
        <v>3.9220320476825263E-2</v>
      </c>
      <c r="EH22" s="6">
        <v>0</v>
      </c>
      <c r="EI22" s="6">
        <v>3.9220320476825263E-2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1.41025545509405</v>
      </c>
      <c r="EW22" s="6">
        <v>25.38409536707141</v>
      </c>
      <c r="EX22" s="6">
        <v>26.794350822165459</v>
      </c>
      <c r="EY22" s="4">
        <v>0.17774274310449231</v>
      </c>
      <c r="EZ22" s="4">
        <v>0.55491115136229563</v>
      </c>
      <c r="FA22" s="4">
        <f>1-EY22-EZ22</f>
        <v>0.26734610553321203</v>
      </c>
      <c r="FB22" s="2">
        <v>3.402776335259079</v>
      </c>
      <c r="FC22" s="2">
        <v>0.60481879999999999</v>
      </c>
      <c r="FD22" s="2">
        <v>1.890970971127552</v>
      </c>
      <c r="FE22" s="5">
        <f>FB22-FC22-FD22</f>
        <v>0.90698656413152712</v>
      </c>
      <c r="FF22" s="4">
        <v>0.47941068714336321</v>
      </c>
      <c r="FG22" s="4">
        <v>0.91367257356527387</v>
      </c>
      <c r="FH22" s="4">
        <v>0.16897049616143159</v>
      </c>
      <c r="FI22" s="4">
        <v>0.2444315241473167</v>
      </c>
      <c r="FJ22" s="4">
        <v>7.2165595603142993E-2</v>
      </c>
      <c r="FK22" s="4">
        <v>4.519590310518614E-2</v>
      </c>
      <c r="FL22" s="4">
        <v>0.1013769583187851</v>
      </c>
      <c r="FM22" s="4">
        <v>0.27801639363598363</v>
      </c>
      <c r="FN22" s="4">
        <v>5.0807522996844892E-2</v>
      </c>
      <c r="FO22" s="4">
        <v>4.1131523329539912E-2</v>
      </c>
      <c r="FP22" s="4">
        <v>4.5145211830356961E-2</v>
      </c>
      <c r="FQ22" s="4">
        <v>0.3976161942566489</v>
      </c>
      <c r="FR22" s="4">
        <v>0</v>
      </c>
      <c r="FS22" s="4">
        <v>0.67955491802714074</v>
      </c>
      <c r="FT22" s="8">
        <v>0.47004355984340501</v>
      </c>
      <c r="FU22" s="8">
        <v>116.8521669438876</v>
      </c>
      <c r="FV22" s="8">
        <v>117.322210503731</v>
      </c>
      <c r="FW22" s="8">
        <v>0.64548235330608428</v>
      </c>
      <c r="FX22" s="8">
        <v>20.407172862215429</v>
      </c>
      <c r="FY22" s="8">
        <v>21.052655215521519</v>
      </c>
      <c r="FZ22" s="8">
        <v>0</v>
      </c>
      <c r="GA22" s="8">
        <v>5.8093411797547576</v>
      </c>
      <c r="GB22" s="8">
        <v>5.8093411797547576</v>
      </c>
      <c r="GC22" s="8">
        <v>0.46673339392901481</v>
      </c>
      <c r="GD22" s="8">
        <v>17.874895937706949</v>
      </c>
      <c r="GE22" s="8">
        <v>18.341629331635961</v>
      </c>
      <c r="GF22" s="8">
        <v>1.191659729180464</v>
      </c>
      <c r="GG22" s="8">
        <v>27.557131237298211</v>
      </c>
      <c r="GH22" s="8">
        <v>28.74879096647868</v>
      </c>
      <c r="GI22" s="8">
        <v>0</v>
      </c>
      <c r="GJ22" s="8">
        <v>0.90864054350010326</v>
      </c>
      <c r="GK22" s="8">
        <v>0.90864054350010326</v>
      </c>
      <c r="GL22" s="8">
        <v>2.0854045260658109</v>
      </c>
      <c r="GM22" s="8">
        <v>36.941451604594363</v>
      </c>
      <c r="GN22" s="8">
        <v>39.026856130660157</v>
      </c>
      <c r="GO22" s="8">
        <v>1.191659729180464</v>
      </c>
      <c r="GP22" s="8">
        <v>21.598832591395901</v>
      </c>
      <c r="GQ22" s="8">
        <v>22.790492320576359</v>
      </c>
      <c r="GR22" s="8">
        <v>0.73485683299461912</v>
      </c>
      <c r="GS22" s="8">
        <v>0.62562135781974326</v>
      </c>
      <c r="GT22" s="8">
        <v>1.3604781908143619</v>
      </c>
      <c r="GU22" s="8">
        <v>5.1638588264486742</v>
      </c>
      <c r="GV22" s="8">
        <v>2.0854045260658109</v>
      </c>
      <c r="GW22" s="8">
        <v>7.2492633525144843</v>
      </c>
      <c r="GX22" s="8">
        <v>1.5888796389072839</v>
      </c>
      <c r="GY22" s="8">
        <v>0</v>
      </c>
      <c r="GZ22" s="8">
        <v>1.5888796389072839</v>
      </c>
      <c r="HA22" s="8">
        <v>0.38728941198365058</v>
      </c>
      <c r="HB22" s="8">
        <v>0</v>
      </c>
      <c r="HC22" s="8">
        <v>0.38728941198365058</v>
      </c>
      <c r="HD22" s="8">
        <v>0</v>
      </c>
      <c r="HE22" s="8">
        <v>0</v>
      </c>
      <c r="HF22" s="8">
        <v>0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  <c r="HL22" s="8">
        <v>0</v>
      </c>
      <c r="HM22" s="8">
        <v>0</v>
      </c>
      <c r="HN22" s="8">
        <v>0</v>
      </c>
      <c r="HO22" s="8">
        <v>0</v>
      </c>
      <c r="HP22" s="8">
        <v>13.92586800183947</v>
      </c>
      <c r="HQ22" s="8">
        <v>250.6606587842389</v>
      </c>
      <c r="HR22" s="8">
        <v>264.58652678607842</v>
      </c>
      <c r="HS22" s="8">
        <v>8.3546831705167357E-2</v>
      </c>
      <c r="HT22" s="8">
        <v>20.76962469031066</v>
      </c>
      <c r="HU22" s="8">
        <v>20.85317152201582</v>
      </c>
      <c r="HV22" s="8">
        <v>0.11472980410216641</v>
      </c>
      <c r="HW22" s="8">
        <v>3.6272268835377228</v>
      </c>
      <c r="HX22" s="8">
        <v>3.7419566876398891</v>
      </c>
      <c r="HY22" s="8">
        <v>0</v>
      </c>
      <c r="HZ22" s="8">
        <v>1.032568236919498</v>
      </c>
      <c r="IA22" s="8">
        <v>1.032568236919498</v>
      </c>
      <c r="IB22" s="8">
        <v>8.2958473735412652E-2</v>
      </c>
      <c r="IC22" s="8">
        <v>3.1771330366753778</v>
      </c>
      <c r="ID22" s="8">
        <v>3.260091510410791</v>
      </c>
      <c r="IE22" s="8">
        <v>0.21180886911169189</v>
      </c>
      <c r="IF22" s="8">
        <v>4.8980800982078732</v>
      </c>
      <c r="IG22" s="8">
        <v>5.1098889673195647</v>
      </c>
      <c r="IH22" s="8">
        <v>0</v>
      </c>
      <c r="II22" s="8">
        <v>0.16150426269766499</v>
      </c>
      <c r="IJ22" s="8">
        <v>0.16150426269766499</v>
      </c>
      <c r="IK22" s="8">
        <v>0.37066552094546068</v>
      </c>
      <c r="IL22" s="8">
        <v>6.5660749424624472</v>
      </c>
      <c r="IM22" s="8">
        <v>6.936740463407908</v>
      </c>
      <c r="IN22" s="8">
        <v>0.21180886911169189</v>
      </c>
      <c r="IO22" s="8">
        <v>3.8390357526494139</v>
      </c>
      <c r="IP22" s="8">
        <v>4.0508446217611063</v>
      </c>
      <c r="IQ22" s="8">
        <v>0.1306154692855433</v>
      </c>
      <c r="IR22" s="8">
        <v>0.1111996562836382</v>
      </c>
      <c r="IS22" s="8">
        <v>0.24181512556918161</v>
      </c>
      <c r="IT22" s="8">
        <v>0.91783843281733135</v>
      </c>
      <c r="IU22" s="8">
        <v>0.37066552094546068</v>
      </c>
      <c r="IV22" s="8">
        <v>1.288503953762792</v>
      </c>
      <c r="IW22" s="8">
        <v>0.2824118254822558</v>
      </c>
      <c r="IX22" s="8">
        <v>0</v>
      </c>
      <c r="IY22" s="8">
        <v>0.2824118254822558</v>
      </c>
      <c r="IZ22" s="8">
        <v>6.8837882461299849E-2</v>
      </c>
      <c r="JA22" s="8">
        <v>0</v>
      </c>
      <c r="JB22" s="8">
        <v>6.8837882461299849E-2</v>
      </c>
      <c r="JC22" s="8">
        <v>0</v>
      </c>
      <c r="JD22" s="8">
        <v>0</v>
      </c>
      <c r="JE22" s="8">
        <v>0</v>
      </c>
      <c r="JF22" s="8">
        <v>0</v>
      </c>
      <c r="JG22" s="8">
        <v>0</v>
      </c>
      <c r="JH22" s="8">
        <v>0</v>
      </c>
      <c r="JI22" s="8">
        <v>0</v>
      </c>
      <c r="JJ22" s="8">
        <v>0</v>
      </c>
      <c r="JK22" s="8">
        <v>0</v>
      </c>
      <c r="JL22" s="8">
        <v>0</v>
      </c>
      <c r="JM22" s="8">
        <v>0</v>
      </c>
      <c r="JN22" s="8">
        <v>0</v>
      </c>
      <c r="JO22" s="8">
        <v>2.4752219787580221</v>
      </c>
      <c r="JP22" s="8">
        <v>44.553113080689762</v>
      </c>
      <c r="JQ22" s="8">
        <v>47.028335059447777</v>
      </c>
      <c r="JR22" s="6">
        <v>7.6581101149059494</v>
      </c>
      <c r="JS22" s="6">
        <v>5.3198994416888974</v>
      </c>
      <c r="JT22" s="6">
        <v>4.46984785899605</v>
      </c>
      <c r="JU22" s="6">
        <v>2.3750519973411528</v>
      </c>
      <c r="JV22" s="6">
        <v>197.11315439587889</v>
      </c>
      <c r="JW22" s="6">
        <v>153.09753619193069</v>
      </c>
      <c r="JX22" s="6">
        <v>13.67037619778618</v>
      </c>
    </row>
    <row r="23" spans="1:284">
      <c r="A23" s="1">
        <v>44502</v>
      </c>
      <c r="B23" t="s">
        <v>261</v>
      </c>
      <c r="C23" t="s">
        <v>336</v>
      </c>
      <c r="D23" t="s">
        <v>257</v>
      </c>
      <c r="E23">
        <v>20</v>
      </c>
      <c r="F23" s="7">
        <v>801.5</v>
      </c>
      <c r="G23" s="7">
        <v>3.50291423863978</v>
      </c>
      <c r="H23" s="7">
        <v>840.72841530612288</v>
      </c>
      <c r="I23" s="7">
        <v>8.4890536612115408</v>
      </c>
      <c r="J23" s="4">
        <v>0.33379108007716118</v>
      </c>
      <c r="K23" s="4">
        <v>0.42826360000014219</v>
      </c>
      <c r="L23" s="9">
        <f>1-J23-K23</f>
        <v>0.23794531992269663</v>
      </c>
      <c r="M23" s="4">
        <v>0.4010824570627069</v>
      </c>
      <c r="N23" s="4">
        <v>0.3081602129720985</v>
      </c>
      <c r="O23" s="9">
        <f>1-M23-N23</f>
        <v>0.29075732996519454</v>
      </c>
      <c r="P23" s="2">
        <v>6.3499756097470827</v>
      </c>
      <c r="Q23" s="2">
        <v>2.1195652172411088</v>
      </c>
      <c r="R23" s="2">
        <v>2.7194634145433838</v>
      </c>
      <c r="S23" s="2">
        <v>1.5109469779625899</v>
      </c>
      <c r="T23" s="4">
        <v>0.34182911467451771</v>
      </c>
      <c r="U23" s="4">
        <v>0.1945011807802037</v>
      </c>
      <c r="V23" s="4">
        <f>1-T23-U23</f>
        <v>0.46366970454527856</v>
      </c>
      <c r="W23" s="4">
        <v>0.46784216859501682</v>
      </c>
      <c r="X23" s="4">
        <f>1-T23-W23</f>
        <v>0.19032871673046547</v>
      </c>
      <c r="Y23" s="4">
        <v>6.9071488650735369E-2</v>
      </c>
      <c r="Z23" s="4">
        <v>0.74566335507252823</v>
      </c>
      <c r="AA23" s="4">
        <f>1-Y23-Z23</f>
        <v>0.18526515627673645</v>
      </c>
      <c r="AB23" s="4">
        <v>0.38276765688811631</v>
      </c>
      <c r="AC23" s="4">
        <f>1-Y23-AB23</f>
        <v>0.54816085446114837</v>
      </c>
      <c r="AD23" s="7">
        <v>26.9161960962515</v>
      </c>
      <c r="AE23" s="7">
        <v>8.9843861665364546</v>
      </c>
      <c r="AF23" s="7">
        <v>119.88355752543779</v>
      </c>
      <c r="AG23" s="7">
        <v>91.015740261961753</v>
      </c>
      <c r="AH23" s="7">
        <v>42.940759511250441</v>
      </c>
      <c r="AI23" s="7">
        <v>14.33324249659392</v>
      </c>
      <c r="AJ23" s="4">
        <v>0.2723931595411887</v>
      </c>
      <c r="AK23" s="4">
        <v>0.27700000000000002</v>
      </c>
      <c r="AL23" s="4">
        <v>0.1237107033312988</v>
      </c>
      <c r="AM23" s="4">
        <v>6.0427560457676367E-2</v>
      </c>
      <c r="AN23" s="4">
        <v>1.32E-2</v>
      </c>
      <c r="AO23" s="4">
        <v>0.1052123446160356</v>
      </c>
      <c r="AP23" s="4">
        <v>2.8867987486965591E-2</v>
      </c>
      <c r="AQ23" s="4">
        <v>8.8999999999999999E-3</v>
      </c>
      <c r="AR23" s="4">
        <v>3.0250982080414029E-2</v>
      </c>
      <c r="AS23" s="4">
        <v>0.38031437293545201</v>
      </c>
      <c r="AT23" s="4">
        <v>0</v>
      </c>
      <c r="AU23" s="4">
        <v>0.73789044287758887</v>
      </c>
      <c r="AV23" s="4">
        <v>0.7822003982130219</v>
      </c>
      <c r="AW23" s="4">
        <v>0.82640000000000002</v>
      </c>
      <c r="AX23" s="4">
        <v>0.31056499999999998</v>
      </c>
      <c r="AY23" s="4">
        <v>0.76890000000000003</v>
      </c>
      <c r="AZ23" s="10">
        <v>4.169940268046743E-5</v>
      </c>
      <c r="BA23" s="6">
        <v>0.150408893065473</v>
      </c>
      <c r="BB23" s="6">
        <v>39.290825432120727</v>
      </c>
      <c r="BC23" s="6">
        <v>39.441234325186201</v>
      </c>
      <c r="BD23" s="6">
        <v>0.14691101183139221</v>
      </c>
      <c r="BE23" s="6">
        <v>6.335537385228788</v>
      </c>
      <c r="BF23" s="6">
        <v>6.4824483970601801</v>
      </c>
      <c r="BG23" s="6">
        <v>6.0338451287893217E-2</v>
      </c>
      <c r="BH23" s="6">
        <v>1.219886080385667</v>
      </c>
      <c r="BI23" s="6">
        <v>1.280224531673561</v>
      </c>
      <c r="BJ23" s="6">
        <v>0.10231302609686239</v>
      </c>
      <c r="BK23" s="6">
        <v>4.0138187161076786</v>
      </c>
      <c r="BL23" s="6">
        <v>4.1161317422045416</v>
      </c>
      <c r="BM23" s="6">
        <v>0.36727752957848048</v>
      </c>
      <c r="BN23" s="6">
        <v>8.8540118737669378</v>
      </c>
      <c r="BO23" s="6">
        <v>9.221289403345418</v>
      </c>
      <c r="BP23" s="6">
        <v>0</v>
      </c>
      <c r="BQ23" s="6">
        <v>0.77521792850314974</v>
      </c>
      <c r="BR23" s="6">
        <v>0.77521792850314974</v>
      </c>
      <c r="BS23" s="6">
        <v>0.65585273139014377</v>
      </c>
      <c r="BT23" s="6">
        <v>42.066394191363813</v>
      </c>
      <c r="BU23" s="6">
        <v>42.722246922753953</v>
      </c>
      <c r="BV23" s="6">
        <v>0.26234109255605742</v>
      </c>
      <c r="BW23" s="6">
        <v>24.98798906596447</v>
      </c>
      <c r="BX23" s="6">
        <v>25.25033015852053</v>
      </c>
      <c r="BY23" s="6">
        <v>0.10231302609686239</v>
      </c>
      <c r="BZ23" s="6">
        <v>0.47221396660090348</v>
      </c>
      <c r="CA23" s="6">
        <v>0.57452699269776586</v>
      </c>
      <c r="CB23" s="6">
        <v>2.229899286726488</v>
      </c>
      <c r="CC23" s="6">
        <v>1.101832588735441</v>
      </c>
      <c r="CD23" s="6">
        <v>3.3317318754619301</v>
      </c>
      <c r="CE23" s="6">
        <v>3.226795438439507</v>
      </c>
      <c r="CF23" s="6">
        <v>0</v>
      </c>
      <c r="CG23" s="6">
        <v>3.226795438439507</v>
      </c>
      <c r="CH23" s="6">
        <v>0.65585273139014377</v>
      </c>
      <c r="CI23" s="6">
        <v>0</v>
      </c>
      <c r="CJ23" s="6">
        <v>0.65585273139014377</v>
      </c>
      <c r="CK23" s="6">
        <v>4.7221396660090342E-2</v>
      </c>
      <c r="CL23" s="6">
        <v>0</v>
      </c>
      <c r="CM23" s="6">
        <v>4.7221396660090342E-2</v>
      </c>
      <c r="CN23" s="6">
        <v>0.41974574808969189</v>
      </c>
      <c r="CO23" s="6">
        <v>0</v>
      </c>
      <c r="CP23" s="6">
        <v>0.41974574808969189</v>
      </c>
      <c r="CQ23" s="6">
        <v>0.17839194293811911</v>
      </c>
      <c r="CR23" s="6">
        <v>0</v>
      </c>
      <c r="CS23" s="6">
        <v>0.17839194293811911</v>
      </c>
      <c r="CT23" s="6">
        <v>8.132573869237783E-2</v>
      </c>
      <c r="CU23" s="6">
        <v>0</v>
      </c>
      <c r="CV23" s="6">
        <v>8.132573869237783E-2</v>
      </c>
      <c r="CW23" s="6">
        <v>8.686988044839584</v>
      </c>
      <c r="CX23" s="12">
        <v>129.1177272287776</v>
      </c>
      <c r="CY23" s="6">
        <v>137.80471527361709</v>
      </c>
      <c r="CZ23" s="6">
        <v>5.0205146869534437E-2</v>
      </c>
      <c r="DA23" s="6">
        <v>13.114927058110769</v>
      </c>
      <c r="DB23" s="6">
        <v>13.165132204980299</v>
      </c>
      <c r="DC23" s="6">
        <v>4.9037585314428978E-2</v>
      </c>
      <c r="DD23" s="6">
        <v>2.1147458666847498</v>
      </c>
      <c r="DE23" s="6">
        <v>2.163783451999179</v>
      </c>
      <c r="DF23" s="6">
        <v>2.0140436825569048E-2</v>
      </c>
      <c r="DG23" s="6">
        <v>0.40718709234302652</v>
      </c>
      <c r="DH23" s="6">
        <v>0.42732752916859551</v>
      </c>
      <c r="DI23" s="6">
        <v>3.4151175486834467E-2</v>
      </c>
      <c r="DJ23" s="6">
        <v>1.3397768844835061</v>
      </c>
      <c r="DK23" s="6">
        <v>1.373928059970341</v>
      </c>
      <c r="DL23" s="6">
        <v>0.1225939632860725</v>
      </c>
      <c r="DM23" s="6">
        <v>2.9553901863606762</v>
      </c>
      <c r="DN23" s="6">
        <v>3.0779841496467482</v>
      </c>
      <c r="DO23" s="6">
        <v>0</v>
      </c>
      <c r="DP23" s="6">
        <v>0.25876082965024583</v>
      </c>
      <c r="DQ23" s="6">
        <v>0.25876082965024583</v>
      </c>
      <c r="DR23" s="6">
        <v>0.21891779158227229</v>
      </c>
      <c r="DS23" s="6">
        <v>14.041387152086941</v>
      </c>
      <c r="DT23" s="6">
        <v>14.260304943669221</v>
      </c>
      <c r="DU23" s="6">
        <v>8.756711663290892E-2</v>
      </c>
      <c r="DV23" s="6">
        <v>8.3407678592845738</v>
      </c>
      <c r="DW23" s="6">
        <v>8.4283349759174833</v>
      </c>
      <c r="DX23" s="6">
        <v>3.4151175486834467E-2</v>
      </c>
      <c r="DY23" s="6">
        <v>0.15762080993923611</v>
      </c>
      <c r="DZ23" s="6">
        <v>0.19177198542607049</v>
      </c>
      <c r="EA23" s="6">
        <v>0.74432049137972567</v>
      </c>
      <c r="EB23" s="6">
        <v>0.36778188985821741</v>
      </c>
      <c r="EC23" s="6">
        <v>1.1121023812379429</v>
      </c>
      <c r="ED23" s="6">
        <v>1.07707553458478</v>
      </c>
      <c r="EE23" s="6">
        <v>0</v>
      </c>
      <c r="EF23" s="6">
        <v>1.07707553458478</v>
      </c>
      <c r="EG23" s="6">
        <v>0.21891779158227229</v>
      </c>
      <c r="EH23" s="6">
        <v>0</v>
      </c>
      <c r="EI23" s="6">
        <v>0.21891779158227229</v>
      </c>
      <c r="EJ23" s="6">
        <v>1.5762080993923601E-2</v>
      </c>
      <c r="EK23" s="6">
        <v>0</v>
      </c>
      <c r="EL23" s="6">
        <v>1.5762080993923601E-2</v>
      </c>
      <c r="EM23" s="6">
        <v>0.14010738661265429</v>
      </c>
      <c r="EN23" s="6">
        <v>0</v>
      </c>
      <c r="EO23" s="6">
        <v>0.14010738661265429</v>
      </c>
      <c r="EP23" s="6">
        <v>5.9545639310378061E-2</v>
      </c>
      <c r="EQ23" s="6">
        <v>0</v>
      </c>
      <c r="ER23" s="6">
        <v>5.9545639310378061E-2</v>
      </c>
      <c r="ES23" s="6">
        <v>2.7145806156201761E-2</v>
      </c>
      <c r="ET23" s="6">
        <v>0</v>
      </c>
      <c r="EU23" s="6">
        <v>2.7145806156201761E-2</v>
      </c>
      <c r="EV23" s="6">
        <v>2.8996391221043911</v>
      </c>
      <c r="EW23" s="6">
        <v>43.098345628801937</v>
      </c>
      <c r="EX23" s="6">
        <v>45.997984750906333</v>
      </c>
      <c r="EY23" s="4">
        <v>0.13444364708375919</v>
      </c>
      <c r="EZ23" s="4">
        <v>0.44694366136766339</v>
      </c>
      <c r="FA23" s="4">
        <f>1-EY23-EZ23</f>
        <v>0.41861269154857739</v>
      </c>
      <c r="FB23" s="2">
        <v>3.6178927870757418</v>
      </c>
      <c r="FC23" s="2">
        <v>0.48983152170442018</v>
      </c>
      <c r="FD23" s="2">
        <v>1.6171076486912901</v>
      </c>
      <c r="FE23" s="5">
        <f>FB23-FC23-FD23</f>
        <v>1.5109536166800315</v>
      </c>
      <c r="FF23" s="4">
        <v>0.47922534012183637</v>
      </c>
      <c r="FG23" s="4">
        <v>0.92854319352477022</v>
      </c>
      <c r="FH23" s="4">
        <v>0.2151839638249175</v>
      </c>
      <c r="FI23" s="4">
        <v>0.46673691498270242</v>
      </c>
      <c r="FJ23" s="4">
        <v>7.213769535277216E-2</v>
      </c>
      <c r="FK23" s="4">
        <v>4.1622747188693847E-2</v>
      </c>
      <c r="FL23" s="4">
        <v>0.1002822009671358</v>
      </c>
      <c r="FM23" s="4">
        <v>0.56276152279356151</v>
      </c>
      <c r="FN23" s="4">
        <v>5.0787880082510353E-2</v>
      </c>
      <c r="FO23" s="4">
        <v>2.983405928653593E-2</v>
      </c>
      <c r="FP23" s="4">
        <v>5.2618941274850277E-2</v>
      </c>
      <c r="FQ23" s="4">
        <v>0.39784908444288108</v>
      </c>
      <c r="FR23" s="4">
        <v>0</v>
      </c>
      <c r="FS23" s="4">
        <v>0.62688133340341912</v>
      </c>
      <c r="FT23" s="8">
        <v>0.65542698964352797</v>
      </c>
      <c r="FU23" s="8">
        <v>171.21505855624051</v>
      </c>
      <c r="FV23" s="8">
        <v>171.87048554588401</v>
      </c>
      <c r="FW23" s="8">
        <v>0.64018450151228312</v>
      </c>
      <c r="FX23" s="8">
        <v>27.607956627717211</v>
      </c>
      <c r="FY23" s="8">
        <v>28.248141129229491</v>
      </c>
      <c r="FZ23" s="8">
        <v>0.26293292026397352</v>
      </c>
      <c r="GA23" s="8">
        <v>5.3158177357716374</v>
      </c>
      <c r="GB23" s="8">
        <v>5.578750656035611</v>
      </c>
      <c r="GC23" s="8">
        <v>0.44584277783891141</v>
      </c>
      <c r="GD23" s="8">
        <v>17.49075513060345</v>
      </c>
      <c r="GE23" s="8">
        <v>17.936597908442359</v>
      </c>
      <c r="GF23" s="8">
        <v>1.6004612537807079</v>
      </c>
      <c r="GG23" s="8">
        <v>38.582548082213478</v>
      </c>
      <c r="GH23" s="8">
        <v>40.183009335994193</v>
      </c>
      <c r="GI23" s="8">
        <v>0</v>
      </c>
      <c r="GJ23" s="8">
        <v>3.3781164320871371</v>
      </c>
      <c r="GK23" s="8">
        <v>3.3781164320871371</v>
      </c>
      <c r="GL23" s="8">
        <v>2.8579665246084072</v>
      </c>
      <c r="GM23" s="8">
        <v>183.30997288838319</v>
      </c>
      <c r="GN23" s="8">
        <v>186.16793941299159</v>
      </c>
      <c r="GO23" s="8">
        <v>1.143186609843363</v>
      </c>
      <c r="GP23" s="8">
        <v>108.88852458758031</v>
      </c>
      <c r="GQ23" s="8">
        <v>110.0317111974237</v>
      </c>
      <c r="GR23" s="8">
        <v>0.44584277783891141</v>
      </c>
      <c r="GS23" s="8">
        <v>2.0577358977180529</v>
      </c>
      <c r="GT23" s="8">
        <v>2.5035786755569638</v>
      </c>
      <c r="GU23" s="8">
        <v>9.7170861836685827</v>
      </c>
      <c r="GV23" s="8">
        <v>4.8013837613421231</v>
      </c>
      <c r="GW23" s="8">
        <v>14.518469945010709</v>
      </c>
      <c r="GX23" s="8">
        <v>14.06119530107336</v>
      </c>
      <c r="GY23" s="8">
        <v>0</v>
      </c>
      <c r="GZ23" s="8">
        <v>14.06119530107336</v>
      </c>
      <c r="HA23" s="8">
        <v>2.8579665246084072</v>
      </c>
      <c r="HB23" s="8">
        <v>0</v>
      </c>
      <c r="HC23" s="8">
        <v>2.8579665246084072</v>
      </c>
      <c r="HD23" s="8">
        <v>0.20577358977180529</v>
      </c>
      <c r="HE23" s="8">
        <v>0</v>
      </c>
      <c r="HF23" s="8">
        <v>0.20577358977180529</v>
      </c>
      <c r="HG23" s="8">
        <v>1.8290985757493801</v>
      </c>
      <c r="HH23" s="8">
        <v>0</v>
      </c>
      <c r="HI23" s="8">
        <v>1.8290985757493801</v>
      </c>
      <c r="HJ23" s="8">
        <v>0.77736689469348663</v>
      </c>
      <c r="HK23" s="8">
        <v>0</v>
      </c>
      <c r="HL23" s="8">
        <v>0.77736689469348663</v>
      </c>
      <c r="HM23" s="8">
        <v>0.35438784905144249</v>
      </c>
      <c r="HN23" s="8">
        <v>0</v>
      </c>
      <c r="HO23" s="8">
        <v>0.35438784905144249</v>
      </c>
      <c r="HP23" s="8">
        <v>37.854719273946557</v>
      </c>
      <c r="HQ23" s="8">
        <v>562.64786969965701</v>
      </c>
      <c r="HR23" s="8">
        <v>600.50258897360357</v>
      </c>
      <c r="HS23" s="8">
        <v>8.8117994884805179E-2</v>
      </c>
      <c r="HT23" s="8">
        <v>23.018776907960358</v>
      </c>
      <c r="HU23" s="8">
        <v>23.106894902845159</v>
      </c>
      <c r="HV23" s="8">
        <v>8.6068739189809701E-2</v>
      </c>
      <c r="HW23" s="8">
        <v>3.7117143775605439</v>
      </c>
      <c r="HX23" s="8">
        <v>3.7977831167503542</v>
      </c>
      <c r="HY23" s="8">
        <v>3.5349660738671837E-2</v>
      </c>
      <c r="HZ23" s="8">
        <v>0.71467792362966998</v>
      </c>
      <c r="IA23" s="8">
        <v>0.75002758436834183</v>
      </c>
      <c r="IB23" s="8">
        <v>5.9940729078617479E-2</v>
      </c>
      <c r="IC23" s="8">
        <v>2.3515209100073009</v>
      </c>
      <c r="ID23" s="8">
        <v>2.4114616390859189</v>
      </c>
      <c r="IE23" s="8">
        <v>0.21517184797452429</v>
      </c>
      <c r="IF23" s="8">
        <v>5.187178477957282</v>
      </c>
      <c r="IG23" s="8">
        <v>5.4023503259318062</v>
      </c>
      <c r="IH23" s="8">
        <v>0</v>
      </c>
      <c r="II23" s="8">
        <v>0.45416629340337078</v>
      </c>
      <c r="IJ23" s="8">
        <v>0.45416629340337078</v>
      </c>
      <c r="IK23" s="8">
        <v>0.38423544281165051</v>
      </c>
      <c r="IL23" s="8">
        <v>24.644861301939269</v>
      </c>
      <c r="IM23" s="8">
        <v>25.02909674475092</v>
      </c>
      <c r="IN23" s="8">
        <v>0.15369417712466019</v>
      </c>
      <c r="IO23" s="8">
        <v>14.63937037112388</v>
      </c>
      <c r="IP23" s="8">
        <v>14.793064548248539</v>
      </c>
      <c r="IQ23" s="8">
        <v>5.9940729078617479E-2</v>
      </c>
      <c r="IR23" s="8">
        <v>0.27664951882438837</v>
      </c>
      <c r="IS23" s="8">
        <v>0.3365902479030059</v>
      </c>
      <c r="IT23" s="8">
        <v>1.306400505559612</v>
      </c>
      <c r="IU23" s="8">
        <v>0.6455155439235728</v>
      </c>
      <c r="IV23" s="8">
        <v>1.951916049483184</v>
      </c>
      <c r="IW23" s="8">
        <v>1.890438378633321</v>
      </c>
      <c r="IX23" s="8">
        <v>0</v>
      </c>
      <c r="IY23" s="8">
        <v>1.890438378633321</v>
      </c>
      <c r="IZ23" s="8">
        <v>0.38423544281165051</v>
      </c>
      <c r="JA23" s="8">
        <v>0</v>
      </c>
      <c r="JB23" s="8">
        <v>0.38423544281165051</v>
      </c>
      <c r="JC23" s="8">
        <v>2.7664951882438841E-2</v>
      </c>
      <c r="JD23" s="8">
        <v>0</v>
      </c>
      <c r="JE23" s="8">
        <v>2.7664951882438841E-2</v>
      </c>
      <c r="JF23" s="8">
        <v>0.24591068339945629</v>
      </c>
      <c r="JG23" s="8">
        <v>0</v>
      </c>
      <c r="JH23" s="8">
        <v>0.24591068339945629</v>
      </c>
      <c r="JI23" s="8">
        <v>0.1045120404447689</v>
      </c>
      <c r="JJ23" s="8">
        <v>0</v>
      </c>
      <c r="JK23" s="8">
        <v>0.1045120404447689</v>
      </c>
      <c r="JL23" s="8">
        <v>4.7645194908644661E-2</v>
      </c>
      <c r="JM23" s="8">
        <v>0</v>
      </c>
      <c r="JN23" s="8">
        <v>4.7645194908644661E-2</v>
      </c>
      <c r="JO23" s="8">
        <v>5.0893265185212488</v>
      </c>
      <c r="JP23" s="8">
        <v>75.644431626329634</v>
      </c>
      <c r="JQ23" s="8">
        <v>80.733758144850867</v>
      </c>
      <c r="JR23" s="6">
        <v>9.9770193513965779</v>
      </c>
      <c r="JS23" s="6">
        <v>6.9349145288516283</v>
      </c>
      <c r="JT23" s="6">
        <v>2.324371355682374</v>
      </c>
      <c r="JU23" s="6">
        <v>1.235053855304131</v>
      </c>
      <c r="JV23" s="6">
        <v>71.317128358771967</v>
      </c>
      <c r="JW23" s="6">
        <v>55.391922844901387</v>
      </c>
      <c r="JX23" s="6">
        <v>4.946052316996461</v>
      </c>
    </row>
    <row r="24" spans="1:284">
      <c r="A24" s="1">
        <v>44509</v>
      </c>
      <c r="B24" t="s">
        <v>262</v>
      </c>
      <c r="C24" t="s">
        <v>337</v>
      </c>
      <c r="D24" t="s">
        <v>257</v>
      </c>
      <c r="E24">
        <v>20</v>
      </c>
      <c r="F24" s="7">
        <v>598.85517241379307</v>
      </c>
      <c r="G24" s="7">
        <v>2.543360010436444</v>
      </c>
      <c r="H24" s="7">
        <v>788.40636620689668</v>
      </c>
      <c r="I24" s="7">
        <v>3.526490913763713</v>
      </c>
      <c r="J24" s="4">
        <v>0.54102929738925754</v>
      </c>
      <c r="K24" s="4">
        <v>0.24887169693780001</v>
      </c>
      <c r="L24" s="9">
        <f t="shared" si="0"/>
        <v>0.21009900567294246</v>
      </c>
      <c r="M24" s="4">
        <v>0.56830808549291756</v>
      </c>
      <c r="N24" s="4">
        <v>0.21099968165735289</v>
      </c>
      <c r="O24" s="9">
        <f t="shared" si="1"/>
        <v>0.22069223284972955</v>
      </c>
      <c r="P24" s="2">
        <v>9.7235294117647051</v>
      </c>
      <c r="Q24" s="2">
        <v>5.2607142857908391</v>
      </c>
      <c r="R24" s="2">
        <v>2.4199112649304899</v>
      </c>
      <c r="S24" s="2">
        <v>2.0429038610433761</v>
      </c>
      <c r="T24" s="4">
        <v>0.37814950371933248</v>
      </c>
      <c r="U24" s="4">
        <v>0.60794386189793648</v>
      </c>
      <c r="V24" s="4">
        <f t="shared" si="2"/>
        <v>1.3906634382730987E-2</v>
      </c>
      <c r="W24" s="4">
        <v>0.44042874180418701</v>
      </c>
      <c r="X24" s="4">
        <f t="shared" si="3"/>
        <v>0.18142175447648046</v>
      </c>
      <c r="Y24" s="4">
        <v>0.1613352249828045</v>
      </c>
      <c r="Z24" s="4">
        <v>0.64957435980831668</v>
      </c>
      <c r="AA24" s="4">
        <f t="shared" si="4"/>
        <v>0.18909041520887881</v>
      </c>
      <c r="AB24" s="4">
        <v>0.43243249445235948</v>
      </c>
      <c r="AC24" s="4">
        <f t="shared" si="5"/>
        <v>0.40623228056483601</v>
      </c>
      <c r="AD24" s="7">
        <v>0.50620876879536747</v>
      </c>
      <c r="AE24" s="7">
        <v>0.27387377451363881</v>
      </c>
      <c r="AF24" s="7">
        <v>570.17505729296818</v>
      </c>
      <c r="AG24" s="7">
        <v>436.07701056276102</v>
      </c>
      <c r="AH24" s="7">
        <v>82.893118096263578</v>
      </c>
      <c r="AI24" s="7">
        <v>44.847605442026243</v>
      </c>
      <c r="AJ24" s="4">
        <v>0.2241951663747811</v>
      </c>
      <c r="AK24" s="4">
        <v>0.15670000000000001</v>
      </c>
      <c r="AL24" s="4">
        <v>0.54766402504499967</v>
      </c>
      <c r="AM24" s="4">
        <v>3.5881894252678313E-2</v>
      </c>
      <c r="AN24" s="4">
        <v>1.0699999999999999E-2</v>
      </c>
      <c r="AO24" s="4">
        <v>9.3654516663333326E-2</v>
      </c>
      <c r="AP24" s="4">
        <v>2.142750262697023E-2</v>
      </c>
      <c r="AQ24" s="4">
        <v>9.2999999999999992E-3</v>
      </c>
      <c r="AR24" s="4">
        <v>5.2309033326666692E-2</v>
      </c>
      <c r="AS24" s="4">
        <v>0.2650595384167308</v>
      </c>
      <c r="AT24" s="4">
        <v>6.7499999999999963E-2</v>
      </c>
      <c r="AU24" s="4">
        <v>0.29732847357472247</v>
      </c>
      <c r="AV24" s="4">
        <v>0.36315705320266728</v>
      </c>
      <c r="AW24" s="4">
        <v>0.95200000000000007</v>
      </c>
      <c r="AX24" s="4">
        <v>0.47485905</v>
      </c>
      <c r="AY24" s="4">
        <v>0.75580000000000003</v>
      </c>
      <c r="AZ24" s="10">
        <v>3.538774442888898E-3</v>
      </c>
      <c r="BA24" s="6">
        <v>0</v>
      </c>
      <c r="BB24" s="6">
        <v>0.42202975975451068</v>
      </c>
      <c r="BC24" s="6">
        <v>0.42202975975451068</v>
      </c>
      <c r="BD24" s="6">
        <v>0</v>
      </c>
      <c r="BE24" s="6">
        <v>2.0803100087480861E-2</v>
      </c>
      <c r="BF24" s="6">
        <v>2.0803100087480861E-2</v>
      </c>
      <c r="BG24" s="6">
        <v>0</v>
      </c>
      <c r="BH24" s="6">
        <v>3.4041436506786857E-2</v>
      </c>
      <c r="BI24" s="6">
        <v>3.4041436506786857E-2</v>
      </c>
      <c r="BJ24" s="6">
        <v>0</v>
      </c>
      <c r="BK24" s="6">
        <v>0.1014939125480127</v>
      </c>
      <c r="BL24" s="6">
        <v>0.1014939125480127</v>
      </c>
      <c r="BM24" s="6">
        <v>0</v>
      </c>
      <c r="BN24" s="6">
        <v>0.16705519767219479</v>
      </c>
      <c r="BO24" s="6">
        <v>0.16705519767219479</v>
      </c>
      <c r="BP24" s="6">
        <v>0</v>
      </c>
      <c r="BQ24" s="6">
        <v>4.5388582009049149E-3</v>
      </c>
      <c r="BR24" s="6">
        <v>4.5388582009049149E-3</v>
      </c>
      <c r="BS24" s="6">
        <v>3.1940113265627172E-2</v>
      </c>
      <c r="BT24" s="6">
        <v>6.8713269985921629E-2</v>
      </c>
      <c r="BU24" s="6">
        <v>0.10065338325154879</v>
      </c>
      <c r="BV24" s="6">
        <v>3.0679319320931361E-2</v>
      </c>
      <c r="BW24" s="6">
        <v>4.4127788064353329E-2</v>
      </c>
      <c r="BX24" s="6">
        <v>7.4807107385284691E-2</v>
      </c>
      <c r="BY24" s="6">
        <v>1.765111522574133E-2</v>
      </c>
      <c r="BZ24" s="6">
        <v>2.521587889391619E-3</v>
      </c>
      <c r="CA24" s="6">
        <v>2.0172703115132948E-2</v>
      </c>
      <c r="CB24" s="6">
        <v>5.3373610325455928E-2</v>
      </c>
      <c r="CC24" s="6">
        <v>1.134714550226229E-2</v>
      </c>
      <c r="CD24" s="6">
        <v>6.4720755827718218E-2</v>
      </c>
      <c r="CE24" s="6">
        <v>7.564763668174857E-3</v>
      </c>
      <c r="CF24" s="6">
        <v>1.449913036400181E-3</v>
      </c>
      <c r="CG24" s="6">
        <v>9.0146767045750382E-3</v>
      </c>
      <c r="CH24" s="6">
        <v>2.395508494922038E-3</v>
      </c>
      <c r="CI24" s="6">
        <v>0</v>
      </c>
      <c r="CJ24" s="6">
        <v>2.395508494922038E-3</v>
      </c>
      <c r="CK24" s="6">
        <v>0</v>
      </c>
      <c r="CL24" s="6">
        <v>0</v>
      </c>
      <c r="CM24" s="6">
        <v>0</v>
      </c>
      <c r="CN24" s="6">
        <v>5.4634404270151738E-4</v>
      </c>
      <c r="CO24" s="6">
        <v>0</v>
      </c>
      <c r="CP24" s="6">
        <v>5.4634404270151738E-4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0.14415077434355419</v>
      </c>
      <c r="CX24" s="12">
        <v>0.87812196924821972</v>
      </c>
      <c r="CY24" s="6">
        <v>1.022272743591774</v>
      </c>
      <c r="CZ24" s="6">
        <v>0</v>
      </c>
      <c r="DA24" s="6">
        <v>0.22833046439734009</v>
      </c>
      <c r="DB24" s="6">
        <v>0.22833046439734009</v>
      </c>
      <c r="DC24" s="6">
        <v>0</v>
      </c>
      <c r="DD24" s="6">
        <v>1.125508662384817E-2</v>
      </c>
      <c r="DE24" s="6">
        <v>1.125508662384817E-2</v>
      </c>
      <c r="DF24" s="6">
        <v>0</v>
      </c>
      <c r="DG24" s="6">
        <v>1.841741447538792E-2</v>
      </c>
      <c r="DH24" s="6">
        <v>1.841741447538792E-2</v>
      </c>
      <c r="DI24" s="6">
        <v>0</v>
      </c>
      <c r="DJ24" s="6">
        <v>5.4911180195138042E-2</v>
      </c>
      <c r="DK24" s="6">
        <v>5.4911180195138042E-2</v>
      </c>
      <c r="DL24" s="6">
        <v>0</v>
      </c>
      <c r="DM24" s="6">
        <v>9.0381756221811077E-2</v>
      </c>
      <c r="DN24" s="6">
        <v>9.0381756221811077E-2</v>
      </c>
      <c r="DO24" s="6">
        <v>0</v>
      </c>
      <c r="DP24" s="6">
        <v>2.4556552633850561E-3</v>
      </c>
      <c r="DQ24" s="6">
        <v>2.4556552633850561E-3</v>
      </c>
      <c r="DR24" s="6">
        <v>1.7280537038635579E-2</v>
      </c>
      <c r="DS24" s="6">
        <v>3.7175892181801527E-2</v>
      </c>
      <c r="DT24" s="6">
        <v>5.4456429220437107E-2</v>
      </c>
      <c r="DU24" s="6">
        <v>1.659841057658417E-2</v>
      </c>
      <c r="DV24" s="6">
        <v>2.3874426171799148E-2</v>
      </c>
      <c r="DW24" s="6">
        <v>4.0472836748383333E-2</v>
      </c>
      <c r="DX24" s="6">
        <v>9.5497704687196611E-3</v>
      </c>
      <c r="DY24" s="6">
        <v>1.3642529241028091E-3</v>
      </c>
      <c r="DZ24" s="6">
        <v>1.0914023392822471E-2</v>
      </c>
      <c r="EA24" s="6">
        <v>2.8876686893509449E-2</v>
      </c>
      <c r="EB24" s="6">
        <v>6.1391381584626394E-3</v>
      </c>
      <c r="EC24" s="6">
        <v>3.5015825051972087E-2</v>
      </c>
      <c r="ED24" s="6">
        <v>4.0927587723084257E-3</v>
      </c>
      <c r="EE24" s="6">
        <v>7.8444543135911492E-4</v>
      </c>
      <c r="EF24" s="6">
        <v>4.8772042036675407E-3</v>
      </c>
      <c r="EG24" s="6">
        <v>1.296040277897668E-3</v>
      </c>
      <c r="EH24" s="6">
        <v>0</v>
      </c>
      <c r="EI24" s="6">
        <v>1.296040277897668E-3</v>
      </c>
      <c r="EJ24" s="6">
        <v>0</v>
      </c>
      <c r="EK24" s="6">
        <v>0</v>
      </c>
      <c r="EL24" s="6">
        <v>0</v>
      </c>
      <c r="EM24" s="6">
        <v>2.9558813355560852E-4</v>
      </c>
      <c r="EN24" s="6">
        <v>0</v>
      </c>
      <c r="EO24" s="6">
        <v>2.9558813355560852E-4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6">
        <v>7.7989792161210561E-2</v>
      </c>
      <c r="EW24" s="6">
        <v>0.47508971204443562</v>
      </c>
      <c r="EX24" s="6">
        <v>0.55307950420564611</v>
      </c>
      <c r="EY24" s="4">
        <v>0.26427349548225187</v>
      </c>
      <c r="EZ24" s="4">
        <v>0.40003464931516719</v>
      </c>
      <c r="FA24" s="4">
        <f t="shared" si="6"/>
        <v>0.33569185520258094</v>
      </c>
      <c r="FB24" s="2">
        <v>4.8611247459599998</v>
      </c>
      <c r="FC24" s="2">
        <v>1.284666428590123</v>
      </c>
      <c r="FD24" s="2">
        <v>1.952131314294931</v>
      </c>
      <c r="FE24" s="5">
        <f t="shared" si="7"/>
        <v>1.6243270030749457</v>
      </c>
      <c r="FF24" s="4">
        <v>0.44968172723084299</v>
      </c>
      <c r="FG24" s="4">
        <v>0.6416871416871418</v>
      </c>
      <c r="FH24" s="4">
        <v>0.68152105793445794</v>
      </c>
      <c r="FI24" s="4">
        <v>0.43922173529961162</v>
      </c>
      <c r="FJ24" s="4">
        <v>6.1198003711465221E-2</v>
      </c>
      <c r="FK24" s="4">
        <v>4.3816543816543818E-2</v>
      </c>
      <c r="FL24" s="4">
        <v>8.968999768065461E-2</v>
      </c>
      <c r="FM24" s="4">
        <v>0.50715836531331682</v>
      </c>
      <c r="FN24" s="4">
        <v>4.2978430567195608E-2</v>
      </c>
      <c r="FO24" s="4">
        <v>3.8083538083538093E-2</v>
      </c>
      <c r="FP24" s="4">
        <v>6.5094119938569062E-2</v>
      </c>
      <c r="FQ24" s="4">
        <v>0.4461418384904961</v>
      </c>
      <c r="FR24" s="4">
        <v>0.27641277641277628</v>
      </c>
      <c r="FS24" s="4">
        <v>0.1568441023873105</v>
      </c>
      <c r="FT24" s="8">
        <v>0</v>
      </c>
      <c r="FU24" s="8">
        <v>1.7282135944083159</v>
      </c>
      <c r="FV24" s="8">
        <v>1.7282135944083159</v>
      </c>
      <c r="FW24" s="8">
        <v>0</v>
      </c>
      <c r="FX24" s="8">
        <v>8.5188780047014162E-2</v>
      </c>
      <c r="FY24" s="8">
        <v>8.5188780047014162E-2</v>
      </c>
      <c r="FZ24" s="8">
        <v>0</v>
      </c>
      <c r="GA24" s="8">
        <v>0.1393998218951141</v>
      </c>
      <c r="GB24" s="8">
        <v>0.1393998218951141</v>
      </c>
      <c r="GC24" s="8">
        <v>0</v>
      </c>
      <c r="GD24" s="8">
        <v>0.41561798750209927</v>
      </c>
      <c r="GE24" s="8">
        <v>0.41561798750209927</v>
      </c>
      <c r="GF24" s="8">
        <v>0</v>
      </c>
      <c r="GG24" s="8">
        <v>0.68409171855935613</v>
      </c>
      <c r="GH24" s="8">
        <v>0.68409171855935613</v>
      </c>
      <c r="GI24" s="8">
        <v>0</v>
      </c>
      <c r="GJ24" s="8">
        <v>1.8586642919348549E-2</v>
      </c>
      <c r="GK24" s="8">
        <v>1.8586642919348549E-2</v>
      </c>
      <c r="GL24" s="8">
        <v>0.13079489461763791</v>
      </c>
      <c r="GM24" s="8">
        <v>0.28138112197347109</v>
      </c>
      <c r="GN24" s="8">
        <v>0.41217601659110897</v>
      </c>
      <c r="GO24" s="8">
        <v>0.12563193825115221</v>
      </c>
      <c r="GP24" s="8">
        <v>0.18070347282699969</v>
      </c>
      <c r="GQ24" s="8">
        <v>0.30633541107815188</v>
      </c>
      <c r="GR24" s="8">
        <v>7.22813891307999E-2</v>
      </c>
      <c r="GS24" s="8">
        <v>1.0325912732971411E-2</v>
      </c>
      <c r="GT24" s="8">
        <v>8.2607301863771312E-2</v>
      </c>
      <c r="GU24" s="8">
        <v>0.21856515284789491</v>
      </c>
      <c r="GV24" s="8">
        <v>4.6466607298371362E-2</v>
      </c>
      <c r="GW24" s="8">
        <v>0.26503176014626628</v>
      </c>
      <c r="GX24" s="8">
        <v>3.097773819891424E-2</v>
      </c>
      <c r="GY24" s="8">
        <v>5.9373998214585612E-3</v>
      </c>
      <c r="GZ24" s="8">
        <v>3.6915138020372801E-2</v>
      </c>
      <c r="HA24" s="8">
        <v>9.8096170963228417E-3</v>
      </c>
      <c r="HB24" s="8">
        <v>0</v>
      </c>
      <c r="HC24" s="8">
        <v>9.8096170963228417E-3</v>
      </c>
      <c r="HD24" s="8">
        <v>0</v>
      </c>
      <c r="HE24" s="8">
        <v>0</v>
      </c>
      <c r="HF24" s="8">
        <v>0</v>
      </c>
      <c r="HG24" s="8">
        <v>2.2372810921438059E-3</v>
      </c>
      <c r="HH24" s="8">
        <v>0</v>
      </c>
      <c r="HI24" s="8">
        <v>2.2372810921438059E-3</v>
      </c>
      <c r="HJ24" s="8">
        <v>0</v>
      </c>
      <c r="HK24" s="8">
        <v>0</v>
      </c>
      <c r="HL24" s="8">
        <v>0</v>
      </c>
      <c r="HM24" s="8">
        <v>0</v>
      </c>
      <c r="HN24" s="8">
        <v>0</v>
      </c>
      <c r="HO24" s="8">
        <v>0</v>
      </c>
      <c r="HP24" s="8">
        <v>0.5902980112348658</v>
      </c>
      <c r="HQ24" s="8">
        <v>3.595913059984519</v>
      </c>
      <c r="HR24" s="8">
        <v>4.1862110712193852</v>
      </c>
      <c r="HS24" s="8">
        <v>0</v>
      </c>
      <c r="HT24" s="8">
        <v>0.45672104753423243</v>
      </c>
      <c r="HU24" s="8">
        <v>0.45672104753423243</v>
      </c>
      <c r="HV24" s="8">
        <v>0</v>
      </c>
      <c r="HW24" s="8">
        <v>2.251313667889315E-2</v>
      </c>
      <c r="HX24" s="8">
        <v>2.251313667889315E-2</v>
      </c>
      <c r="HY24" s="8">
        <v>0</v>
      </c>
      <c r="HZ24" s="8">
        <v>3.6839678201825161E-2</v>
      </c>
      <c r="IA24" s="8">
        <v>3.6839678201825161E-2</v>
      </c>
      <c r="IB24" s="8">
        <v>0</v>
      </c>
      <c r="IC24" s="8">
        <v>0.1098368183424787</v>
      </c>
      <c r="ID24" s="8">
        <v>0.1098368183424787</v>
      </c>
      <c r="IE24" s="8">
        <v>0</v>
      </c>
      <c r="IF24" s="8">
        <v>0.18078730969414189</v>
      </c>
      <c r="IG24" s="8">
        <v>0.18078730969414189</v>
      </c>
      <c r="IH24" s="8">
        <v>0</v>
      </c>
      <c r="II24" s="8">
        <v>4.9119570935766887E-3</v>
      </c>
      <c r="IJ24" s="8">
        <v>4.9119570935766887E-3</v>
      </c>
      <c r="IK24" s="8">
        <v>3.456562399183595E-2</v>
      </c>
      <c r="IL24" s="8">
        <v>7.4361572666647058E-2</v>
      </c>
      <c r="IM24" s="8">
        <v>0.10892719665848299</v>
      </c>
      <c r="IN24" s="8">
        <v>3.3201191465842418E-2</v>
      </c>
      <c r="IO24" s="8">
        <v>4.775513840977335E-2</v>
      </c>
      <c r="IP24" s="8">
        <v>8.0956329875615768E-2</v>
      </c>
      <c r="IQ24" s="8">
        <v>1.910205536390934E-2</v>
      </c>
      <c r="IR24" s="8">
        <v>2.7288650519870479E-3</v>
      </c>
      <c r="IS24" s="8">
        <v>2.183092041589639E-2</v>
      </c>
      <c r="IT24" s="8">
        <v>5.7760976933725859E-2</v>
      </c>
      <c r="IU24" s="8">
        <v>1.227989273394172E-2</v>
      </c>
      <c r="IV24" s="8">
        <v>7.004086966766758E-2</v>
      </c>
      <c r="IW24" s="8">
        <v>8.1865951559611447E-3</v>
      </c>
      <c r="IX24" s="8">
        <v>1.5690974048925531E-3</v>
      </c>
      <c r="IY24" s="8">
        <v>9.7556925608536967E-3</v>
      </c>
      <c r="IZ24" s="8">
        <v>2.5924217993876951E-3</v>
      </c>
      <c r="JA24" s="8">
        <v>0</v>
      </c>
      <c r="JB24" s="8">
        <v>2.5924217993876951E-3</v>
      </c>
      <c r="JC24" s="8">
        <v>0</v>
      </c>
      <c r="JD24" s="8">
        <v>0</v>
      </c>
      <c r="JE24" s="8">
        <v>0</v>
      </c>
      <c r="JF24" s="8">
        <v>5.9125409459719384E-4</v>
      </c>
      <c r="JG24" s="8">
        <v>0</v>
      </c>
      <c r="JH24" s="8">
        <v>5.9125409459719384E-4</v>
      </c>
      <c r="JI24" s="8">
        <v>0</v>
      </c>
      <c r="JJ24" s="8">
        <v>0</v>
      </c>
      <c r="JK24" s="8">
        <v>0</v>
      </c>
      <c r="JL24" s="8">
        <v>0</v>
      </c>
      <c r="JM24" s="8">
        <v>0</v>
      </c>
      <c r="JN24" s="8">
        <v>0</v>
      </c>
      <c r="JO24" s="8">
        <v>0.1560001188052596</v>
      </c>
      <c r="JP24" s="8">
        <v>0.95030451381238967</v>
      </c>
      <c r="JQ24" s="8">
        <v>1.1063046326176491</v>
      </c>
      <c r="JR24" s="6">
        <v>2.3603738008874728</v>
      </c>
      <c r="JS24" s="6">
        <v>1.907697096774799</v>
      </c>
      <c r="JT24" s="6">
        <v>12.14035985981134</v>
      </c>
      <c r="JU24" s="6">
        <v>6.4507756959677707</v>
      </c>
      <c r="JV24" s="6">
        <v>366.25940240939491</v>
      </c>
      <c r="JW24" s="6">
        <v>283.26326559117939</v>
      </c>
      <c r="JX24" s="6">
        <v>25.401165296441839</v>
      </c>
    </row>
    <row r="25" spans="1:284">
      <c r="A25" s="1">
        <v>44509</v>
      </c>
      <c r="B25" t="s">
        <v>262</v>
      </c>
      <c r="C25" t="s">
        <v>338</v>
      </c>
      <c r="D25" t="s">
        <v>257</v>
      </c>
      <c r="E25">
        <v>20</v>
      </c>
      <c r="F25" s="7">
        <v>759.97350993377484</v>
      </c>
      <c r="G25" s="7">
        <v>2.6368429343624809</v>
      </c>
      <c r="H25" s="7">
        <v>862.3373059602651</v>
      </c>
      <c r="I25" s="7">
        <v>4.4611825802807319</v>
      </c>
      <c r="J25" s="4">
        <v>0.46568207924791583</v>
      </c>
      <c r="K25" s="4">
        <v>0.2260585632949377</v>
      </c>
      <c r="L25" s="9">
        <f t="shared" si="0"/>
        <v>0.3082593574571465</v>
      </c>
      <c r="M25" s="4">
        <v>0.4891618479494913</v>
      </c>
      <c r="N25" s="4">
        <v>0.18703630598207749</v>
      </c>
      <c r="O25" s="9">
        <f t="shared" si="1"/>
        <v>0.32380184606843126</v>
      </c>
      <c r="P25" s="2">
        <v>9.7235294117647051</v>
      </c>
      <c r="Q25" s="2">
        <v>4.5280733940988513</v>
      </c>
      <c r="R25" s="2">
        <v>2.1980870889795998</v>
      </c>
      <c r="S25" s="2">
        <v>2.997368928686253</v>
      </c>
      <c r="T25" s="4">
        <v>0.21394419397228701</v>
      </c>
      <c r="U25" s="4">
        <v>0.22104935772360659</v>
      </c>
      <c r="V25" s="4">
        <f t="shared" si="2"/>
        <v>0.5650064483041064</v>
      </c>
      <c r="W25" s="4">
        <v>0.64671852374037997</v>
      </c>
      <c r="X25" s="4">
        <f t="shared" si="3"/>
        <v>0.139337282287333</v>
      </c>
      <c r="Y25" s="4">
        <v>0.1739077602196627</v>
      </c>
      <c r="Z25" s="4">
        <v>0.62527784070827219</v>
      </c>
      <c r="AA25" s="4">
        <f t="shared" si="4"/>
        <v>0.20081439907206511</v>
      </c>
      <c r="AB25" s="4">
        <v>0.49892725781357089</v>
      </c>
      <c r="AC25" s="4">
        <f t="shared" si="5"/>
        <v>0.32716498196676641</v>
      </c>
      <c r="AD25" s="7">
        <v>68.902032284328669</v>
      </c>
      <c r="AE25" s="7">
        <v>32.0864416585732</v>
      </c>
      <c r="AF25" s="7">
        <v>949.49969998047777</v>
      </c>
      <c r="AG25" s="7">
        <v>727.28336630842102</v>
      </c>
      <c r="AH25" s="7">
        <v>160.61651457687131</v>
      </c>
      <c r="AI25" s="7">
        <v>74.796232469710574</v>
      </c>
      <c r="AJ25" s="4">
        <v>0.2241951663747811</v>
      </c>
      <c r="AK25" s="4">
        <v>0.10299999999999999</v>
      </c>
      <c r="AL25" s="4">
        <v>0.21922725160039219</v>
      </c>
      <c r="AM25" s="4">
        <v>3.5881894252678313E-2</v>
      </c>
      <c r="AN25" s="4">
        <v>1.34E-2</v>
      </c>
      <c r="AO25" s="4">
        <v>9.9249296429283637E-2</v>
      </c>
      <c r="AP25" s="4">
        <v>2.142750262697023E-2</v>
      </c>
      <c r="AQ25" s="4">
        <v>5.0000000000000001E-3</v>
      </c>
      <c r="AR25" s="4">
        <v>4.4818949349872413E-2</v>
      </c>
      <c r="AS25" s="4">
        <v>0.2650595384167308</v>
      </c>
      <c r="AT25" s="4">
        <v>9.9999999996587194E-7</v>
      </c>
      <c r="AU25" s="4">
        <v>0.63356299229638502</v>
      </c>
      <c r="AV25" s="4">
        <v>0.62742589093809686</v>
      </c>
      <c r="AW25" s="4">
        <v>0.95200000000000007</v>
      </c>
      <c r="AX25" s="4">
        <v>0.47485905</v>
      </c>
      <c r="AY25" s="4">
        <v>0.88170000000000004</v>
      </c>
      <c r="AZ25" s="10">
        <v>4.3412288957801721E-4</v>
      </c>
      <c r="BA25" s="6">
        <v>0.56191574995179372</v>
      </c>
      <c r="BB25" s="6">
        <v>223.11326700397569</v>
      </c>
      <c r="BC25" s="6">
        <v>223.67518275392749</v>
      </c>
      <c r="BD25" s="6">
        <v>0.40989059842373993</v>
      </c>
      <c r="BE25" s="6">
        <v>14.808019506435111</v>
      </c>
      <c r="BF25" s="6">
        <v>15.21791010485885</v>
      </c>
      <c r="BG25" s="6">
        <v>0.1789663176216329</v>
      </c>
      <c r="BH25" s="6">
        <v>7.7936944770711101</v>
      </c>
      <c r="BI25" s="6">
        <v>7.972660794692743</v>
      </c>
      <c r="BJ25" s="6">
        <v>0.39834438438363462</v>
      </c>
      <c r="BK25" s="6">
        <v>30.395408460577329</v>
      </c>
      <c r="BL25" s="6">
        <v>30.79375284496097</v>
      </c>
      <c r="BM25" s="6">
        <v>1.212352474211061</v>
      </c>
      <c r="BN25" s="6">
        <v>65.553630212698124</v>
      </c>
      <c r="BO25" s="6">
        <v>66.765982686909183</v>
      </c>
      <c r="BP25" s="6">
        <v>0</v>
      </c>
      <c r="BQ25" s="6">
        <v>3.810250633234765</v>
      </c>
      <c r="BR25" s="6">
        <v>3.810250633234765</v>
      </c>
      <c r="BS25" s="6">
        <v>0.80823498280737438</v>
      </c>
      <c r="BT25" s="6">
        <v>20.350202245685679</v>
      </c>
      <c r="BU25" s="6">
        <v>21.15843722849305</v>
      </c>
      <c r="BV25" s="6">
        <v>0.27710913696252842</v>
      </c>
      <c r="BW25" s="6">
        <v>12.46991116331378</v>
      </c>
      <c r="BX25" s="6">
        <v>12.747020300276301</v>
      </c>
      <c r="BY25" s="6">
        <v>3.7525195630342392</v>
      </c>
      <c r="BZ25" s="6">
        <v>0.736071145056716</v>
      </c>
      <c r="CA25" s="6">
        <v>4.4885907080909551</v>
      </c>
      <c r="CB25" s="6">
        <v>10.33386156589429</v>
      </c>
      <c r="CC25" s="6">
        <v>3.5504608173323939</v>
      </c>
      <c r="CD25" s="6">
        <v>13.88432238322668</v>
      </c>
      <c r="CE25" s="6">
        <v>4.1566370544379252</v>
      </c>
      <c r="CF25" s="6">
        <v>0.27710913696252848</v>
      </c>
      <c r="CG25" s="6">
        <v>4.4337461914004539</v>
      </c>
      <c r="CH25" s="6">
        <v>0.51957963180474065</v>
      </c>
      <c r="CI25" s="6">
        <v>0</v>
      </c>
      <c r="CJ25" s="6">
        <v>0.51957963180474065</v>
      </c>
      <c r="CK25" s="6">
        <v>0</v>
      </c>
      <c r="CL25" s="6">
        <v>0</v>
      </c>
      <c r="CM25" s="6">
        <v>0</v>
      </c>
      <c r="CN25" s="6">
        <v>0.1327814614612115</v>
      </c>
      <c r="CO25" s="6">
        <v>0</v>
      </c>
      <c r="CP25" s="6">
        <v>0.1327814614612115</v>
      </c>
      <c r="CQ25" s="6">
        <v>8.0823498280737427E-2</v>
      </c>
      <c r="CR25" s="6">
        <v>0</v>
      </c>
      <c r="CS25" s="6">
        <v>8.0823498280737427E-2</v>
      </c>
      <c r="CT25" s="6">
        <v>0</v>
      </c>
      <c r="CU25" s="6">
        <v>0</v>
      </c>
      <c r="CV25" s="6">
        <v>0</v>
      </c>
      <c r="CW25" s="6">
        <v>22.823016419274911</v>
      </c>
      <c r="CX25" s="12">
        <v>382.85802480234332</v>
      </c>
      <c r="CY25" s="6">
        <v>405.6810412216181</v>
      </c>
      <c r="CZ25" s="6">
        <v>0.26167409479970333</v>
      </c>
      <c r="DA25" s="6">
        <v>103.8998500862068</v>
      </c>
      <c r="DB25" s="6">
        <v>104.1615241810065</v>
      </c>
      <c r="DC25" s="6">
        <v>0.1908787061381397</v>
      </c>
      <c r="DD25" s="6">
        <v>6.8958293133003989</v>
      </c>
      <c r="DE25" s="6">
        <v>7.0867080194385386</v>
      </c>
      <c r="DF25" s="6">
        <v>8.3341406905384927E-2</v>
      </c>
      <c r="DG25" s="6">
        <v>3.629383849105472</v>
      </c>
      <c r="DH25" s="6">
        <v>3.7127252560108568</v>
      </c>
      <c r="DI25" s="6">
        <v>0.18550184117650201</v>
      </c>
      <c r="DJ25" s="6">
        <v>14.154597011511351</v>
      </c>
      <c r="DK25" s="6">
        <v>14.34009885268785</v>
      </c>
      <c r="DL25" s="6">
        <v>0.56457082097196243</v>
      </c>
      <c r="DM25" s="6">
        <v>30.52715081969826</v>
      </c>
      <c r="DN25" s="6">
        <v>31.091721640670219</v>
      </c>
      <c r="DO25" s="6">
        <v>0</v>
      </c>
      <c r="DP25" s="6">
        <v>1.7743654373404529</v>
      </c>
      <c r="DQ25" s="6">
        <v>1.7743654373404529</v>
      </c>
      <c r="DR25" s="6">
        <v>0.37638054731464171</v>
      </c>
      <c r="DS25" s="6">
        <v>9.4767244948865113</v>
      </c>
      <c r="DT25" s="6">
        <v>9.8531050422011521</v>
      </c>
      <c r="DU25" s="6">
        <v>0.12904475907930571</v>
      </c>
      <c r="DV25" s="6">
        <v>5.8070141585687569</v>
      </c>
      <c r="DW25" s="6">
        <v>5.9360589176480616</v>
      </c>
      <c r="DX25" s="6">
        <v>1.7474811125322649</v>
      </c>
      <c r="DY25" s="6">
        <v>0.34277514130440578</v>
      </c>
      <c r="DZ25" s="6">
        <v>2.0902562538366709</v>
      </c>
      <c r="EA25" s="6">
        <v>4.8122941406657764</v>
      </c>
      <c r="EB25" s="6">
        <v>1.653385975703604</v>
      </c>
      <c r="EC25" s="6">
        <v>6.4656801163693798</v>
      </c>
      <c r="ED25" s="6">
        <v>1.935671386189586</v>
      </c>
      <c r="EE25" s="6">
        <v>0.12904475907930571</v>
      </c>
      <c r="EF25" s="6">
        <v>2.0647161452688909</v>
      </c>
      <c r="EG25" s="6">
        <v>0.2419589232736982</v>
      </c>
      <c r="EH25" s="6">
        <v>0</v>
      </c>
      <c r="EI25" s="6">
        <v>0.2419589232736982</v>
      </c>
      <c r="EJ25" s="6">
        <v>0</v>
      </c>
      <c r="EK25" s="6">
        <v>0</v>
      </c>
      <c r="EL25" s="6">
        <v>0</v>
      </c>
      <c r="EM25" s="6">
        <v>6.183394705883398E-2</v>
      </c>
      <c r="EN25" s="6">
        <v>0</v>
      </c>
      <c r="EO25" s="6">
        <v>6.183394705883398E-2</v>
      </c>
      <c r="EP25" s="6">
        <v>3.7638054731464157E-2</v>
      </c>
      <c r="EQ25" s="6">
        <v>0</v>
      </c>
      <c r="ER25" s="6">
        <v>3.7638054731464157E-2</v>
      </c>
      <c r="ES25" s="6">
        <v>0</v>
      </c>
      <c r="ET25" s="6">
        <v>0</v>
      </c>
      <c r="EU25" s="6">
        <v>0</v>
      </c>
      <c r="EV25" s="6">
        <v>10.62826974083726</v>
      </c>
      <c r="EW25" s="6">
        <v>178.29012104670531</v>
      </c>
      <c r="EX25" s="6">
        <v>188.91839078754259</v>
      </c>
      <c r="EY25" s="4">
        <v>0.11019488503500779</v>
      </c>
      <c r="EZ25" s="4">
        <v>0.35596770865310401</v>
      </c>
      <c r="FA25" s="4">
        <f t="shared" si="6"/>
        <v>0.53383740631188814</v>
      </c>
      <c r="FB25" s="2">
        <v>4.8611247459599998</v>
      </c>
      <c r="FC25" s="2">
        <v>0.53567108252189388</v>
      </c>
      <c r="FD25" s="2">
        <v>1.7313576772148951</v>
      </c>
      <c r="FE25" s="5">
        <f t="shared" si="7"/>
        <v>2.5940959862232109</v>
      </c>
      <c r="FF25" s="4">
        <v>0.44968172723084299</v>
      </c>
      <c r="FG25" s="4">
        <v>0.8484279371669099</v>
      </c>
      <c r="FH25" s="4">
        <v>0.28409117035761822</v>
      </c>
      <c r="FI25" s="4">
        <v>0.64494617468435245</v>
      </c>
      <c r="FJ25" s="4">
        <v>6.1198003711465221E-2</v>
      </c>
      <c r="FK25" s="4">
        <v>0.1103780034760834</v>
      </c>
      <c r="FL25" s="4">
        <v>9.5571884772263208E-2</v>
      </c>
      <c r="FM25" s="4">
        <v>0.58514365994496964</v>
      </c>
      <c r="FN25" s="4">
        <v>4.2978430567195608E-2</v>
      </c>
      <c r="FO25" s="4">
        <v>4.1185822192568437E-2</v>
      </c>
      <c r="FP25" s="4">
        <v>5.8079767374054368E-2</v>
      </c>
      <c r="FQ25" s="4">
        <v>0.4461418384904961</v>
      </c>
      <c r="FR25" s="4">
        <v>8.2371644382325712E-6</v>
      </c>
      <c r="FS25" s="4">
        <v>0.55874874111664263</v>
      </c>
      <c r="FT25" s="8">
        <v>4.7499218085527808</v>
      </c>
      <c r="FU25" s="8">
        <v>1885.9954945391021</v>
      </c>
      <c r="FV25" s="8">
        <v>1890.745416347655</v>
      </c>
      <c r="FW25" s="8">
        <v>3.4648402233621312</v>
      </c>
      <c r="FX25" s="8">
        <v>125.1734531397728</v>
      </c>
      <c r="FY25" s="8">
        <v>128.63829336313489</v>
      </c>
      <c r="FZ25" s="8">
        <v>1.5128175623130431</v>
      </c>
      <c r="GA25" s="8">
        <v>65.880764810406703</v>
      </c>
      <c r="GB25" s="8">
        <v>67.393582372719749</v>
      </c>
      <c r="GC25" s="8">
        <v>3.3672390903096758</v>
      </c>
      <c r="GD25" s="8">
        <v>256.93498276058619</v>
      </c>
      <c r="GE25" s="8">
        <v>260.30222185089588</v>
      </c>
      <c r="GF25" s="8">
        <v>10.24811897050771</v>
      </c>
      <c r="GG25" s="8">
        <v>554.13043290530982</v>
      </c>
      <c r="GH25" s="8">
        <v>564.37855187581749</v>
      </c>
      <c r="GI25" s="8">
        <v>0</v>
      </c>
      <c r="GJ25" s="8">
        <v>32.208373907309948</v>
      </c>
      <c r="GK25" s="8">
        <v>32.208373907309948</v>
      </c>
      <c r="GL25" s="8">
        <v>6.832079313671807</v>
      </c>
      <c r="GM25" s="8">
        <v>172.0219970049508</v>
      </c>
      <c r="GN25" s="8">
        <v>178.85407631862259</v>
      </c>
      <c r="GO25" s="8">
        <v>2.3424271932589051</v>
      </c>
      <c r="GP25" s="8">
        <v>105.4092236966507</v>
      </c>
      <c r="GQ25" s="8">
        <v>107.7516508899096</v>
      </c>
      <c r="GR25" s="8">
        <v>31.72036824204768</v>
      </c>
      <c r="GS25" s="8">
        <v>6.2220722320939679</v>
      </c>
      <c r="GT25" s="8">
        <v>37.942440474141648</v>
      </c>
      <c r="GU25" s="8">
        <v>87.353014081946668</v>
      </c>
      <c r="GV25" s="8">
        <v>30.01234841362972</v>
      </c>
      <c r="GW25" s="8">
        <v>117.36536249557641</v>
      </c>
      <c r="GX25" s="8">
        <v>35.136407898883583</v>
      </c>
      <c r="GY25" s="8">
        <v>2.342427193258906</v>
      </c>
      <c r="GZ25" s="8">
        <v>37.478835092142482</v>
      </c>
      <c r="HA25" s="8">
        <v>4.392050987360447</v>
      </c>
      <c r="HB25" s="8">
        <v>0</v>
      </c>
      <c r="HC25" s="8">
        <v>4.392050987360447</v>
      </c>
      <c r="HD25" s="8">
        <v>0</v>
      </c>
      <c r="HE25" s="8">
        <v>0</v>
      </c>
      <c r="HF25" s="8">
        <v>0</v>
      </c>
      <c r="HG25" s="8">
        <v>1.1224130301032249</v>
      </c>
      <c r="HH25" s="8">
        <v>0</v>
      </c>
      <c r="HI25" s="8">
        <v>1.1224130301032249</v>
      </c>
      <c r="HJ25" s="8">
        <v>0.68320793136718061</v>
      </c>
      <c r="HK25" s="8">
        <v>0</v>
      </c>
      <c r="HL25" s="8">
        <v>0.68320793136718061</v>
      </c>
      <c r="HM25" s="8">
        <v>0</v>
      </c>
      <c r="HN25" s="8">
        <v>0</v>
      </c>
      <c r="HO25" s="8">
        <v>0</v>
      </c>
      <c r="HP25" s="8">
        <v>192.92490633368479</v>
      </c>
      <c r="HQ25" s="8">
        <v>3236.3315706030721</v>
      </c>
      <c r="HR25" s="8">
        <v>3429.2564769367559</v>
      </c>
      <c r="HS25" s="8">
        <v>0.52341708761875028</v>
      </c>
      <c r="HT25" s="8">
        <v>207.82705669727909</v>
      </c>
      <c r="HU25" s="8">
        <v>208.3504737848979</v>
      </c>
      <c r="HV25" s="8">
        <v>0.38180767007806088</v>
      </c>
      <c r="HW25" s="8">
        <v>13.7934742781722</v>
      </c>
      <c r="HX25" s="8">
        <v>14.175281948250261</v>
      </c>
      <c r="HY25" s="8">
        <v>0.16670475735802659</v>
      </c>
      <c r="HZ25" s="8">
        <v>7.2597233043011578</v>
      </c>
      <c r="IA25" s="8">
        <v>7.426428061659184</v>
      </c>
      <c r="IB25" s="8">
        <v>0.37105252444205922</v>
      </c>
      <c r="IC25" s="8">
        <v>28.312920886774521</v>
      </c>
      <c r="ID25" s="8">
        <v>28.683973411216581</v>
      </c>
      <c r="IE25" s="8">
        <v>1.1292902917801799</v>
      </c>
      <c r="IF25" s="8">
        <v>61.062339348399753</v>
      </c>
      <c r="IG25" s="8">
        <v>62.191629640179933</v>
      </c>
      <c r="IH25" s="8">
        <v>0</v>
      </c>
      <c r="II25" s="8">
        <v>3.5491980598805668</v>
      </c>
      <c r="IJ25" s="8">
        <v>3.5491980598805668</v>
      </c>
      <c r="IK25" s="8">
        <v>0.75286019452012021</v>
      </c>
      <c r="IL25" s="8">
        <v>18.95594418345302</v>
      </c>
      <c r="IM25" s="8">
        <v>19.708804377973141</v>
      </c>
      <c r="IN25" s="8">
        <v>0.25812349526404121</v>
      </c>
      <c r="IO25" s="8">
        <v>11.615557286881851</v>
      </c>
      <c r="IP25" s="8">
        <v>11.87368078214589</v>
      </c>
      <c r="IQ25" s="8">
        <v>3.4954223317005582</v>
      </c>
      <c r="IR25" s="8">
        <v>0.68564053429510952</v>
      </c>
      <c r="IS25" s="8">
        <v>4.1810628659956679</v>
      </c>
      <c r="IT25" s="8">
        <v>9.6258553442215362</v>
      </c>
      <c r="IU25" s="8">
        <v>3.307207283070527</v>
      </c>
      <c r="IV25" s="8">
        <v>12.93306262729206</v>
      </c>
      <c r="IW25" s="8">
        <v>3.8718524289606182</v>
      </c>
      <c r="IX25" s="8">
        <v>0.25812349526404132</v>
      </c>
      <c r="IY25" s="8">
        <v>4.1299759242246594</v>
      </c>
      <c r="IZ25" s="8">
        <v>0.48398155362007728</v>
      </c>
      <c r="JA25" s="8">
        <v>0</v>
      </c>
      <c r="JB25" s="8">
        <v>0.48398155362007728</v>
      </c>
      <c r="JC25" s="8">
        <v>0</v>
      </c>
      <c r="JD25" s="8">
        <v>0</v>
      </c>
      <c r="JE25" s="8">
        <v>0</v>
      </c>
      <c r="JF25" s="8">
        <v>0.12368417481401971</v>
      </c>
      <c r="JG25" s="8">
        <v>0</v>
      </c>
      <c r="JH25" s="8">
        <v>0.12368417481401971</v>
      </c>
      <c r="JI25" s="8">
        <v>7.5286019452012007E-2</v>
      </c>
      <c r="JJ25" s="8">
        <v>0</v>
      </c>
      <c r="JK25" s="8">
        <v>7.5286019452012007E-2</v>
      </c>
      <c r="JL25" s="8">
        <v>0</v>
      </c>
      <c r="JM25" s="8">
        <v>0</v>
      </c>
      <c r="JN25" s="8">
        <v>0</v>
      </c>
      <c r="JO25" s="8">
        <v>21.259337873830059</v>
      </c>
      <c r="JP25" s="8">
        <v>356.62718535777191</v>
      </c>
      <c r="JQ25" s="8">
        <v>377.88652323160198</v>
      </c>
      <c r="JR25" s="6">
        <v>11.800210423246719</v>
      </c>
      <c r="JS25" s="6">
        <v>6.6084812744938093</v>
      </c>
      <c r="JT25" s="6">
        <v>5.9267394780365574</v>
      </c>
      <c r="JU25" s="6">
        <v>3.1491708172351518</v>
      </c>
      <c r="JV25" s="6">
        <v>839.30325952834039</v>
      </c>
      <c r="JW25" s="6">
        <v>651.88577365860476</v>
      </c>
      <c r="JX25" s="6">
        <v>58.208146163280418</v>
      </c>
    </row>
    <row r="27" spans="1:284">
      <c r="JT27">
        <f>AVERAGE(JT3:JT25)</f>
        <v>3.6021623014009836</v>
      </c>
    </row>
    <row r="28" spans="1:284">
      <c r="JT28">
        <f>STDEV(JT3:JT25)</f>
        <v>3.2066630906624729</v>
      </c>
    </row>
    <row r="49" spans="30:284">
      <c r="AD49" t="s">
        <v>148</v>
      </c>
      <c r="AE49" t="s">
        <v>149</v>
      </c>
      <c r="AF49" t="s">
        <v>271</v>
      </c>
      <c r="AG49" t="s">
        <v>272</v>
      </c>
      <c r="AH49" t="s">
        <v>274</v>
      </c>
      <c r="AI49" t="s">
        <v>273</v>
      </c>
      <c r="BA49" t="s">
        <v>46</v>
      </c>
      <c r="BB49" t="s">
        <v>47</v>
      </c>
      <c r="BC49" t="s">
        <v>48</v>
      </c>
      <c r="BD49" t="s">
        <v>49</v>
      </c>
      <c r="BE49" t="s">
        <v>50</v>
      </c>
      <c r="BF49" t="s">
        <v>51</v>
      </c>
      <c r="BG49" t="s">
        <v>52</v>
      </c>
      <c r="BH49" t="s">
        <v>53</v>
      </c>
      <c r="BI49" t="s">
        <v>54</v>
      </c>
      <c r="BJ49" t="s">
        <v>55</v>
      </c>
      <c r="BK49" t="s">
        <v>56</v>
      </c>
      <c r="BL49" t="s">
        <v>57</v>
      </c>
      <c r="BM49" t="s">
        <v>58</v>
      </c>
      <c r="BN49" t="s">
        <v>59</v>
      </c>
      <c r="BO49" t="s">
        <v>60</v>
      </c>
      <c r="BP49" t="s">
        <v>61</v>
      </c>
      <c r="BQ49" t="s">
        <v>62</v>
      </c>
      <c r="BR49" t="s">
        <v>63</v>
      </c>
      <c r="BS49" t="s">
        <v>64</v>
      </c>
      <c r="BT49" t="s">
        <v>65</v>
      </c>
      <c r="BU49" t="s">
        <v>66</v>
      </c>
      <c r="BV49" t="s">
        <v>67</v>
      </c>
      <c r="BW49" t="s">
        <v>68</v>
      </c>
      <c r="BX49" t="s">
        <v>69</v>
      </c>
      <c r="BY49" t="s">
        <v>70</v>
      </c>
      <c r="BZ49" t="s">
        <v>71</v>
      </c>
      <c r="CA49" t="s">
        <v>72</v>
      </c>
      <c r="CB49" t="s">
        <v>73</v>
      </c>
      <c r="CC49" t="s">
        <v>74</v>
      </c>
      <c r="CD49" t="s">
        <v>75</v>
      </c>
      <c r="CE49" t="s">
        <v>76</v>
      </c>
      <c r="CF49" t="s">
        <v>77</v>
      </c>
      <c r="CG49" t="s">
        <v>78</v>
      </c>
      <c r="CH49" t="s">
        <v>79</v>
      </c>
      <c r="CI49" t="s">
        <v>80</v>
      </c>
      <c r="CJ49" t="s">
        <v>81</v>
      </c>
      <c r="CK49" t="s">
        <v>82</v>
      </c>
      <c r="CL49" t="s">
        <v>83</v>
      </c>
      <c r="CM49" t="s">
        <v>84</v>
      </c>
      <c r="CN49" t="s">
        <v>85</v>
      </c>
      <c r="CO49" t="s">
        <v>86</v>
      </c>
      <c r="CP49" t="s">
        <v>87</v>
      </c>
      <c r="CQ49" t="s">
        <v>88</v>
      </c>
      <c r="CR49" t="s">
        <v>89</v>
      </c>
      <c r="CS49" t="s">
        <v>90</v>
      </c>
      <c r="CT49" t="s">
        <v>91</v>
      </c>
      <c r="CU49" t="s">
        <v>92</v>
      </c>
      <c r="CV49" t="s">
        <v>93</v>
      </c>
      <c r="CW49" t="s">
        <v>94</v>
      </c>
      <c r="CX49" s="11" t="s">
        <v>95</v>
      </c>
      <c r="CY49" t="s">
        <v>96</v>
      </c>
      <c r="CZ49" t="s">
        <v>97</v>
      </c>
      <c r="DA49" t="s">
        <v>98</v>
      </c>
      <c r="DB49" t="s">
        <v>99</v>
      </c>
      <c r="DC49" t="s">
        <v>100</v>
      </c>
      <c r="DD49" t="s">
        <v>101</v>
      </c>
      <c r="DE49" t="s">
        <v>102</v>
      </c>
      <c r="DF49" t="s">
        <v>103</v>
      </c>
      <c r="DG49" t="s">
        <v>104</v>
      </c>
      <c r="DH49" t="s">
        <v>105</v>
      </c>
      <c r="DI49" t="s">
        <v>106</v>
      </c>
      <c r="DJ49" t="s">
        <v>107</v>
      </c>
      <c r="DK49" t="s">
        <v>108</v>
      </c>
      <c r="DL49" t="s">
        <v>109</v>
      </c>
      <c r="DM49" t="s">
        <v>110</v>
      </c>
      <c r="DN49" t="s">
        <v>111</v>
      </c>
      <c r="DO49" t="s">
        <v>112</v>
      </c>
      <c r="DP49" t="s">
        <v>113</v>
      </c>
      <c r="DQ49" t="s">
        <v>114</v>
      </c>
      <c r="DR49" t="s">
        <v>115</v>
      </c>
      <c r="DS49" t="s">
        <v>116</v>
      </c>
      <c r="DT49" t="s">
        <v>117</v>
      </c>
      <c r="DU49" t="s">
        <v>118</v>
      </c>
      <c r="DV49" t="s">
        <v>119</v>
      </c>
      <c r="DW49" t="s">
        <v>120</v>
      </c>
      <c r="DX49" t="s">
        <v>121</v>
      </c>
      <c r="DY49" t="s">
        <v>122</v>
      </c>
      <c r="DZ49" t="s">
        <v>123</v>
      </c>
      <c r="EA49" t="s">
        <v>124</v>
      </c>
      <c r="EB49" t="s">
        <v>125</v>
      </c>
      <c r="EC49" t="s">
        <v>126</v>
      </c>
      <c r="ED49" t="s">
        <v>127</v>
      </c>
      <c r="EE49" t="s">
        <v>128</v>
      </c>
      <c r="EF49" t="s">
        <v>129</v>
      </c>
      <c r="EG49" t="s">
        <v>130</v>
      </c>
      <c r="EH49" t="s">
        <v>131</v>
      </c>
      <c r="EI49" t="s">
        <v>132</v>
      </c>
      <c r="EJ49" t="s">
        <v>133</v>
      </c>
      <c r="EK49" t="s">
        <v>134</v>
      </c>
      <c r="EL49" t="s">
        <v>135</v>
      </c>
      <c r="EM49" t="s">
        <v>136</v>
      </c>
      <c r="EN49" t="s">
        <v>137</v>
      </c>
      <c r="EO49" t="s">
        <v>138</v>
      </c>
      <c r="EP49" t="s">
        <v>139</v>
      </c>
      <c r="EQ49" t="s">
        <v>140</v>
      </c>
      <c r="ER49" t="s">
        <v>141</v>
      </c>
      <c r="ES49" t="s">
        <v>142</v>
      </c>
      <c r="ET49" t="s">
        <v>143</v>
      </c>
      <c r="EU49" t="s">
        <v>144</v>
      </c>
      <c r="EV49" t="s">
        <v>145</v>
      </c>
      <c r="EW49" t="s">
        <v>146</v>
      </c>
      <c r="EX49" t="s">
        <v>147</v>
      </c>
      <c r="FT49" t="s">
        <v>150</v>
      </c>
      <c r="FU49" t="s">
        <v>151</v>
      </c>
      <c r="FV49" t="s">
        <v>152</v>
      </c>
      <c r="FW49" t="s">
        <v>153</v>
      </c>
      <c r="FX49" t="s">
        <v>154</v>
      </c>
      <c r="FY49" t="s">
        <v>155</v>
      </c>
      <c r="FZ49" t="s">
        <v>156</v>
      </c>
      <c r="GA49" t="s">
        <v>157</v>
      </c>
      <c r="GB49" t="s">
        <v>158</v>
      </c>
      <c r="GC49" t="s">
        <v>159</v>
      </c>
      <c r="GD49" t="s">
        <v>160</v>
      </c>
      <c r="GE49" t="s">
        <v>161</v>
      </c>
      <c r="GF49" t="s">
        <v>162</v>
      </c>
      <c r="GG49" t="s">
        <v>163</v>
      </c>
      <c r="GH49" t="s">
        <v>164</v>
      </c>
      <c r="GI49" t="s">
        <v>165</v>
      </c>
      <c r="GJ49" t="s">
        <v>166</v>
      </c>
      <c r="GK49" t="s">
        <v>167</v>
      </c>
      <c r="GL49" t="s">
        <v>168</v>
      </c>
      <c r="GM49" t="s">
        <v>169</v>
      </c>
      <c r="GN49" t="s">
        <v>170</v>
      </c>
      <c r="GO49" t="s">
        <v>171</v>
      </c>
      <c r="GP49" t="s">
        <v>172</v>
      </c>
      <c r="GQ49" t="s">
        <v>173</v>
      </c>
      <c r="GR49" t="s">
        <v>174</v>
      </c>
      <c r="GS49" t="s">
        <v>175</v>
      </c>
      <c r="GT49" t="s">
        <v>176</v>
      </c>
      <c r="GU49" t="s">
        <v>177</v>
      </c>
      <c r="GV49" t="s">
        <v>178</v>
      </c>
      <c r="GW49" t="s">
        <v>179</v>
      </c>
      <c r="GX49" t="s">
        <v>180</v>
      </c>
      <c r="GY49" t="s">
        <v>181</v>
      </c>
      <c r="GZ49" t="s">
        <v>182</v>
      </c>
      <c r="HA49" t="s">
        <v>183</v>
      </c>
      <c r="HB49" t="s">
        <v>184</v>
      </c>
      <c r="HC49" t="s">
        <v>185</v>
      </c>
      <c r="HD49" t="s">
        <v>186</v>
      </c>
      <c r="HE49" t="s">
        <v>187</v>
      </c>
      <c r="HF49" t="s">
        <v>188</v>
      </c>
      <c r="HG49" t="s">
        <v>189</v>
      </c>
      <c r="HH49" t="s">
        <v>190</v>
      </c>
      <c r="HI49" t="s">
        <v>191</v>
      </c>
      <c r="HJ49" t="s">
        <v>192</v>
      </c>
      <c r="HK49" t="s">
        <v>193</v>
      </c>
      <c r="HL49" t="s">
        <v>194</v>
      </c>
      <c r="HM49" t="s">
        <v>195</v>
      </c>
      <c r="HN49" t="s">
        <v>196</v>
      </c>
      <c r="HO49" t="s">
        <v>197</v>
      </c>
      <c r="HP49" t="s">
        <v>198</v>
      </c>
      <c r="HQ49" t="s">
        <v>199</v>
      </c>
      <c r="HR49" t="s">
        <v>200</v>
      </c>
      <c r="HS49" t="s">
        <v>201</v>
      </c>
      <c r="HT49" t="s">
        <v>202</v>
      </c>
      <c r="HU49" t="s">
        <v>203</v>
      </c>
      <c r="HV49" t="s">
        <v>204</v>
      </c>
      <c r="HW49" t="s">
        <v>205</v>
      </c>
      <c r="HX49" t="s">
        <v>206</v>
      </c>
      <c r="HY49" t="s">
        <v>207</v>
      </c>
      <c r="HZ49" t="s">
        <v>208</v>
      </c>
      <c r="IA49" t="s">
        <v>209</v>
      </c>
      <c r="IB49" t="s">
        <v>210</v>
      </c>
      <c r="IC49" t="s">
        <v>211</v>
      </c>
      <c r="ID49" t="s">
        <v>212</v>
      </c>
      <c r="IE49" t="s">
        <v>213</v>
      </c>
      <c r="IF49" t="s">
        <v>214</v>
      </c>
      <c r="IG49" t="s">
        <v>215</v>
      </c>
      <c r="IH49" t="s">
        <v>216</v>
      </c>
      <c r="II49" t="s">
        <v>217</v>
      </c>
      <c r="IJ49" t="s">
        <v>218</v>
      </c>
      <c r="IK49" t="s">
        <v>219</v>
      </c>
      <c r="IL49" t="s">
        <v>220</v>
      </c>
      <c r="IM49" t="s">
        <v>221</v>
      </c>
      <c r="IN49" t="s">
        <v>222</v>
      </c>
      <c r="IO49" t="s">
        <v>223</v>
      </c>
      <c r="IP49" t="s">
        <v>224</v>
      </c>
      <c r="IQ49" t="s">
        <v>225</v>
      </c>
      <c r="IR49" t="s">
        <v>226</v>
      </c>
      <c r="IS49" t="s">
        <v>227</v>
      </c>
      <c r="IT49" t="s">
        <v>228</v>
      </c>
      <c r="IU49" t="s">
        <v>229</v>
      </c>
      <c r="IV49" t="s">
        <v>230</v>
      </c>
      <c r="IW49" t="s">
        <v>231</v>
      </c>
      <c r="IX49" t="s">
        <v>232</v>
      </c>
      <c r="IY49" t="s">
        <v>233</v>
      </c>
      <c r="IZ49" t="s">
        <v>234</v>
      </c>
      <c r="JA49" t="s">
        <v>235</v>
      </c>
      <c r="JB49" t="s">
        <v>236</v>
      </c>
      <c r="JC49" t="s">
        <v>237</v>
      </c>
      <c r="JD49" t="s">
        <v>238</v>
      </c>
      <c r="JE49" t="s">
        <v>239</v>
      </c>
      <c r="JF49" t="s">
        <v>240</v>
      </c>
      <c r="JG49" t="s">
        <v>241</v>
      </c>
      <c r="JH49" t="s">
        <v>242</v>
      </c>
      <c r="JI49" t="s">
        <v>243</v>
      </c>
      <c r="JJ49" t="s">
        <v>244</v>
      </c>
      <c r="JK49" t="s">
        <v>245</v>
      </c>
      <c r="JL49" t="s">
        <v>246</v>
      </c>
      <c r="JM49" t="s">
        <v>247</v>
      </c>
      <c r="JN49" t="s">
        <v>248</v>
      </c>
      <c r="JO49" t="s">
        <v>249</v>
      </c>
      <c r="JP49" t="s">
        <v>250</v>
      </c>
      <c r="JQ49" t="s">
        <v>251</v>
      </c>
      <c r="JR49" t="s">
        <v>264</v>
      </c>
      <c r="JS49" t="s">
        <v>265</v>
      </c>
      <c r="JT49" t="s">
        <v>266</v>
      </c>
      <c r="JU49" t="s">
        <v>267</v>
      </c>
      <c r="JV49" t="s">
        <v>268</v>
      </c>
      <c r="JW49" t="s">
        <v>269</v>
      </c>
      <c r="JX49" t="s">
        <v>270</v>
      </c>
    </row>
    <row r="50" spans="30:284">
      <c r="AD50">
        <v>107.93549116054319</v>
      </c>
      <c r="AE50">
        <v>18.298136146804289</v>
      </c>
      <c r="AF50">
        <v>362.76187316852992</v>
      </c>
      <c r="AG50">
        <v>276.55700244664428</v>
      </c>
      <c r="AH50">
        <v>285.427538586732</v>
      </c>
      <c r="AI50">
        <v>48.388087226460847</v>
      </c>
      <c r="BA50">
        <v>0.42987295180822382</v>
      </c>
      <c r="BB50">
        <v>28.362269755173031</v>
      </c>
      <c r="BC50">
        <v>28.792142706981259</v>
      </c>
      <c r="BD50">
        <v>0.6074291710333598</v>
      </c>
      <c r="BE50">
        <v>0.93450641697439973</v>
      </c>
      <c r="BF50">
        <v>1.541935588007759</v>
      </c>
      <c r="BG50">
        <v>0</v>
      </c>
      <c r="BH50">
        <v>0.42052788763847992</v>
      </c>
      <c r="BI50">
        <v>0.42052788763847992</v>
      </c>
      <c r="BJ50">
        <v>0.32707724594103987</v>
      </c>
      <c r="BK50">
        <v>1.3083089837641599</v>
      </c>
      <c r="BL50">
        <v>1.6353862297052</v>
      </c>
      <c r="BM50">
        <v>0</v>
      </c>
      <c r="BN50">
        <v>1.2148583420667201</v>
      </c>
      <c r="BO50">
        <v>1.2148583420667201</v>
      </c>
      <c r="BP50">
        <v>0</v>
      </c>
      <c r="BQ50">
        <v>9.3450641697439968E-2</v>
      </c>
      <c r="BR50">
        <v>9.3450641697439968E-2</v>
      </c>
      <c r="BS50">
        <v>0</v>
      </c>
      <c r="BT50">
        <v>9.3450641697439968E-2</v>
      </c>
      <c r="BU50">
        <v>9.3450641697439968E-2</v>
      </c>
      <c r="BV50">
        <v>0</v>
      </c>
      <c r="BW50">
        <v>9.3450641697439968E-2</v>
      </c>
      <c r="BX50">
        <v>9.3450641697439968E-2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1.364379368782624</v>
      </c>
      <c r="CX50" s="11">
        <v>32.520823310709112</v>
      </c>
      <c r="CY50">
        <v>33.885202679491726</v>
      </c>
      <c r="CZ50">
        <v>7.2875693744848244E-2</v>
      </c>
      <c r="DA50">
        <v>4.8082115329481407</v>
      </c>
      <c r="DB50">
        <v>4.8810872266929888</v>
      </c>
      <c r="DC50">
        <v>0.1029765237698943</v>
      </c>
      <c r="DD50">
        <v>0.15842542118445271</v>
      </c>
      <c r="DE50">
        <v>0.26140194495434699</v>
      </c>
      <c r="DF50">
        <v>0</v>
      </c>
      <c r="DG50">
        <v>7.1291439533003723E-2</v>
      </c>
      <c r="DH50">
        <v>7.1291439533003723E-2</v>
      </c>
      <c r="DI50">
        <v>5.5448897414558447E-2</v>
      </c>
      <c r="DJ50">
        <v>0.22179558965823379</v>
      </c>
      <c r="DK50">
        <v>0.27724448707279231</v>
      </c>
      <c r="DL50">
        <v>0</v>
      </c>
      <c r="DM50">
        <v>0.20595304753978849</v>
      </c>
      <c r="DN50">
        <v>0.20595304753978849</v>
      </c>
      <c r="DO50">
        <v>0</v>
      </c>
      <c r="DP50">
        <v>1.5842542118445269E-2</v>
      </c>
      <c r="DQ50">
        <v>1.5842542118445269E-2</v>
      </c>
      <c r="DR50">
        <v>0</v>
      </c>
      <c r="DS50">
        <v>1.5842542118445269E-2</v>
      </c>
      <c r="DT50">
        <v>1.5842542118445269E-2</v>
      </c>
      <c r="DU50">
        <v>0</v>
      </c>
      <c r="DV50">
        <v>1.5842542118445269E-2</v>
      </c>
      <c r="DW50">
        <v>1.5842542118445269E-2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0.23130111492930089</v>
      </c>
      <c r="EW50">
        <v>5.5132046572189548</v>
      </c>
      <c r="EX50">
        <v>5.7445057721482558</v>
      </c>
      <c r="FT50">
        <v>0.44638062375060039</v>
      </c>
      <c r="FU50">
        <v>29.451417240936351</v>
      </c>
      <c r="FV50">
        <v>29.89779786468695</v>
      </c>
      <c r="FW50">
        <v>0.63075522921280491</v>
      </c>
      <c r="FX50">
        <v>0.97039266032739224</v>
      </c>
      <c r="FY50">
        <v>1.6011478895401969</v>
      </c>
      <c r="FZ50">
        <v>0</v>
      </c>
      <c r="GA50">
        <v>0.43667669714732649</v>
      </c>
      <c r="GB50">
        <v>0.43667669714732649</v>
      </c>
      <c r="GC50">
        <v>0.33963743111458727</v>
      </c>
      <c r="GD50">
        <v>1.3585497244583491</v>
      </c>
      <c r="GE50">
        <v>1.6981871555729371</v>
      </c>
      <c r="GF50">
        <v>0</v>
      </c>
      <c r="GG50">
        <v>1.26151045842561</v>
      </c>
      <c r="GH50">
        <v>1.26151045842561</v>
      </c>
      <c r="GI50">
        <v>0</v>
      </c>
      <c r="GJ50">
        <v>9.7039266032739227E-2</v>
      </c>
      <c r="GK50">
        <v>9.7039266032739227E-2</v>
      </c>
      <c r="GL50">
        <v>0</v>
      </c>
      <c r="GM50">
        <v>9.7039266032739227E-2</v>
      </c>
      <c r="GN50">
        <v>9.7039266032739227E-2</v>
      </c>
      <c r="GO50">
        <v>0</v>
      </c>
      <c r="GP50">
        <v>9.7039266032739227E-2</v>
      </c>
      <c r="GQ50">
        <v>9.7039266032739227E-2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1.416773284077993</v>
      </c>
      <c r="HQ50">
        <v>33.769664579393257</v>
      </c>
      <c r="HR50">
        <v>35.186437863471248</v>
      </c>
      <c r="HS50">
        <v>7.6335529433547142E-2</v>
      </c>
      <c r="HT50">
        <v>5.0364854745829488</v>
      </c>
      <c r="HU50">
        <v>5.1128210040164959</v>
      </c>
      <c r="HV50">
        <v>0.1078654220256645</v>
      </c>
      <c r="HW50">
        <v>0.16594680311640689</v>
      </c>
      <c r="HX50">
        <v>0.27381222514207132</v>
      </c>
      <c r="HY50">
        <v>0</v>
      </c>
      <c r="HZ50">
        <v>7.4676061402383087E-2</v>
      </c>
      <c r="IA50">
        <v>7.4676061402383087E-2</v>
      </c>
      <c r="IB50">
        <v>5.8081381090742401E-2</v>
      </c>
      <c r="IC50">
        <v>0.2323255243629696</v>
      </c>
      <c r="ID50">
        <v>0.29040690545371201</v>
      </c>
      <c r="IE50">
        <v>0</v>
      </c>
      <c r="IF50">
        <v>0.21573084405132889</v>
      </c>
      <c r="IG50">
        <v>0.21573084405132889</v>
      </c>
      <c r="IH50">
        <v>0</v>
      </c>
      <c r="II50">
        <v>1.6594680311640689E-2</v>
      </c>
      <c r="IJ50">
        <v>1.6594680311640689E-2</v>
      </c>
      <c r="IK50">
        <v>0</v>
      </c>
      <c r="IL50">
        <v>1.6594680311640689E-2</v>
      </c>
      <c r="IM50">
        <v>1.6594680311640689E-2</v>
      </c>
      <c r="IN50">
        <v>0</v>
      </c>
      <c r="IO50">
        <v>1.6594680311640689E-2</v>
      </c>
      <c r="IP50">
        <v>1.6594680311640689E-2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0.24228233254995399</v>
      </c>
      <c r="JP50">
        <v>5.7749487484509583</v>
      </c>
      <c r="JQ50">
        <v>6.0172310810009133</v>
      </c>
      <c r="JR50">
        <v>16.52817477499665</v>
      </c>
      <c r="JS50">
        <v>11.751091273201681</v>
      </c>
      <c r="JT50">
        <v>7.2178007196147602</v>
      </c>
      <c r="JU50">
        <v>3.8351757277442942</v>
      </c>
      <c r="JV50">
        <v>226.4031604490533</v>
      </c>
      <c r="JW50">
        <v>175.84704662177089</v>
      </c>
      <c r="JX50">
        <v>15.701724145159391</v>
      </c>
    </row>
    <row r="51" spans="30:284">
      <c r="AD51">
        <v>92.847857456702513</v>
      </c>
      <c r="AE51">
        <v>17.792548324666171</v>
      </c>
      <c r="AF51">
        <v>211.22037267182279</v>
      </c>
      <c r="AG51">
        <v>160.8989440688224</v>
      </c>
      <c r="AH51">
        <v>163.1734835328443</v>
      </c>
      <c r="AI51">
        <v>31.269133942225071</v>
      </c>
      <c r="BA51">
        <v>0.39734017601558291</v>
      </c>
      <c r="BB51">
        <v>14.06908582422523</v>
      </c>
      <c r="BC51">
        <v>14.46642600024081</v>
      </c>
      <c r="BD51">
        <v>0.2027245795997871</v>
      </c>
      <c r="BE51">
        <v>1.500161889038425</v>
      </c>
      <c r="BF51">
        <v>1.7028864686382119</v>
      </c>
      <c r="BG51">
        <v>0</v>
      </c>
      <c r="BH51">
        <v>0.28381441143970199</v>
      </c>
      <c r="BI51">
        <v>0.28381441143970199</v>
      </c>
      <c r="BJ51">
        <v>0.32435932735965939</v>
      </c>
      <c r="BK51">
        <v>1.25689239351868</v>
      </c>
      <c r="BL51">
        <v>1.5812517208783401</v>
      </c>
      <c r="BM51">
        <v>0</v>
      </c>
      <c r="BN51">
        <v>1.1352576457588079</v>
      </c>
      <c r="BO51">
        <v>1.1352576457588079</v>
      </c>
      <c r="BP51">
        <v>0</v>
      </c>
      <c r="BQ51">
        <v>4.054491591995743E-2</v>
      </c>
      <c r="BR51">
        <v>4.054491591995743E-2</v>
      </c>
      <c r="BS51">
        <v>0.40544915919957419</v>
      </c>
      <c r="BT51">
        <v>0.2027245795997871</v>
      </c>
      <c r="BU51">
        <v>0.60817373879936132</v>
      </c>
      <c r="BV51">
        <v>0.24326949551974461</v>
      </c>
      <c r="BW51">
        <v>0.12163474775987231</v>
      </c>
      <c r="BX51">
        <v>0.36490424327961679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1.5731427376943481</v>
      </c>
      <c r="CX51" s="11">
        <v>18.61011640726046</v>
      </c>
      <c r="CY51">
        <v>20.18325914495481</v>
      </c>
      <c r="CZ51">
        <v>7.6142783223462213E-2</v>
      </c>
      <c r="DA51">
        <v>2.6960760998511608</v>
      </c>
      <c r="DB51">
        <v>2.7722188830746228</v>
      </c>
      <c r="DC51">
        <v>3.8848358787480712E-2</v>
      </c>
      <c r="DD51">
        <v>0.28747785502735729</v>
      </c>
      <c r="DE51">
        <v>0.32632621381483801</v>
      </c>
      <c r="DF51">
        <v>0</v>
      </c>
      <c r="DG51">
        <v>5.4387702302473001E-2</v>
      </c>
      <c r="DH51">
        <v>5.4387702302473001E-2</v>
      </c>
      <c r="DI51">
        <v>6.2157374059969149E-2</v>
      </c>
      <c r="DJ51">
        <v>0.24085982448238041</v>
      </c>
      <c r="DK51">
        <v>0.3030171985423496</v>
      </c>
      <c r="DL51">
        <v>0</v>
      </c>
      <c r="DM51">
        <v>0.217550809209892</v>
      </c>
      <c r="DN51">
        <v>0.217550809209892</v>
      </c>
      <c r="DO51">
        <v>0</v>
      </c>
      <c r="DP51">
        <v>7.7696717574961436E-3</v>
      </c>
      <c r="DQ51">
        <v>7.7696717574961436E-3</v>
      </c>
      <c r="DR51">
        <v>7.7696717574961424E-2</v>
      </c>
      <c r="DS51">
        <v>3.8848358787480712E-2</v>
      </c>
      <c r="DT51">
        <v>0.1165450763624421</v>
      </c>
      <c r="DU51">
        <v>4.6618030544976853E-2</v>
      </c>
      <c r="DV51">
        <v>2.330901527248843E-2</v>
      </c>
      <c r="DW51">
        <v>6.9927045817465283E-2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0.30146326419085029</v>
      </c>
      <c r="EW51">
        <v>3.5662793366907288</v>
      </c>
      <c r="EX51">
        <v>3.8677426008815798</v>
      </c>
      <c r="FT51">
        <v>0.41217204062577539</v>
      </c>
      <c r="FU51">
        <v>14.594254907871839</v>
      </c>
      <c r="FV51">
        <v>15.006426948497619</v>
      </c>
      <c r="FW51">
        <v>0.21029185746213019</v>
      </c>
      <c r="FX51">
        <v>1.556159745219764</v>
      </c>
      <c r="FY51">
        <v>1.7664516026818939</v>
      </c>
      <c r="FZ51">
        <v>0</v>
      </c>
      <c r="GA51">
        <v>0.29440860044698242</v>
      </c>
      <c r="GB51">
        <v>0.29440860044698242</v>
      </c>
      <c r="GC51">
        <v>0.3364669719394085</v>
      </c>
      <c r="GD51">
        <v>1.3038095162652079</v>
      </c>
      <c r="GE51">
        <v>1.6402764882046159</v>
      </c>
      <c r="GF51">
        <v>0</v>
      </c>
      <c r="GG51">
        <v>1.1776344017879301</v>
      </c>
      <c r="GH51">
        <v>1.1776344017879301</v>
      </c>
      <c r="GI51">
        <v>0</v>
      </c>
      <c r="GJ51">
        <v>4.2058371492426062E-2</v>
      </c>
      <c r="GK51">
        <v>4.2058371492426062E-2</v>
      </c>
      <c r="GL51">
        <v>0.4205837149242605</v>
      </c>
      <c r="GM51">
        <v>0.21029185746213019</v>
      </c>
      <c r="GN51">
        <v>0.6308755723863908</v>
      </c>
      <c r="GO51">
        <v>0.25235022895455628</v>
      </c>
      <c r="GP51">
        <v>0.12617511447727819</v>
      </c>
      <c r="GQ51">
        <v>0.37852534343183453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1.6318648139061309</v>
      </c>
      <c r="HQ51">
        <v>19.304792515023561</v>
      </c>
      <c r="HR51">
        <v>20.936657328929691</v>
      </c>
      <c r="HS51">
        <v>7.9041078721126826E-2</v>
      </c>
      <c r="HT51">
        <v>2.798699420023572</v>
      </c>
      <c r="HU51">
        <v>2.8777404987446982</v>
      </c>
      <c r="HV51">
        <v>4.0327080980166741E-2</v>
      </c>
      <c r="HW51">
        <v>0.29842039925323388</v>
      </c>
      <c r="HX51">
        <v>0.33874748023340062</v>
      </c>
      <c r="HY51">
        <v>0</v>
      </c>
      <c r="HZ51">
        <v>5.6457913372233437E-2</v>
      </c>
      <c r="IA51">
        <v>5.6457913372233437E-2</v>
      </c>
      <c r="IB51">
        <v>6.4523329568266799E-2</v>
      </c>
      <c r="IC51">
        <v>0.25002790207703379</v>
      </c>
      <c r="ID51">
        <v>0.31455123164530058</v>
      </c>
      <c r="IE51">
        <v>0</v>
      </c>
      <c r="IF51">
        <v>0.2258316534889338</v>
      </c>
      <c r="IG51">
        <v>0.2258316534889338</v>
      </c>
      <c r="IH51">
        <v>0</v>
      </c>
      <c r="II51">
        <v>8.0654161960333499E-3</v>
      </c>
      <c r="IJ51">
        <v>8.0654161960333499E-3</v>
      </c>
      <c r="IK51">
        <v>8.0654161960333481E-2</v>
      </c>
      <c r="IL51">
        <v>4.0327080980166741E-2</v>
      </c>
      <c r="IM51">
        <v>0.12098124294050019</v>
      </c>
      <c r="IN51">
        <v>4.8392497176200089E-2</v>
      </c>
      <c r="IO51">
        <v>2.4196248588100041E-2</v>
      </c>
      <c r="IP51">
        <v>7.2588745764300133E-2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0.31293814840609391</v>
      </c>
      <c r="JP51">
        <v>3.702026033979307</v>
      </c>
      <c r="JQ51">
        <v>4.014964182385401</v>
      </c>
      <c r="JR51">
        <v>14.612180466870401</v>
      </c>
      <c r="JS51">
        <v>10.398211495960149</v>
      </c>
      <c r="JT51">
        <v>3.7872486677613408</v>
      </c>
      <c r="JU51">
        <v>2.0123531709677689</v>
      </c>
      <c r="JV51">
        <v>133.73196954144021</v>
      </c>
      <c r="JW51">
        <v>103.86945056832231</v>
      </c>
      <c r="JX51">
        <v>9.2747048714501812</v>
      </c>
    </row>
    <row r="52" spans="30:284">
      <c r="AD52">
        <v>92.232757658203568</v>
      </c>
      <c r="AE52">
        <v>17.985358720325092</v>
      </c>
      <c r="AF52">
        <v>160.95495734507449</v>
      </c>
      <c r="AG52">
        <v>122.26285958192921</v>
      </c>
      <c r="AH52">
        <v>127.94076143071671</v>
      </c>
      <c r="AI52">
        <v>24.948408219672341</v>
      </c>
      <c r="BA52">
        <v>4.3429440074805377E-2</v>
      </c>
      <c r="BB52">
        <v>225.63486441656889</v>
      </c>
      <c r="BC52">
        <v>225.67829385664371</v>
      </c>
      <c r="BD52">
        <v>9.0478000155844535E-2</v>
      </c>
      <c r="BE52">
        <v>421.47575317748777</v>
      </c>
      <c r="BF52">
        <v>421.56623117764372</v>
      </c>
      <c r="BG52">
        <v>1.447648002493513E-2</v>
      </c>
      <c r="BH52">
        <v>9.6648750297596351</v>
      </c>
      <c r="BI52">
        <v>9.6793515097845706</v>
      </c>
      <c r="BJ52">
        <v>0.1049544801807797</v>
      </c>
      <c r="BK52">
        <v>54.755513796420182</v>
      </c>
      <c r="BL52">
        <v>54.860468276600962</v>
      </c>
      <c r="BM52">
        <v>6.8401368117818482</v>
      </c>
      <c r="BN52">
        <v>75.247955588842856</v>
      </c>
      <c r="BO52">
        <v>82.088092400624703</v>
      </c>
      <c r="BP52">
        <v>0.35829288061714443</v>
      </c>
      <c r="BQ52">
        <v>11.445246745767991</v>
      </c>
      <c r="BR52">
        <v>11.803539626385129</v>
      </c>
      <c r="BS52">
        <v>45.275191277984611</v>
      </c>
      <c r="BT52">
        <v>3.7060798986296342</v>
      </c>
      <c r="BU52">
        <v>48.981271176614243</v>
      </c>
      <c r="BV52">
        <v>70.39188412124706</v>
      </c>
      <c r="BW52">
        <v>4.1057551818151836</v>
      </c>
      <c r="BX52">
        <v>74.497639303062243</v>
      </c>
      <c r="BY52">
        <v>7.4915784129039302</v>
      </c>
      <c r="BZ52">
        <v>1.8167058326615859E-2</v>
      </c>
      <c r="CA52">
        <v>7.5097454712305458</v>
      </c>
      <c r="CB52">
        <v>9.2649472159584825</v>
      </c>
      <c r="CC52">
        <v>1.8167058326615859E-2</v>
      </c>
      <c r="CD52">
        <v>9.2831142742850989</v>
      </c>
      <c r="CE52">
        <v>9.1925648158338067</v>
      </c>
      <c r="CF52">
        <v>1.090023499596951E-2</v>
      </c>
      <c r="CG52">
        <v>9.2034650508297755</v>
      </c>
      <c r="CH52">
        <v>3.108824085354819</v>
      </c>
      <c r="CI52">
        <v>0</v>
      </c>
      <c r="CJ52">
        <v>3.108824085354819</v>
      </c>
      <c r="CK52">
        <v>4.0896056070441738</v>
      </c>
      <c r="CL52">
        <v>1.090023499596951E-2</v>
      </c>
      <c r="CM52">
        <v>4.1005058420401426</v>
      </c>
      <c r="CN52">
        <v>6.9487104119688619</v>
      </c>
      <c r="CO52">
        <v>7.2668233306463414E-3</v>
      </c>
      <c r="CP52">
        <v>6.9559772352995086</v>
      </c>
      <c r="CQ52">
        <v>8.7220792150234132</v>
      </c>
      <c r="CR52">
        <v>1.090023499596951E-2</v>
      </c>
      <c r="CS52">
        <v>8.732979450019382</v>
      </c>
      <c r="CT52">
        <v>0.29676784051117011</v>
      </c>
      <c r="CU52">
        <v>0</v>
      </c>
      <c r="CV52">
        <v>0.29676784051117011</v>
      </c>
      <c r="CW52">
        <v>172.23392109666571</v>
      </c>
      <c r="CX52" s="11">
        <v>806.11234548026391</v>
      </c>
      <c r="CY52">
        <v>978.34626657692945</v>
      </c>
      <c r="CZ52">
        <v>8.4687271485779248E-3</v>
      </c>
      <c r="DA52">
        <v>43.998727560358923</v>
      </c>
      <c r="DB52">
        <v>44.007196287507497</v>
      </c>
      <c r="DC52">
        <v>1.7643181559537341E-2</v>
      </c>
      <c r="DD52">
        <v>82.187639243182545</v>
      </c>
      <c r="DE52">
        <v>82.20528242474208</v>
      </c>
      <c r="DF52">
        <v>2.8229090495259751E-3</v>
      </c>
      <c r="DG52">
        <v>1.8846475895419439</v>
      </c>
      <c r="DH52">
        <v>1.8874704985914701</v>
      </c>
      <c r="DI52">
        <v>2.046609060906332E-2</v>
      </c>
      <c r="DJ52">
        <v>10.677307960299659</v>
      </c>
      <c r="DK52">
        <v>10.69777405090873</v>
      </c>
      <c r="DL52">
        <v>1.3338245259010231</v>
      </c>
      <c r="DM52">
        <v>14.67332766143371</v>
      </c>
      <c r="DN52">
        <v>16.007152187334729</v>
      </c>
      <c r="DO52">
        <v>6.9866998975767883E-2</v>
      </c>
      <c r="DP52">
        <v>2.2318195139312502</v>
      </c>
      <c r="DQ52">
        <v>2.3016865129070179</v>
      </c>
      <c r="DR52">
        <v>8.8286480523924862</v>
      </c>
      <c r="DS52">
        <v>0.72268441403488093</v>
      </c>
      <c r="DT52">
        <v>9.5513324664273664</v>
      </c>
      <c r="DU52">
        <v>13.72639525332005</v>
      </c>
      <c r="DV52">
        <v>0.80062096848962305</v>
      </c>
      <c r="DW52">
        <v>14.52701622180968</v>
      </c>
      <c r="DX52">
        <v>1.4608554331296919</v>
      </c>
      <c r="DY52">
        <v>3.54257065703373E-3</v>
      </c>
      <c r="DZ52">
        <v>1.4643980037867259</v>
      </c>
      <c r="EA52">
        <v>1.8066617916966241</v>
      </c>
      <c r="EB52">
        <v>3.54257065703373E-3</v>
      </c>
      <c r="EC52">
        <v>1.8102043623536579</v>
      </c>
      <c r="ED52">
        <v>1.792547246448994</v>
      </c>
      <c r="EE52">
        <v>2.1255423942202378E-3</v>
      </c>
      <c r="EF52">
        <v>1.7946727888432139</v>
      </c>
      <c r="EG52">
        <v>0.6062197183857031</v>
      </c>
      <c r="EH52">
        <v>0</v>
      </c>
      <c r="EI52">
        <v>0.6062197183857031</v>
      </c>
      <c r="EJ52">
        <v>0.79747180649108795</v>
      </c>
      <c r="EK52">
        <v>2.1255423942202378E-3</v>
      </c>
      <c r="EL52">
        <v>0.7995973488853082</v>
      </c>
      <c r="EM52">
        <v>1.3549963437724679</v>
      </c>
      <c r="EN52">
        <v>1.417028262813492E-3</v>
      </c>
      <c r="EO52">
        <v>1.3564133720352809</v>
      </c>
      <c r="EP52">
        <v>1.7008027023393999</v>
      </c>
      <c r="EQ52">
        <v>2.1255423942202378E-3</v>
      </c>
      <c r="ER52">
        <v>1.70292824473362</v>
      </c>
      <c r="ES52">
        <v>5.7869635515282479E-2</v>
      </c>
      <c r="ET52">
        <v>0</v>
      </c>
      <c r="EU52">
        <v>5.7869635515282479E-2</v>
      </c>
      <c r="EV52">
        <v>33.585560416735277</v>
      </c>
      <c r="EW52">
        <v>157.19165370803211</v>
      </c>
      <c r="EX52">
        <v>190.77721412476731</v>
      </c>
      <c r="FT52">
        <v>4.5277579628829202E-2</v>
      </c>
      <c r="FU52">
        <v>235.2367546775713</v>
      </c>
      <c r="FV52">
        <v>235.28203225720009</v>
      </c>
      <c r="FW52">
        <v>9.4328290893394146E-2</v>
      </c>
      <c r="FX52">
        <v>439.41165124956962</v>
      </c>
      <c r="FY52">
        <v>439.50597954046299</v>
      </c>
      <c r="FZ52">
        <v>1.5092526542943069E-2</v>
      </c>
      <c r="GA52">
        <v>10.07616372692979</v>
      </c>
      <c r="GB52">
        <v>10.09125625347273</v>
      </c>
      <c r="GC52">
        <v>0.10942081743633721</v>
      </c>
      <c r="GD52">
        <v>57.085634347681157</v>
      </c>
      <c r="GE52">
        <v>57.195055165117488</v>
      </c>
      <c r="GF52">
        <v>7.1312187915405989</v>
      </c>
      <c r="GG52">
        <v>78.450131873953325</v>
      </c>
      <c r="GH52">
        <v>85.581350665493929</v>
      </c>
      <c r="GI52">
        <v>0.37354003193784091</v>
      </c>
      <c r="GJ52">
        <v>11.932299150311589</v>
      </c>
      <c r="GK52">
        <v>12.30583918224943</v>
      </c>
      <c r="GL52">
        <v>47.201876763054443</v>
      </c>
      <c r="GM52">
        <v>3.8637921058151812</v>
      </c>
      <c r="GN52">
        <v>51.065668868869608</v>
      </c>
      <c r="GO52">
        <v>73.387410315060649</v>
      </c>
      <c r="GP52">
        <v>4.2804755682070148</v>
      </c>
      <c r="GQ52">
        <v>77.667885883267658</v>
      </c>
      <c r="GR52">
        <v>7.8103824859730384</v>
      </c>
      <c r="GS52">
        <v>1.894015738144697E-2</v>
      </c>
      <c r="GT52">
        <v>7.8293226433544856</v>
      </c>
      <c r="GU52">
        <v>9.6592169874835641</v>
      </c>
      <c r="GV52">
        <v>1.894015738144697E-2</v>
      </c>
      <c r="GW52">
        <v>9.6781571448650112</v>
      </c>
      <c r="GX52">
        <v>9.583754354768848</v>
      </c>
      <c r="GY52">
        <v>1.136409442886818E-2</v>
      </c>
      <c r="GZ52">
        <v>9.5951184491977166</v>
      </c>
      <c r="HA52">
        <v>3.2411200750970228</v>
      </c>
      <c r="HB52">
        <v>0</v>
      </c>
      <c r="HC52">
        <v>3.2411200750970228</v>
      </c>
      <c r="HD52">
        <v>4.2636387483814167</v>
      </c>
      <c r="HE52">
        <v>1.136409442886818E-2</v>
      </c>
      <c r="HF52">
        <v>4.2750028428102844</v>
      </c>
      <c r="HG52">
        <v>7.244412740612673</v>
      </c>
      <c r="HH52">
        <v>7.5760629525787864E-3</v>
      </c>
      <c r="HI52">
        <v>7.2519888035652524</v>
      </c>
      <c r="HJ52">
        <v>9.093247242123196</v>
      </c>
      <c r="HK52">
        <v>1.136409442886818E-2</v>
      </c>
      <c r="HL52">
        <v>9.1046113365520647</v>
      </c>
      <c r="HM52">
        <v>0.30939679413033278</v>
      </c>
      <c r="HN52">
        <v>0</v>
      </c>
      <c r="HO52">
        <v>0.30939679413033278</v>
      </c>
      <c r="HP52">
        <v>179.56333454466511</v>
      </c>
      <c r="HQ52">
        <v>840.41645136104103</v>
      </c>
      <c r="HR52">
        <v>1019.979785905706</v>
      </c>
      <c r="HS52">
        <v>8.8007931989666239E-3</v>
      </c>
      <c r="HT52">
        <v>45.72395538111239</v>
      </c>
      <c r="HU52">
        <v>45.732756174311348</v>
      </c>
      <c r="HV52">
        <v>1.833498583118047E-2</v>
      </c>
      <c r="HW52">
        <v>85.410287024300132</v>
      </c>
      <c r="HX52">
        <v>85.428622010131306</v>
      </c>
      <c r="HY52">
        <v>2.9335977329888741E-3</v>
      </c>
      <c r="HZ52">
        <v>1.958546236936537</v>
      </c>
      <c r="IA52">
        <v>1.9614798346695259</v>
      </c>
      <c r="IB52">
        <v>2.126858356416934E-2</v>
      </c>
      <c r="IC52">
        <v>11.09597435738106</v>
      </c>
      <c r="ID52">
        <v>11.11724294094523</v>
      </c>
      <c r="IE52">
        <v>1.386124928837243</v>
      </c>
      <c r="IF52">
        <v>15.248681416148751</v>
      </c>
      <c r="IG52">
        <v>16.634806344986</v>
      </c>
      <c r="IH52">
        <v>7.2606543891474654E-2</v>
      </c>
      <c r="II52">
        <v>2.319331070056426</v>
      </c>
      <c r="IJ52">
        <v>2.3919376139479001</v>
      </c>
      <c r="IK52">
        <v>9.1748269099227056</v>
      </c>
      <c r="IL52">
        <v>0.75102148935160451</v>
      </c>
      <c r="IM52">
        <v>9.9258483992743098</v>
      </c>
      <c r="IN52">
        <v>14.264618976658401</v>
      </c>
      <c r="IO52">
        <v>0.83201400290913063</v>
      </c>
      <c r="IP52">
        <v>15.096632979567531</v>
      </c>
      <c r="IQ52">
        <v>1.518136826821743</v>
      </c>
      <c r="IR52">
        <v>3.6814778889784541E-3</v>
      </c>
      <c r="IS52">
        <v>1.521818304710721</v>
      </c>
      <c r="IT52">
        <v>1.8775025491128801</v>
      </c>
      <c r="IU52">
        <v>3.6814778889784541E-3</v>
      </c>
      <c r="IV52">
        <v>1.8811840270018581</v>
      </c>
      <c r="IW52">
        <v>1.8628345604479351</v>
      </c>
      <c r="IX52">
        <v>2.2088867333870722E-3</v>
      </c>
      <c r="IY52">
        <v>1.8650434471813231</v>
      </c>
      <c r="IZ52">
        <v>0.62999011315936082</v>
      </c>
      <c r="JA52">
        <v>0</v>
      </c>
      <c r="JB52">
        <v>0.62999011315936082</v>
      </c>
      <c r="JC52">
        <v>0.82874135956935713</v>
      </c>
      <c r="JD52">
        <v>2.2088867333870722E-3</v>
      </c>
      <c r="JE52">
        <v>0.83095024630274417</v>
      </c>
      <c r="JF52">
        <v>1.40812691183466</v>
      </c>
      <c r="JG52">
        <v>1.472591155591381E-3</v>
      </c>
      <c r="JH52">
        <v>1.4095995029902511</v>
      </c>
      <c r="JI52">
        <v>1.767492634125797</v>
      </c>
      <c r="JJ52">
        <v>2.2088867333870722E-3</v>
      </c>
      <c r="JK52">
        <v>1.769701520859184</v>
      </c>
      <c r="JL52">
        <v>6.0138753526271932E-2</v>
      </c>
      <c r="JM52">
        <v>0</v>
      </c>
      <c r="JN52">
        <v>6.0138753526271932E-2</v>
      </c>
      <c r="JO52">
        <v>34.902479028235128</v>
      </c>
      <c r="JP52">
        <v>163.35527318532971</v>
      </c>
      <c r="JQ52">
        <v>198.25775221356491</v>
      </c>
      <c r="JR52">
        <v>16.138129642235331</v>
      </c>
      <c r="JS52">
        <v>11.495587440208419</v>
      </c>
      <c r="JT52">
        <v>2.972943631729132</v>
      </c>
      <c r="JU52">
        <v>1.5796724929485291</v>
      </c>
      <c r="JV52">
        <v>95.459766111960008</v>
      </c>
      <c r="JW52">
        <v>74.143478866190748</v>
      </c>
      <c r="JX52">
        <v>6.6204151544462171</v>
      </c>
    </row>
    <row r="53" spans="30:284">
      <c r="AD53">
        <v>116.0158173983172</v>
      </c>
      <c r="AE53">
        <v>17.794965561260341</v>
      </c>
      <c r="AF53">
        <v>159.8949273050429</v>
      </c>
      <c r="AG53">
        <v>120.8098360385916</v>
      </c>
      <c r="AH53">
        <v>155.53552196504029</v>
      </c>
      <c r="AI53">
        <v>23.856654368240381</v>
      </c>
      <c r="BA53" t="s">
        <v>254</v>
      </c>
      <c r="BB53" t="s">
        <v>254</v>
      </c>
      <c r="BC53" t="s">
        <v>254</v>
      </c>
      <c r="BD53" t="s">
        <v>254</v>
      </c>
      <c r="BE53" t="s">
        <v>254</v>
      </c>
      <c r="BF53" t="s">
        <v>254</v>
      </c>
      <c r="BG53" t="s">
        <v>254</v>
      </c>
      <c r="BH53" t="s">
        <v>254</v>
      </c>
      <c r="BI53" t="s">
        <v>254</v>
      </c>
      <c r="BJ53" t="s">
        <v>254</v>
      </c>
      <c r="BK53" t="s">
        <v>254</v>
      </c>
      <c r="BL53" t="s">
        <v>254</v>
      </c>
      <c r="BM53" t="s">
        <v>254</v>
      </c>
      <c r="BN53" t="s">
        <v>254</v>
      </c>
      <c r="BO53" t="s">
        <v>254</v>
      </c>
      <c r="BP53" t="s">
        <v>254</v>
      </c>
      <c r="BQ53" t="s">
        <v>254</v>
      </c>
      <c r="BR53" t="s">
        <v>254</v>
      </c>
      <c r="BS53" t="s">
        <v>254</v>
      </c>
      <c r="BT53" t="s">
        <v>254</v>
      </c>
      <c r="BU53" t="s">
        <v>254</v>
      </c>
      <c r="BV53" t="s">
        <v>254</v>
      </c>
      <c r="BW53" t="s">
        <v>254</v>
      </c>
      <c r="BX53" t="s">
        <v>254</v>
      </c>
      <c r="BY53" t="s">
        <v>254</v>
      </c>
      <c r="BZ53" t="s">
        <v>254</v>
      </c>
      <c r="CA53" t="s">
        <v>254</v>
      </c>
      <c r="CB53" t="s">
        <v>254</v>
      </c>
      <c r="CC53" t="s">
        <v>254</v>
      </c>
      <c r="CD53" t="s">
        <v>254</v>
      </c>
      <c r="CE53" t="s">
        <v>254</v>
      </c>
      <c r="CF53" t="s">
        <v>254</v>
      </c>
      <c r="CG53" t="s">
        <v>254</v>
      </c>
      <c r="CH53" t="s">
        <v>254</v>
      </c>
      <c r="CI53" t="s">
        <v>254</v>
      </c>
      <c r="CJ53" t="s">
        <v>254</v>
      </c>
      <c r="CK53" t="s">
        <v>254</v>
      </c>
      <c r="CL53" t="s">
        <v>254</v>
      </c>
      <c r="CM53" t="s">
        <v>254</v>
      </c>
      <c r="CN53" t="s">
        <v>254</v>
      </c>
      <c r="CO53" t="s">
        <v>254</v>
      </c>
      <c r="CP53" t="s">
        <v>254</v>
      </c>
      <c r="CQ53" t="s">
        <v>254</v>
      </c>
      <c r="CR53" t="s">
        <v>254</v>
      </c>
      <c r="CS53" t="s">
        <v>254</v>
      </c>
      <c r="CT53" t="s">
        <v>254</v>
      </c>
      <c r="CU53" t="s">
        <v>254</v>
      </c>
      <c r="CV53" t="s">
        <v>254</v>
      </c>
      <c r="CW53" t="s">
        <v>254</v>
      </c>
      <c r="CX53" s="11" t="s">
        <v>254</v>
      </c>
      <c r="CY53" t="s">
        <v>254</v>
      </c>
      <c r="CZ53" t="s">
        <v>254</v>
      </c>
      <c r="DA53" t="s">
        <v>254</v>
      </c>
      <c r="DB53" t="s">
        <v>254</v>
      </c>
      <c r="DC53" t="s">
        <v>254</v>
      </c>
      <c r="DD53" t="s">
        <v>254</v>
      </c>
      <c r="DE53" t="s">
        <v>254</v>
      </c>
      <c r="DF53" t="s">
        <v>254</v>
      </c>
      <c r="DG53" t="s">
        <v>254</v>
      </c>
      <c r="DH53" t="s">
        <v>254</v>
      </c>
      <c r="DI53" t="s">
        <v>254</v>
      </c>
      <c r="DJ53" t="s">
        <v>254</v>
      </c>
      <c r="DK53" t="s">
        <v>254</v>
      </c>
      <c r="DL53" t="s">
        <v>254</v>
      </c>
      <c r="DM53" t="s">
        <v>254</v>
      </c>
      <c r="DN53" t="s">
        <v>254</v>
      </c>
      <c r="DO53" t="s">
        <v>254</v>
      </c>
      <c r="DP53" t="s">
        <v>254</v>
      </c>
      <c r="DQ53" t="s">
        <v>254</v>
      </c>
      <c r="DR53" t="s">
        <v>254</v>
      </c>
      <c r="DS53" t="s">
        <v>254</v>
      </c>
      <c r="DT53" t="s">
        <v>254</v>
      </c>
      <c r="DU53" t="s">
        <v>254</v>
      </c>
      <c r="DV53" t="s">
        <v>254</v>
      </c>
      <c r="DW53" t="s">
        <v>254</v>
      </c>
      <c r="DX53" t="s">
        <v>254</v>
      </c>
      <c r="DY53" t="s">
        <v>254</v>
      </c>
      <c r="DZ53" t="s">
        <v>254</v>
      </c>
      <c r="EA53" t="s">
        <v>254</v>
      </c>
      <c r="EB53" t="s">
        <v>254</v>
      </c>
      <c r="EC53" t="s">
        <v>254</v>
      </c>
      <c r="ED53" t="s">
        <v>254</v>
      </c>
      <c r="EE53" t="s">
        <v>254</v>
      </c>
      <c r="EF53" t="s">
        <v>254</v>
      </c>
      <c r="EG53" t="s">
        <v>254</v>
      </c>
      <c r="EH53" t="s">
        <v>254</v>
      </c>
      <c r="EI53" t="s">
        <v>254</v>
      </c>
      <c r="EJ53" t="s">
        <v>254</v>
      </c>
      <c r="EK53" t="s">
        <v>254</v>
      </c>
      <c r="EL53" t="s">
        <v>254</v>
      </c>
      <c r="EM53" t="s">
        <v>254</v>
      </c>
      <c r="EN53" t="s">
        <v>254</v>
      </c>
      <c r="EO53" t="s">
        <v>254</v>
      </c>
      <c r="EP53" t="s">
        <v>254</v>
      </c>
      <c r="EQ53" t="s">
        <v>254</v>
      </c>
      <c r="ER53" t="s">
        <v>254</v>
      </c>
      <c r="ES53" t="s">
        <v>254</v>
      </c>
      <c r="ET53" t="s">
        <v>254</v>
      </c>
      <c r="EU53" t="s">
        <v>254</v>
      </c>
      <c r="EV53" t="s">
        <v>254</v>
      </c>
      <c r="EW53" t="s">
        <v>254</v>
      </c>
      <c r="EX53" t="s">
        <v>254</v>
      </c>
      <c r="FT53" t="s">
        <v>254</v>
      </c>
      <c r="FU53" t="s">
        <v>254</v>
      </c>
      <c r="FV53" t="s">
        <v>254</v>
      </c>
      <c r="FW53" t="s">
        <v>254</v>
      </c>
      <c r="FX53" t="s">
        <v>254</v>
      </c>
      <c r="FY53" t="s">
        <v>254</v>
      </c>
      <c r="FZ53" t="s">
        <v>254</v>
      </c>
      <c r="GA53" t="s">
        <v>254</v>
      </c>
      <c r="GB53" t="s">
        <v>254</v>
      </c>
      <c r="GC53" t="s">
        <v>254</v>
      </c>
      <c r="GD53" t="s">
        <v>254</v>
      </c>
      <c r="GE53" t="s">
        <v>254</v>
      </c>
      <c r="GF53" t="s">
        <v>254</v>
      </c>
      <c r="GG53" t="s">
        <v>254</v>
      </c>
      <c r="GH53" t="s">
        <v>254</v>
      </c>
      <c r="GI53" t="s">
        <v>254</v>
      </c>
      <c r="GJ53" t="s">
        <v>254</v>
      </c>
      <c r="GK53" t="s">
        <v>254</v>
      </c>
      <c r="GL53" t="s">
        <v>254</v>
      </c>
      <c r="GM53" t="s">
        <v>254</v>
      </c>
      <c r="GN53" t="s">
        <v>254</v>
      </c>
      <c r="GO53" t="s">
        <v>254</v>
      </c>
      <c r="GP53" t="s">
        <v>254</v>
      </c>
      <c r="GQ53" t="s">
        <v>254</v>
      </c>
      <c r="GR53" t="s">
        <v>254</v>
      </c>
      <c r="GS53" t="s">
        <v>254</v>
      </c>
      <c r="GT53" t="s">
        <v>254</v>
      </c>
      <c r="GU53" t="s">
        <v>254</v>
      </c>
      <c r="GV53" t="s">
        <v>254</v>
      </c>
      <c r="GW53" t="s">
        <v>254</v>
      </c>
      <c r="GX53" t="s">
        <v>254</v>
      </c>
      <c r="GY53" t="s">
        <v>254</v>
      </c>
      <c r="GZ53" t="s">
        <v>254</v>
      </c>
      <c r="HA53" t="s">
        <v>254</v>
      </c>
      <c r="HB53" t="s">
        <v>254</v>
      </c>
      <c r="HC53" t="s">
        <v>254</v>
      </c>
      <c r="HD53" t="s">
        <v>254</v>
      </c>
      <c r="HE53" t="s">
        <v>254</v>
      </c>
      <c r="HF53" t="s">
        <v>254</v>
      </c>
      <c r="HG53" t="s">
        <v>254</v>
      </c>
      <c r="HH53" t="s">
        <v>254</v>
      </c>
      <c r="HI53" t="s">
        <v>254</v>
      </c>
      <c r="HJ53" t="s">
        <v>254</v>
      </c>
      <c r="HK53" t="s">
        <v>254</v>
      </c>
      <c r="HL53" t="s">
        <v>254</v>
      </c>
      <c r="HM53" t="s">
        <v>254</v>
      </c>
      <c r="HN53" t="s">
        <v>254</v>
      </c>
      <c r="HO53" t="s">
        <v>254</v>
      </c>
      <c r="HP53" t="s">
        <v>254</v>
      </c>
      <c r="HQ53" t="s">
        <v>254</v>
      </c>
      <c r="HR53" t="s">
        <v>254</v>
      </c>
      <c r="HS53" t="s">
        <v>254</v>
      </c>
      <c r="HT53" t="s">
        <v>254</v>
      </c>
      <c r="HU53" t="s">
        <v>254</v>
      </c>
      <c r="HV53" t="s">
        <v>254</v>
      </c>
      <c r="HW53" t="s">
        <v>254</v>
      </c>
      <c r="HX53" t="s">
        <v>254</v>
      </c>
      <c r="HY53" t="s">
        <v>254</v>
      </c>
      <c r="HZ53" t="s">
        <v>254</v>
      </c>
      <c r="IA53" t="s">
        <v>254</v>
      </c>
      <c r="IB53" t="s">
        <v>254</v>
      </c>
      <c r="IC53" t="s">
        <v>254</v>
      </c>
      <c r="ID53" t="s">
        <v>254</v>
      </c>
      <c r="IE53" t="s">
        <v>254</v>
      </c>
      <c r="IF53" t="s">
        <v>254</v>
      </c>
      <c r="IG53" t="s">
        <v>254</v>
      </c>
      <c r="IH53" t="s">
        <v>254</v>
      </c>
      <c r="II53" t="s">
        <v>254</v>
      </c>
      <c r="IJ53" t="s">
        <v>254</v>
      </c>
      <c r="IK53" t="s">
        <v>254</v>
      </c>
      <c r="IL53" t="s">
        <v>254</v>
      </c>
      <c r="IM53" t="s">
        <v>254</v>
      </c>
      <c r="IN53" t="s">
        <v>254</v>
      </c>
      <c r="IO53" t="s">
        <v>254</v>
      </c>
      <c r="IP53" t="s">
        <v>254</v>
      </c>
      <c r="IQ53" t="s">
        <v>254</v>
      </c>
      <c r="IR53" t="s">
        <v>254</v>
      </c>
      <c r="IS53" t="s">
        <v>254</v>
      </c>
      <c r="IT53" t="s">
        <v>254</v>
      </c>
      <c r="IU53" t="s">
        <v>254</v>
      </c>
      <c r="IV53" t="s">
        <v>254</v>
      </c>
      <c r="IW53" t="s">
        <v>254</v>
      </c>
      <c r="IX53" t="s">
        <v>254</v>
      </c>
      <c r="IY53" t="s">
        <v>254</v>
      </c>
      <c r="IZ53" t="s">
        <v>254</v>
      </c>
      <c r="JA53" t="s">
        <v>254</v>
      </c>
      <c r="JB53" t="s">
        <v>254</v>
      </c>
      <c r="JC53" t="s">
        <v>254</v>
      </c>
      <c r="JD53" t="s">
        <v>254</v>
      </c>
      <c r="JE53" t="s">
        <v>254</v>
      </c>
      <c r="JF53" t="s">
        <v>254</v>
      </c>
      <c r="JG53" t="s">
        <v>254</v>
      </c>
      <c r="JH53" t="s">
        <v>254</v>
      </c>
      <c r="JI53" t="s">
        <v>254</v>
      </c>
      <c r="JJ53" t="s">
        <v>254</v>
      </c>
      <c r="JK53" t="s">
        <v>254</v>
      </c>
      <c r="JL53" t="s">
        <v>254</v>
      </c>
      <c r="JM53" t="s">
        <v>254</v>
      </c>
      <c r="JN53" t="s">
        <v>254</v>
      </c>
      <c r="JO53" t="s">
        <v>254</v>
      </c>
      <c r="JP53" t="s">
        <v>254</v>
      </c>
      <c r="JQ53" t="s">
        <v>254</v>
      </c>
      <c r="JR53">
        <v>21.80082463268095</v>
      </c>
      <c r="JS53">
        <v>15.58993770586792</v>
      </c>
      <c r="JT53">
        <v>3.750571615279207</v>
      </c>
      <c r="JU53">
        <v>1.9928648327732239</v>
      </c>
      <c r="JV53">
        <v>75.826795535875547</v>
      </c>
      <c r="JW53">
        <v>58.894575602786588</v>
      </c>
      <c r="JX53">
        <v>5.2588109810580166</v>
      </c>
    </row>
    <row r="54" spans="30:284">
      <c r="AD54">
        <v>9.0144142749128822</v>
      </c>
      <c r="AE54">
        <v>2.3258707955870741</v>
      </c>
      <c r="AF54">
        <v>18.348115457988762</v>
      </c>
      <c r="AG54">
        <v>13.798898914911129</v>
      </c>
      <c r="AH54">
        <v>5.1145430488686996</v>
      </c>
      <c r="AI54">
        <v>1.3196382978805961</v>
      </c>
      <c r="BA54">
        <v>6.3226100122652854E-2</v>
      </c>
      <c r="BB54">
        <v>0.74337617718465621</v>
      </c>
      <c r="BC54">
        <v>0.80660227730730905</v>
      </c>
      <c r="BD54">
        <v>0</v>
      </c>
      <c r="BE54">
        <v>3.0987049070013029E-2</v>
      </c>
      <c r="BF54">
        <v>3.0987049070013029E-2</v>
      </c>
      <c r="BG54">
        <v>0</v>
      </c>
      <c r="BH54">
        <v>2.2066534943797161E-2</v>
      </c>
      <c r="BI54">
        <v>2.2066534943797161E-2</v>
      </c>
      <c r="BJ54">
        <v>0</v>
      </c>
      <c r="BK54">
        <v>8.7796639031703594E-2</v>
      </c>
      <c r="BL54">
        <v>8.7796639031703594E-2</v>
      </c>
      <c r="BM54">
        <v>0</v>
      </c>
      <c r="BN54">
        <v>0.28138744559537088</v>
      </c>
      <c r="BO54">
        <v>0.28138744559537088</v>
      </c>
      <c r="BP54">
        <v>0</v>
      </c>
      <c r="BQ54">
        <v>2.253603568728221E-2</v>
      </c>
      <c r="BR54">
        <v>2.253603568728221E-2</v>
      </c>
      <c r="BS54">
        <v>7.136411300972699E-2</v>
      </c>
      <c r="BT54">
        <v>7.981512639245783E-2</v>
      </c>
      <c r="BU54">
        <v>0.15117923940218481</v>
      </c>
      <c r="BV54">
        <v>9.2961147210039105E-2</v>
      </c>
      <c r="BW54">
        <v>7.5120118957607354E-2</v>
      </c>
      <c r="BX54">
        <v>0.16808126616764649</v>
      </c>
      <c r="BY54">
        <v>0</v>
      </c>
      <c r="BZ54">
        <v>0</v>
      </c>
      <c r="CA54">
        <v>0</v>
      </c>
      <c r="CB54">
        <v>0</v>
      </c>
      <c r="CC54">
        <v>8.4510133827308282E-3</v>
      </c>
      <c r="CD54">
        <v>8.4510133827308282E-3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0.22755136034241891</v>
      </c>
      <c r="CX54" s="11">
        <v>1.351536140245619</v>
      </c>
      <c r="CY54">
        <v>1.579087500588038</v>
      </c>
      <c r="CZ54">
        <v>1.631339933015934E-2</v>
      </c>
      <c r="DA54">
        <v>0.19180358123330901</v>
      </c>
      <c r="DB54">
        <v>0.20811698056346839</v>
      </c>
      <c r="DC54">
        <v>0</v>
      </c>
      <c r="DD54">
        <v>7.9951808598305654E-3</v>
      </c>
      <c r="DE54">
        <v>7.9951808598305654E-3</v>
      </c>
      <c r="DF54">
        <v>0</v>
      </c>
      <c r="DG54">
        <v>5.6935378850308587E-3</v>
      </c>
      <c r="DH54">
        <v>5.6935378850308587E-3</v>
      </c>
      <c r="DI54">
        <v>0</v>
      </c>
      <c r="DJ54">
        <v>2.2653012436186601E-2</v>
      </c>
      <c r="DK54">
        <v>2.2653012436186601E-2</v>
      </c>
      <c r="DL54">
        <v>0</v>
      </c>
      <c r="DM54">
        <v>7.2602702959471521E-2</v>
      </c>
      <c r="DN54">
        <v>7.2602702959471521E-2</v>
      </c>
      <c r="DO54">
        <v>0</v>
      </c>
      <c r="DP54">
        <v>5.8146769889676842E-3</v>
      </c>
      <c r="DQ54">
        <v>5.8146769889676842E-3</v>
      </c>
      <c r="DR54">
        <v>1.8413143798397671E-2</v>
      </c>
      <c r="DS54">
        <v>2.0593647669260549E-2</v>
      </c>
      <c r="DT54">
        <v>3.9006791467658217E-2</v>
      </c>
      <c r="DU54">
        <v>2.39855425794917E-2</v>
      </c>
      <c r="DV54">
        <v>1.9382256629892281E-2</v>
      </c>
      <c r="DW54">
        <v>4.3367799209383981E-2</v>
      </c>
      <c r="DX54">
        <v>0</v>
      </c>
      <c r="DY54">
        <v>0</v>
      </c>
      <c r="DZ54">
        <v>0</v>
      </c>
      <c r="EA54">
        <v>0</v>
      </c>
      <c r="EB54">
        <v>2.1805038708628821E-3</v>
      </c>
      <c r="EC54">
        <v>2.1805038708628821E-3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5.8712085708048707E-2</v>
      </c>
      <c r="EW54">
        <v>0.34871910053281202</v>
      </c>
      <c r="EX54">
        <v>0.40743118624086072</v>
      </c>
      <c r="FT54">
        <v>6.8782240913142736E-2</v>
      </c>
      <c r="FU54">
        <v>0.80870208994412884</v>
      </c>
      <c r="FV54">
        <v>0.87748433085727162</v>
      </c>
      <c r="FW54">
        <v>0</v>
      </c>
      <c r="FX54">
        <v>3.3710108170302643E-2</v>
      </c>
      <c r="FY54">
        <v>3.3710108170302643E-2</v>
      </c>
      <c r="FZ54">
        <v>0</v>
      </c>
      <c r="GA54">
        <v>2.400568309097309E-2</v>
      </c>
      <c r="GB54">
        <v>2.400568309097309E-2</v>
      </c>
      <c r="GC54">
        <v>0</v>
      </c>
      <c r="GD54">
        <v>9.5511973149190785E-2</v>
      </c>
      <c r="GE54">
        <v>9.5511973149190785E-2</v>
      </c>
      <c r="GF54">
        <v>0</v>
      </c>
      <c r="GG54">
        <v>0.30611502267779872</v>
      </c>
      <c r="GH54">
        <v>0.30611502267779872</v>
      </c>
      <c r="GI54">
        <v>0</v>
      </c>
      <c r="GJ54">
        <v>2.4516442305674641E-2</v>
      </c>
      <c r="GK54">
        <v>2.4516442305674641E-2</v>
      </c>
      <c r="GL54">
        <v>7.7635400634636365E-2</v>
      </c>
      <c r="GM54">
        <v>8.6829066499264376E-2</v>
      </c>
      <c r="GN54">
        <v>0.1644644671339007</v>
      </c>
      <c r="GO54">
        <v>0.10113032451090791</v>
      </c>
      <c r="GP54">
        <v>8.1721474352248802E-2</v>
      </c>
      <c r="GQ54">
        <v>0.18285179886315669</v>
      </c>
      <c r="GR54">
        <v>0</v>
      </c>
      <c r="GS54">
        <v>0</v>
      </c>
      <c r="GT54">
        <v>0</v>
      </c>
      <c r="GU54">
        <v>0</v>
      </c>
      <c r="GV54">
        <v>9.1936658646279909E-3</v>
      </c>
      <c r="GW54">
        <v>9.1936658646279909E-3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0.24754796605868701</v>
      </c>
      <c r="HQ54">
        <v>1.4703055260542099</v>
      </c>
      <c r="HR54">
        <v>1.717853492112897</v>
      </c>
      <c r="HS54">
        <v>1.953479973090979E-2</v>
      </c>
      <c r="HT54">
        <v>0.22967895723223139</v>
      </c>
      <c r="HU54">
        <v>0.24921375696314119</v>
      </c>
      <c r="HV54">
        <v>0</v>
      </c>
      <c r="HW54">
        <v>9.5739860067330148E-3</v>
      </c>
      <c r="HX54">
        <v>9.5739860067330148E-3</v>
      </c>
      <c r="HY54">
        <v>0</v>
      </c>
      <c r="HZ54">
        <v>6.8178385199462394E-3</v>
      </c>
      <c r="IA54">
        <v>6.8178385199462394E-3</v>
      </c>
      <c r="IB54">
        <v>0</v>
      </c>
      <c r="IC54">
        <v>2.7126293685743541E-2</v>
      </c>
      <c r="ID54">
        <v>2.7126293685743541E-2</v>
      </c>
      <c r="IE54">
        <v>0</v>
      </c>
      <c r="IF54">
        <v>8.6939529495484683E-2</v>
      </c>
      <c r="IG54">
        <v>8.6939529495484683E-2</v>
      </c>
      <c r="IH54">
        <v>0</v>
      </c>
      <c r="II54">
        <v>6.9628989139876481E-3</v>
      </c>
      <c r="IJ54">
        <v>6.9628989139876481E-3</v>
      </c>
      <c r="IK54">
        <v>2.2049179894294221E-2</v>
      </c>
      <c r="IL54">
        <v>2.4660266987039589E-2</v>
      </c>
      <c r="IM54">
        <v>4.6709446881333813E-2</v>
      </c>
      <c r="IN54">
        <v>2.8721958020199039E-2</v>
      </c>
      <c r="IO54">
        <v>2.320966304662549E-2</v>
      </c>
      <c r="IP54">
        <v>5.1931621066824543E-2</v>
      </c>
      <c r="IQ54">
        <v>0</v>
      </c>
      <c r="IR54">
        <v>0</v>
      </c>
      <c r="IS54">
        <v>0</v>
      </c>
      <c r="IT54">
        <v>0</v>
      </c>
      <c r="IU54">
        <v>2.611087092745368E-3</v>
      </c>
      <c r="IV54">
        <v>2.611087092745368E-3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7.0305937645403063E-2</v>
      </c>
      <c r="JP54">
        <v>0.417580520980537</v>
      </c>
      <c r="JQ54">
        <v>0.4878864586259401</v>
      </c>
      <c r="JR54">
        <v>3.3735564566477652</v>
      </c>
      <c r="JS54">
        <v>2.2831269954801008</v>
      </c>
      <c r="JT54">
        <v>0.15984112232039899</v>
      </c>
      <c r="JU54">
        <v>8.4931520892879364E-2</v>
      </c>
      <c r="JV54">
        <v>12.320863171079131</v>
      </c>
      <c r="JW54">
        <v>9.5695987466250507</v>
      </c>
      <c r="JX54">
        <v>0.85448804848319049</v>
      </c>
    </row>
    <row r="55" spans="30:284">
      <c r="AD55">
        <v>28.85374529832362</v>
      </c>
      <c r="AE55">
        <v>6.7042265340984812</v>
      </c>
      <c r="AF55">
        <v>51.865866854942411</v>
      </c>
      <c r="AG55">
        <v>39.087112640783907</v>
      </c>
      <c r="AH55">
        <v>33.946813140968672</v>
      </c>
      <c r="AI55">
        <v>7.8876112287921183</v>
      </c>
      <c r="BA55">
        <v>8.2829870839669223E-2</v>
      </c>
      <c r="BB55">
        <v>9.3284126382540133</v>
      </c>
      <c r="BC55">
        <v>9.4112425090936824</v>
      </c>
      <c r="BD55">
        <v>0</v>
      </c>
      <c r="BE55">
        <v>0.27743985863772708</v>
      </c>
      <c r="BF55">
        <v>0.27743985863772708</v>
      </c>
      <c r="BG55">
        <v>0</v>
      </c>
      <c r="BH55">
        <v>8.9263258866051326E-2</v>
      </c>
      <c r="BI55">
        <v>8.9263258866051326E-2</v>
      </c>
      <c r="BJ55">
        <v>0</v>
      </c>
      <c r="BK55">
        <v>0.43425369178079021</v>
      </c>
      <c r="BL55">
        <v>0.43425369178079021</v>
      </c>
      <c r="BM55">
        <v>0</v>
      </c>
      <c r="BN55">
        <v>0.91595362025614835</v>
      </c>
      <c r="BO55">
        <v>0.91595362025614835</v>
      </c>
      <c r="BP55">
        <v>0</v>
      </c>
      <c r="BQ55">
        <v>4.8250410197865579E-2</v>
      </c>
      <c r="BR55">
        <v>4.8250410197865579E-2</v>
      </c>
      <c r="BS55">
        <v>0</v>
      </c>
      <c r="BT55">
        <v>0.26537725608826068</v>
      </c>
      <c r="BU55">
        <v>0.26537725608826068</v>
      </c>
      <c r="BV55">
        <v>7.7200656316584945E-2</v>
      </c>
      <c r="BW55">
        <v>0.48250410197865579</v>
      </c>
      <c r="BX55">
        <v>0.5597047582952408</v>
      </c>
      <c r="BY55">
        <v>0</v>
      </c>
      <c r="BZ55">
        <v>0</v>
      </c>
      <c r="CA55">
        <v>0</v>
      </c>
      <c r="CB55">
        <v>0</v>
      </c>
      <c r="CC55">
        <v>2.2918944843986148E-2</v>
      </c>
      <c r="CD55">
        <v>2.2918944843986148E-2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0.16003052715625421</v>
      </c>
      <c r="CX55" s="11">
        <v>11.864373780903501</v>
      </c>
      <c r="CY55">
        <v>12.024404308059751</v>
      </c>
      <c r="CZ55">
        <v>1.9245689325867989E-2</v>
      </c>
      <c r="DA55">
        <v>2.1674756910686281</v>
      </c>
      <c r="DB55">
        <v>2.1867213803944958</v>
      </c>
      <c r="DC55">
        <v>0</v>
      </c>
      <c r="DD55">
        <v>6.4463716674023855E-2</v>
      </c>
      <c r="DE55">
        <v>6.4463716674023855E-2</v>
      </c>
      <c r="DF55">
        <v>0</v>
      </c>
      <c r="DG55">
        <v>2.074050014729464E-2</v>
      </c>
      <c r="DH55">
        <v>2.074050014729464E-2</v>
      </c>
      <c r="DI55">
        <v>0</v>
      </c>
      <c r="DJ55">
        <v>0.1008997304462982</v>
      </c>
      <c r="DK55">
        <v>0.1008997304462982</v>
      </c>
      <c r="DL55">
        <v>0</v>
      </c>
      <c r="DM55">
        <v>0.21282369070061791</v>
      </c>
      <c r="DN55">
        <v>0.21282369070061791</v>
      </c>
      <c r="DO55">
        <v>0</v>
      </c>
      <c r="DP55">
        <v>1.12110811606998E-2</v>
      </c>
      <c r="DQ55">
        <v>1.12110811606998E-2</v>
      </c>
      <c r="DR55">
        <v>0</v>
      </c>
      <c r="DS55">
        <v>6.1660946383848912E-2</v>
      </c>
      <c r="DT55">
        <v>6.1660946383848912E-2</v>
      </c>
      <c r="DU55">
        <v>1.793772985711968E-2</v>
      </c>
      <c r="DV55">
        <v>0.112110811606998</v>
      </c>
      <c r="DW55">
        <v>0.13004854146411771</v>
      </c>
      <c r="DX55">
        <v>0</v>
      </c>
      <c r="DY55">
        <v>0</v>
      </c>
      <c r="DZ55">
        <v>0</v>
      </c>
      <c r="EA55">
        <v>0</v>
      </c>
      <c r="EB55">
        <v>5.3252635513324062E-3</v>
      </c>
      <c r="EC55">
        <v>5.3252635513324062E-3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3.7183419182987669E-2</v>
      </c>
      <c r="EW55">
        <v>2.7567114317397419</v>
      </c>
      <c r="EX55">
        <v>2.7938948509227299</v>
      </c>
      <c r="FT55">
        <v>0.10640298611886451</v>
      </c>
      <c r="FU55">
        <v>11.983248922124551</v>
      </c>
      <c r="FV55">
        <v>12.089651908243409</v>
      </c>
      <c r="FW55">
        <v>0</v>
      </c>
      <c r="FX55">
        <v>0.356398351563187</v>
      </c>
      <c r="FY55">
        <v>0.356398351563187</v>
      </c>
      <c r="FZ55">
        <v>0</v>
      </c>
      <c r="GA55">
        <v>0.1146672957203297</v>
      </c>
      <c r="GB55">
        <v>0.1146672957203297</v>
      </c>
      <c r="GC55">
        <v>0</v>
      </c>
      <c r="GD55">
        <v>0.55784089809890136</v>
      </c>
      <c r="GE55">
        <v>0.55784089809890136</v>
      </c>
      <c r="GF55">
        <v>0</v>
      </c>
      <c r="GG55">
        <v>1.176631079508609</v>
      </c>
      <c r="GH55">
        <v>1.176631079508609</v>
      </c>
      <c r="GI55">
        <v>0</v>
      </c>
      <c r="GJ55">
        <v>6.1982322010989042E-2</v>
      </c>
      <c r="GK55">
        <v>6.1982322010989042E-2</v>
      </c>
      <c r="GL55">
        <v>0</v>
      </c>
      <c r="GM55">
        <v>0.3409027710604397</v>
      </c>
      <c r="GN55">
        <v>0.3409027710604397</v>
      </c>
      <c r="GO55">
        <v>9.9171715217582487E-2</v>
      </c>
      <c r="GP55">
        <v>0.61982322010989044</v>
      </c>
      <c r="GQ55">
        <v>0.71899493532747294</v>
      </c>
      <c r="GR55">
        <v>0</v>
      </c>
      <c r="GS55">
        <v>0</v>
      </c>
      <c r="GT55">
        <v>0</v>
      </c>
      <c r="GU55">
        <v>0</v>
      </c>
      <c r="GV55">
        <v>2.9441602955219789E-2</v>
      </c>
      <c r="GW55">
        <v>2.9441602955219789E-2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0.20557470133644701</v>
      </c>
      <c r="HQ55">
        <v>15.240936463152121</v>
      </c>
      <c r="HR55">
        <v>15.446511164488561</v>
      </c>
      <c r="HS55">
        <v>2.373226003806822E-2</v>
      </c>
      <c r="HT55">
        <v>2.6727593829280711</v>
      </c>
      <c r="HU55">
        <v>2.696491642966139</v>
      </c>
      <c r="HV55">
        <v>0</v>
      </c>
      <c r="HW55">
        <v>7.9491550612946937E-2</v>
      </c>
      <c r="HX55">
        <v>7.9491550612946937E-2</v>
      </c>
      <c r="HY55">
        <v>0</v>
      </c>
      <c r="HZ55">
        <v>2.557554237112207E-2</v>
      </c>
      <c r="IA55">
        <v>2.557554237112207E-2</v>
      </c>
      <c r="IB55">
        <v>0</v>
      </c>
      <c r="IC55">
        <v>0.1244215574811343</v>
      </c>
      <c r="ID55">
        <v>0.1244215574811343</v>
      </c>
      <c r="IE55">
        <v>0</v>
      </c>
      <c r="IF55">
        <v>0.26243732216854082</v>
      </c>
      <c r="IG55">
        <v>0.26243732216854082</v>
      </c>
      <c r="IH55">
        <v>0</v>
      </c>
      <c r="II55">
        <v>1.382461749790382E-2</v>
      </c>
      <c r="IJ55">
        <v>1.382461749790382E-2</v>
      </c>
      <c r="IK55">
        <v>0</v>
      </c>
      <c r="IL55">
        <v>7.6035396238470998E-2</v>
      </c>
      <c r="IM55">
        <v>7.6035396238470998E-2</v>
      </c>
      <c r="IN55">
        <v>2.211938799664611E-2</v>
      </c>
      <c r="IO55">
        <v>0.13824617497903821</v>
      </c>
      <c r="IP55">
        <v>0.1603655629756843</v>
      </c>
      <c r="IQ55">
        <v>0</v>
      </c>
      <c r="IR55">
        <v>0</v>
      </c>
      <c r="IS55">
        <v>0</v>
      </c>
      <c r="IT55">
        <v>0</v>
      </c>
      <c r="IU55">
        <v>6.5666933115043138E-3</v>
      </c>
      <c r="IV55">
        <v>6.5666933115043138E-3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4.5851648034714317E-2</v>
      </c>
      <c r="JP55">
        <v>3.399358237588733</v>
      </c>
      <c r="JQ55">
        <v>3.4452098856234481</v>
      </c>
      <c r="JR55">
        <v>7.7219106801805699</v>
      </c>
      <c r="JS55">
        <v>5.4556241755224937</v>
      </c>
      <c r="JT55">
        <v>1.1910930786738061</v>
      </c>
      <c r="JU55">
        <v>0.63288686433252195</v>
      </c>
      <c r="JV55">
        <v>24.369328153853139</v>
      </c>
      <c r="JW55">
        <v>18.927626167021401</v>
      </c>
      <c r="JX55">
        <v>1.6900844825475509</v>
      </c>
    </row>
    <row r="56" spans="30:284">
      <c r="AD56">
        <v>65.671852140705212</v>
      </c>
      <c r="AE56">
        <v>11.990355552152369</v>
      </c>
      <c r="AF56">
        <v>88.68324659602203</v>
      </c>
      <c r="AG56">
        <v>66.910384554236316</v>
      </c>
      <c r="AH56">
        <v>63.724175765939343</v>
      </c>
      <c r="AI56">
        <v>11.634749132160829</v>
      </c>
      <c r="BA56">
        <v>0.73463041130127082</v>
      </c>
      <c r="BB56">
        <v>62.740174878214113</v>
      </c>
      <c r="BC56">
        <v>63.47480528951538</v>
      </c>
      <c r="BD56">
        <v>1.026657407098049</v>
      </c>
      <c r="BE56">
        <v>32.168598755738877</v>
      </c>
      <c r="BF56">
        <v>33.195256162836927</v>
      </c>
      <c r="BG56">
        <v>0.36275228384131059</v>
      </c>
      <c r="BH56">
        <v>8.8976975281830928</v>
      </c>
      <c r="BI56">
        <v>9.2604498120244028</v>
      </c>
      <c r="BJ56">
        <v>0.95821357995817924</v>
      </c>
      <c r="BK56">
        <v>289.17516966595048</v>
      </c>
      <c r="BL56">
        <v>290.13338324590859</v>
      </c>
      <c r="BM56">
        <v>4.6541802455111556</v>
      </c>
      <c r="BN56">
        <v>406.96471471276197</v>
      </c>
      <c r="BO56">
        <v>411.61889495827319</v>
      </c>
      <c r="BP56">
        <v>0.19164271599163579</v>
      </c>
      <c r="BQ56">
        <v>34.564132705634321</v>
      </c>
      <c r="BR56">
        <v>34.755775421625962</v>
      </c>
      <c r="BS56">
        <v>49.005780232146883</v>
      </c>
      <c r="BT56">
        <v>279.93525300206812</v>
      </c>
      <c r="BU56">
        <v>328.94103323421501</v>
      </c>
      <c r="BV56">
        <v>78.025962939451745</v>
      </c>
      <c r="BW56">
        <v>400.39638876823921</v>
      </c>
      <c r="BX56">
        <v>478.42235170769101</v>
      </c>
      <c r="BY56">
        <v>12.38833271231646</v>
      </c>
      <c r="BZ56">
        <v>0.71866018496863449</v>
      </c>
      <c r="CA56">
        <v>13.106992897285091</v>
      </c>
      <c r="CB56">
        <v>9.7190234538615314</v>
      </c>
      <c r="CC56">
        <v>0.88976975281830928</v>
      </c>
      <c r="CD56">
        <v>10.60879320667984</v>
      </c>
      <c r="CE56">
        <v>3.9012981469725858</v>
      </c>
      <c r="CF56">
        <v>0</v>
      </c>
      <c r="CG56">
        <v>3.9012981469725858</v>
      </c>
      <c r="CH56">
        <v>2.3270901227555778</v>
      </c>
      <c r="CI56">
        <v>0</v>
      </c>
      <c r="CJ56">
        <v>2.3270901227555778</v>
      </c>
      <c r="CK56">
        <v>1.6426518513568791</v>
      </c>
      <c r="CL56">
        <v>0</v>
      </c>
      <c r="CM56">
        <v>1.6426518513568791</v>
      </c>
      <c r="CN56">
        <v>3.6275228384131069</v>
      </c>
      <c r="CO56">
        <v>0</v>
      </c>
      <c r="CP56">
        <v>3.6275228384131069</v>
      </c>
      <c r="CQ56">
        <v>6.9812703682667339</v>
      </c>
      <c r="CR56">
        <v>0</v>
      </c>
      <c r="CS56">
        <v>6.9812703682667339</v>
      </c>
      <c r="CT56">
        <v>0.1368876542797399</v>
      </c>
      <c r="CU56">
        <v>0</v>
      </c>
      <c r="CV56">
        <v>0.1368876542797399</v>
      </c>
      <c r="CW56">
        <v>175.6838969635229</v>
      </c>
      <c r="CX56" s="11">
        <v>1516.4505599545771</v>
      </c>
      <c r="CY56">
        <v>1692.1344569181001</v>
      </c>
      <c r="CZ56">
        <v>0.13412869507705619</v>
      </c>
      <c r="DA56">
        <v>11.45509041807157</v>
      </c>
      <c r="DB56">
        <v>11.58921911314863</v>
      </c>
      <c r="DC56">
        <v>0.1874469341138984</v>
      </c>
      <c r="DD56">
        <v>5.8733372689021506</v>
      </c>
      <c r="DE56">
        <v>6.0607842030160501</v>
      </c>
      <c r="DF56">
        <v>6.623125005357744E-2</v>
      </c>
      <c r="DG56">
        <v>1.624540095653787</v>
      </c>
      <c r="DH56">
        <v>1.6907713457073641</v>
      </c>
      <c r="DI56">
        <v>0.1749504718396386</v>
      </c>
      <c r="DJ56">
        <v>52.797553108748048</v>
      </c>
      <c r="DK56">
        <v>52.972503580587691</v>
      </c>
      <c r="DL56">
        <v>0.84975943464967307</v>
      </c>
      <c r="DM56">
        <v>74.30354813400686</v>
      </c>
      <c r="DN56">
        <v>75.15330756865653</v>
      </c>
      <c r="DO56">
        <v>3.4990094367927708E-2</v>
      </c>
      <c r="DP56">
        <v>6.3107134485012466</v>
      </c>
      <c r="DQ56">
        <v>6.3457035428691748</v>
      </c>
      <c r="DR56">
        <v>8.9474669883700866</v>
      </c>
      <c r="DS56">
        <v>51.110530701722979</v>
      </c>
      <c r="DT56">
        <v>60.057997690093067</v>
      </c>
      <c r="DU56">
        <v>14.24596699265628</v>
      </c>
      <c r="DV56">
        <v>73.104304304420396</v>
      </c>
      <c r="DW56">
        <v>87.350271297076674</v>
      </c>
      <c r="DX56">
        <v>2.2618596716410422</v>
      </c>
      <c r="DY56">
        <v>0.13121285387972889</v>
      </c>
      <c r="DZ56">
        <v>2.393072525520771</v>
      </c>
      <c r="EA56">
        <v>1.7744976429449051</v>
      </c>
      <c r="EB56">
        <v>0.1624540095653787</v>
      </c>
      <c r="EC56">
        <v>1.9369516525102839</v>
      </c>
      <c r="ED56">
        <v>0.71229834963281402</v>
      </c>
      <c r="EE56">
        <v>0</v>
      </c>
      <c r="EF56">
        <v>0.71229834963281402</v>
      </c>
      <c r="EG56">
        <v>0.42487971732483648</v>
      </c>
      <c r="EH56">
        <v>0</v>
      </c>
      <c r="EI56">
        <v>0.42487971732483648</v>
      </c>
      <c r="EJ56">
        <v>0.29991509458223747</v>
      </c>
      <c r="EK56">
        <v>0</v>
      </c>
      <c r="EL56">
        <v>0.29991509458223747</v>
      </c>
      <c r="EM56">
        <v>0.66231250053577451</v>
      </c>
      <c r="EN56">
        <v>0</v>
      </c>
      <c r="EO56">
        <v>0.66231250053577451</v>
      </c>
      <c r="EP56">
        <v>1.2746391519745091</v>
      </c>
      <c r="EQ56">
        <v>0</v>
      </c>
      <c r="ER56">
        <v>1.2746391519745091</v>
      </c>
      <c r="ES56">
        <v>2.4992924548519799E-2</v>
      </c>
      <c r="ET56">
        <v>0</v>
      </c>
      <c r="EU56">
        <v>2.4992924548519799E-2</v>
      </c>
      <c r="EV56">
        <v>32.076335914312779</v>
      </c>
      <c r="EW56">
        <v>276.87328434347222</v>
      </c>
      <c r="EX56">
        <v>308.94962025778489</v>
      </c>
      <c r="FT56">
        <v>0.83637465139862122</v>
      </c>
      <c r="FU56">
        <v>71.42951215360894</v>
      </c>
      <c r="FV56">
        <v>72.265886805007554</v>
      </c>
      <c r="FW56">
        <v>1.1688465625136011</v>
      </c>
      <c r="FX56">
        <v>36.623858958759499</v>
      </c>
      <c r="FY56">
        <v>37.792705521273099</v>
      </c>
      <c r="FZ56">
        <v>0.41299245208813901</v>
      </c>
      <c r="GA56">
        <v>10.130003541784539</v>
      </c>
      <c r="GB56">
        <v>10.54299599387268</v>
      </c>
      <c r="GC56">
        <v>1.090923458346027</v>
      </c>
      <c r="GD56">
        <v>329.22511510799762</v>
      </c>
      <c r="GE56">
        <v>330.31603856634359</v>
      </c>
      <c r="GF56">
        <v>5.2987710833949917</v>
      </c>
      <c r="GG56">
        <v>463.32817994358589</v>
      </c>
      <c r="GH56">
        <v>468.62695102698092</v>
      </c>
      <c r="GI56">
        <v>0.21818469166920551</v>
      </c>
      <c r="GJ56">
        <v>39.351167604624557</v>
      </c>
      <c r="GK56">
        <v>39.569352296293772</v>
      </c>
      <c r="GL56">
        <v>55.792942583982551</v>
      </c>
      <c r="GM56">
        <v>318.70549604537518</v>
      </c>
      <c r="GN56">
        <v>374.49843862935768</v>
      </c>
      <c r="GO56">
        <v>88.832338751033689</v>
      </c>
      <c r="GP56">
        <v>455.85015938030438</v>
      </c>
      <c r="GQ56">
        <v>544.68249813133809</v>
      </c>
      <c r="GR56">
        <v>14.10408185433079</v>
      </c>
      <c r="GS56">
        <v>0.8181925937595208</v>
      </c>
      <c r="GT56">
        <v>14.92227444809031</v>
      </c>
      <c r="GU56">
        <v>11.06508079179542</v>
      </c>
      <c r="GV56">
        <v>1.013000354178454</v>
      </c>
      <c r="GW56">
        <v>12.078081145973879</v>
      </c>
      <c r="GX56">
        <v>4.4416169375516841</v>
      </c>
      <c r="GY56">
        <v>0</v>
      </c>
      <c r="GZ56">
        <v>4.4416169375516841</v>
      </c>
      <c r="HA56">
        <v>2.6493855416974958</v>
      </c>
      <c r="HB56">
        <v>0</v>
      </c>
      <c r="HC56">
        <v>2.6493855416974958</v>
      </c>
      <c r="HD56">
        <v>1.8701545000217621</v>
      </c>
      <c r="HE56">
        <v>0</v>
      </c>
      <c r="HF56">
        <v>1.8701545000217621</v>
      </c>
      <c r="HG56">
        <v>4.1299245208813904</v>
      </c>
      <c r="HH56">
        <v>0</v>
      </c>
      <c r="HI56">
        <v>4.1299245208813904</v>
      </c>
      <c r="HJ56">
        <v>7.9481566250924862</v>
      </c>
      <c r="HK56">
        <v>0</v>
      </c>
      <c r="HL56">
        <v>7.9481566250924862</v>
      </c>
      <c r="HM56">
        <v>0.15584620833514681</v>
      </c>
      <c r="HN56">
        <v>0</v>
      </c>
      <c r="HO56">
        <v>0.15584620833514681</v>
      </c>
      <c r="HP56">
        <v>200.01562121413301</v>
      </c>
      <c r="HQ56">
        <v>1726.4746856839779</v>
      </c>
      <c r="HR56">
        <v>1926.4903068981121</v>
      </c>
      <c r="HS56">
        <v>0.15913459379518061</v>
      </c>
      <c r="HT56">
        <v>13.590687358284059</v>
      </c>
      <c r="HU56">
        <v>13.749821952079239</v>
      </c>
      <c r="HV56">
        <v>0.22239306586282989</v>
      </c>
      <c r="HW56">
        <v>6.9683160637020061</v>
      </c>
      <c r="HX56">
        <v>7.1907091295648362</v>
      </c>
      <c r="HY56">
        <v>7.8578883271533242E-2</v>
      </c>
      <c r="HZ56">
        <v>1.9274065708111929</v>
      </c>
      <c r="IA56">
        <v>2.005985454082726</v>
      </c>
      <c r="IB56">
        <v>0.2075668614719747</v>
      </c>
      <c r="IC56">
        <v>62.64071355136376</v>
      </c>
      <c r="ID56">
        <v>62.848280412835727</v>
      </c>
      <c r="IE56">
        <v>1.008181898578163</v>
      </c>
      <c r="IF56">
        <v>88.156117101212757</v>
      </c>
      <c r="IG56">
        <v>89.164298999790915</v>
      </c>
      <c r="IH56">
        <v>4.1513372294394918E-2</v>
      </c>
      <c r="II56">
        <v>7.4872332173819416</v>
      </c>
      <c r="IJ56">
        <v>7.5287465896763361</v>
      </c>
      <c r="IK56">
        <v>10.615562343852419</v>
      </c>
      <c r="IL56">
        <v>60.639175958598308</v>
      </c>
      <c r="IM56">
        <v>71.254738302450733</v>
      </c>
      <c r="IN56">
        <v>16.90187300557508</v>
      </c>
      <c r="IO56">
        <v>86.733295686503695</v>
      </c>
      <c r="IP56">
        <v>103.63516869207881</v>
      </c>
      <c r="IQ56">
        <v>2.6835429947448159</v>
      </c>
      <c r="IR56">
        <v>0.155675146103981</v>
      </c>
      <c r="IS56">
        <v>2.839218140848796</v>
      </c>
      <c r="IT56">
        <v>2.1053210235014568</v>
      </c>
      <c r="IU56">
        <v>0.19274065708111929</v>
      </c>
      <c r="IV56">
        <v>2.2980616805825771</v>
      </c>
      <c r="IW56">
        <v>0.84509365027875383</v>
      </c>
      <c r="IX56">
        <v>0</v>
      </c>
      <c r="IY56">
        <v>0.84509365027875383</v>
      </c>
      <c r="IZ56">
        <v>0.50409094928908127</v>
      </c>
      <c r="JA56">
        <v>0</v>
      </c>
      <c r="JB56">
        <v>0.50409094928908127</v>
      </c>
      <c r="JC56">
        <v>0.35582890538052792</v>
      </c>
      <c r="JD56">
        <v>0</v>
      </c>
      <c r="JE56">
        <v>0.35582890538052792</v>
      </c>
      <c r="JF56">
        <v>0.78578883271533262</v>
      </c>
      <c r="JG56">
        <v>0</v>
      </c>
      <c r="JH56">
        <v>0.78578883271533262</v>
      </c>
      <c r="JI56">
        <v>1.512272847867244</v>
      </c>
      <c r="JJ56">
        <v>0</v>
      </c>
      <c r="JK56">
        <v>1.512272847867244</v>
      </c>
      <c r="JL56">
        <v>2.965240878171067E-2</v>
      </c>
      <c r="JM56">
        <v>0</v>
      </c>
      <c r="JN56">
        <v>2.965240878171067E-2</v>
      </c>
      <c r="JO56">
        <v>38.056395637260493</v>
      </c>
      <c r="JP56">
        <v>328.49136131104291</v>
      </c>
      <c r="JQ56">
        <v>366.54775694830329</v>
      </c>
      <c r="JR56">
        <v>15.973951074498849</v>
      </c>
      <c r="JS56">
        <v>11.379988810819389</v>
      </c>
      <c r="JT56">
        <v>1.6626797310674</v>
      </c>
      <c r="JU56">
        <v>0.88346425667768336</v>
      </c>
      <c r="JV56">
        <v>45.105346016275007</v>
      </c>
      <c r="JW56">
        <v>35.033264854091328</v>
      </c>
      <c r="JX56">
        <v>3.1281882250000002</v>
      </c>
    </row>
    <row r="57" spans="30:284">
      <c r="AD57">
        <v>79.881335911309463</v>
      </c>
      <c r="AE57">
        <v>12.76873353753084</v>
      </c>
      <c r="AF57">
        <v>82.87513202760519</v>
      </c>
      <c r="AG57">
        <v>62.108482282045571</v>
      </c>
      <c r="AH57">
        <v>67.563464252926337</v>
      </c>
      <c r="AI57">
        <v>10.799767706388179</v>
      </c>
      <c r="BA57">
        <v>0.41268730836290679</v>
      </c>
      <c r="BB57">
        <v>55.998155512434863</v>
      </c>
      <c r="BC57">
        <v>56.410842820797768</v>
      </c>
      <c r="BD57">
        <v>0.38195527476141372</v>
      </c>
      <c r="BE57">
        <v>22.71975341253237</v>
      </c>
      <c r="BF57">
        <v>23.10170868729378</v>
      </c>
      <c r="BG57">
        <v>0</v>
      </c>
      <c r="BH57">
        <v>5.4659116905512652</v>
      </c>
      <c r="BI57">
        <v>5.4659116905512652</v>
      </c>
      <c r="BJ57">
        <v>0</v>
      </c>
      <c r="BK57">
        <v>45.966341686804618</v>
      </c>
      <c r="BL57">
        <v>45.966341686804618</v>
      </c>
      <c r="BM57">
        <v>1.712213300654613</v>
      </c>
      <c r="BN57">
        <v>25.61295486158722</v>
      </c>
      <c r="BO57">
        <v>27.32516816224183</v>
      </c>
      <c r="BP57">
        <v>0</v>
      </c>
      <c r="BQ57">
        <v>3.1610091704392862</v>
      </c>
      <c r="BR57">
        <v>3.1610091704392862</v>
      </c>
      <c r="BS57">
        <v>5.9268921945736617</v>
      </c>
      <c r="BT57">
        <v>56.83231071018966</v>
      </c>
      <c r="BU57">
        <v>62.75920290476332</v>
      </c>
      <c r="BV57">
        <v>9.7464449421877983</v>
      </c>
      <c r="BW57">
        <v>102.7327980392768</v>
      </c>
      <c r="BX57">
        <v>112.47924298146459</v>
      </c>
      <c r="BY57">
        <v>3.556135316744196</v>
      </c>
      <c r="BZ57">
        <v>0.72439793489233639</v>
      </c>
      <c r="CA57">
        <v>4.2805332516365331</v>
      </c>
      <c r="CB57">
        <v>6.8488532026184537</v>
      </c>
      <c r="CC57">
        <v>1.1195240811972469</v>
      </c>
      <c r="CD57">
        <v>7.968377283815701</v>
      </c>
      <c r="CE57">
        <v>2.502465593264434</v>
      </c>
      <c r="CF57">
        <v>0</v>
      </c>
      <c r="CG57">
        <v>2.502465593264434</v>
      </c>
      <c r="CH57">
        <v>1.5805045852196431</v>
      </c>
      <c r="CI57">
        <v>0</v>
      </c>
      <c r="CJ57">
        <v>1.5805045852196431</v>
      </c>
      <c r="CK57">
        <v>0.31610091704392862</v>
      </c>
      <c r="CL57">
        <v>0</v>
      </c>
      <c r="CM57">
        <v>0.31610091704392862</v>
      </c>
      <c r="CN57">
        <v>1.975630731524554</v>
      </c>
      <c r="CO57">
        <v>0</v>
      </c>
      <c r="CP57">
        <v>1.975630731524554</v>
      </c>
      <c r="CQ57">
        <v>2.502465593264434</v>
      </c>
      <c r="CR57">
        <v>0</v>
      </c>
      <c r="CS57">
        <v>2.502465593264434</v>
      </c>
      <c r="CT57">
        <v>0</v>
      </c>
      <c r="CU57">
        <v>0</v>
      </c>
      <c r="CV57">
        <v>0</v>
      </c>
      <c r="CW57">
        <v>37.462348960220041</v>
      </c>
      <c r="CX57" s="11">
        <v>320.33315709990558</v>
      </c>
      <c r="CY57">
        <v>357.79550606012572</v>
      </c>
      <c r="CZ57">
        <v>6.596652665720798E-2</v>
      </c>
      <c r="DA57">
        <v>8.9510962501349773</v>
      </c>
      <c r="DB57">
        <v>9.0170627767921854</v>
      </c>
      <c r="DC57">
        <v>6.1054125735926529E-2</v>
      </c>
      <c r="DD57">
        <v>3.6316678239473541</v>
      </c>
      <c r="DE57">
        <v>3.6927219496832802</v>
      </c>
      <c r="DF57">
        <v>0</v>
      </c>
      <c r="DG57">
        <v>0.87370559242791423</v>
      </c>
      <c r="DH57">
        <v>0.87370559242791423</v>
      </c>
      <c r="DI57">
        <v>0</v>
      </c>
      <c r="DJ57">
        <v>7.3475482351166752</v>
      </c>
      <c r="DK57">
        <v>7.3475482351166752</v>
      </c>
      <c r="DL57">
        <v>0.27369090847139482</v>
      </c>
      <c r="DM57">
        <v>4.0941352821079926</v>
      </c>
      <c r="DN57">
        <v>4.3678261905793878</v>
      </c>
      <c r="DO57">
        <v>0</v>
      </c>
      <c r="DP57">
        <v>0.5052755233318057</v>
      </c>
      <c r="DQ57">
        <v>0.5052755233318057</v>
      </c>
      <c r="DR57">
        <v>0.94739160624713592</v>
      </c>
      <c r="DS57">
        <v>9.0844328465697561</v>
      </c>
      <c r="DT57">
        <v>10.03182445281689</v>
      </c>
      <c r="DU57">
        <v>1.5579328636064009</v>
      </c>
      <c r="DV57">
        <v>16.421454508283691</v>
      </c>
      <c r="DW57">
        <v>17.979387371890091</v>
      </c>
      <c r="DX57">
        <v>0.56843496374828151</v>
      </c>
      <c r="DY57">
        <v>0.11579230743020549</v>
      </c>
      <c r="DZ57">
        <v>0.68422727117848703</v>
      </c>
      <c r="EA57">
        <v>1.0947636338855791</v>
      </c>
      <c r="EB57">
        <v>0.17895174784668119</v>
      </c>
      <c r="EC57">
        <v>1.27371538173226</v>
      </c>
      <c r="ED57">
        <v>0.40000978930434622</v>
      </c>
      <c r="EE57">
        <v>0</v>
      </c>
      <c r="EF57">
        <v>0.40000978930434622</v>
      </c>
      <c r="EG57">
        <v>0.25263776166590279</v>
      </c>
      <c r="EH57">
        <v>0</v>
      </c>
      <c r="EI57">
        <v>0.25263776166590279</v>
      </c>
      <c r="EJ57">
        <v>5.052755233318057E-2</v>
      </c>
      <c r="EK57">
        <v>0</v>
      </c>
      <c r="EL57">
        <v>5.052755233318057E-2</v>
      </c>
      <c r="EM57">
        <v>0.3157972020823786</v>
      </c>
      <c r="EN57">
        <v>0</v>
      </c>
      <c r="EO57">
        <v>0.3157972020823786</v>
      </c>
      <c r="EP57">
        <v>0.40000978930434622</v>
      </c>
      <c r="EQ57">
        <v>0</v>
      </c>
      <c r="ER57">
        <v>0.40000978930434622</v>
      </c>
      <c r="ES57">
        <v>0</v>
      </c>
      <c r="ET57">
        <v>0</v>
      </c>
      <c r="EU57">
        <v>0</v>
      </c>
      <c r="EV57">
        <v>5.9882167230420817</v>
      </c>
      <c r="EW57">
        <v>51.204060117197052</v>
      </c>
      <c r="EX57">
        <v>57.192276840239131</v>
      </c>
      <c r="FT57">
        <v>0.48787014982442389</v>
      </c>
      <c r="FU57">
        <v>66.199827244792843</v>
      </c>
      <c r="FV57">
        <v>66.68769739461726</v>
      </c>
      <c r="FW57">
        <v>0.45153939398643472</v>
      </c>
      <c r="FX57">
        <v>26.85880878022758</v>
      </c>
      <c r="FY57">
        <v>27.31034817421402</v>
      </c>
      <c r="FZ57">
        <v>0</v>
      </c>
      <c r="GA57">
        <v>6.4616844311851871</v>
      </c>
      <c r="GB57">
        <v>6.4616844311851871</v>
      </c>
      <c r="GC57">
        <v>0</v>
      </c>
      <c r="GD57">
        <v>54.340430517677852</v>
      </c>
      <c r="GE57">
        <v>54.340430517677852</v>
      </c>
      <c r="GF57">
        <v>2.0241421109736728</v>
      </c>
      <c r="GG57">
        <v>30.27908993697541</v>
      </c>
      <c r="GH57">
        <v>32.303232047949081</v>
      </c>
      <c r="GI57">
        <v>0</v>
      </c>
      <c r="GJ57">
        <v>3.7368777433360121</v>
      </c>
      <c r="GK57">
        <v>3.7368777433360121</v>
      </c>
      <c r="GL57">
        <v>7.006645768755023</v>
      </c>
      <c r="GM57">
        <v>67.185947760395379</v>
      </c>
      <c r="GN57">
        <v>74.1925935291504</v>
      </c>
      <c r="GO57">
        <v>11.522039708619371</v>
      </c>
      <c r="GP57">
        <v>121.44852665842041</v>
      </c>
      <c r="GQ57">
        <v>132.97056636703971</v>
      </c>
      <c r="GR57">
        <v>4.2039874612530133</v>
      </c>
      <c r="GS57">
        <v>0.85636781618116953</v>
      </c>
      <c r="GT57">
        <v>5.0603552774341827</v>
      </c>
      <c r="GU57">
        <v>8.096568443894693</v>
      </c>
      <c r="GV57">
        <v>1.323477534098171</v>
      </c>
      <c r="GW57">
        <v>9.4200459779928636</v>
      </c>
      <c r="GX57">
        <v>2.958361546807676</v>
      </c>
      <c r="GY57">
        <v>0</v>
      </c>
      <c r="GZ57">
        <v>2.958361546807676</v>
      </c>
      <c r="HA57">
        <v>1.868438871668006</v>
      </c>
      <c r="HB57">
        <v>0</v>
      </c>
      <c r="HC57">
        <v>1.868438871668006</v>
      </c>
      <c r="HD57">
        <v>0.37368777433360117</v>
      </c>
      <c r="HE57">
        <v>0</v>
      </c>
      <c r="HF57">
        <v>0.37368777433360117</v>
      </c>
      <c r="HG57">
        <v>2.3355485895850081</v>
      </c>
      <c r="HH57">
        <v>0</v>
      </c>
      <c r="HI57">
        <v>2.3355485895850081</v>
      </c>
      <c r="HJ57">
        <v>2.958361546807676</v>
      </c>
      <c r="HK57">
        <v>0</v>
      </c>
      <c r="HL57">
        <v>2.958361546807676</v>
      </c>
      <c r="HM57">
        <v>0</v>
      </c>
      <c r="HN57">
        <v>0</v>
      </c>
      <c r="HO57">
        <v>0</v>
      </c>
      <c r="HP57">
        <v>44.287191366508601</v>
      </c>
      <c r="HQ57">
        <v>378.69103842328991</v>
      </c>
      <c r="HR57">
        <v>422.9782297897986</v>
      </c>
      <c r="HS57">
        <v>7.8264806927726763E-2</v>
      </c>
      <c r="HT57">
        <v>10.61986821662931</v>
      </c>
      <c r="HU57">
        <v>10.698133023557039</v>
      </c>
      <c r="HV57">
        <v>7.2436576624598167E-2</v>
      </c>
      <c r="HW57">
        <v>4.3087274026700637</v>
      </c>
      <c r="HX57">
        <v>4.3811639792946622</v>
      </c>
      <c r="HY57">
        <v>0</v>
      </c>
      <c r="HZ57">
        <v>1.036592389627871</v>
      </c>
      <c r="IA57">
        <v>1.036592389627871</v>
      </c>
      <c r="IB57">
        <v>0</v>
      </c>
      <c r="IC57">
        <v>8.717367324822332</v>
      </c>
      <c r="ID57">
        <v>8.717367324822332</v>
      </c>
      <c r="IE57">
        <v>0.32471568831716419</v>
      </c>
      <c r="IF57">
        <v>4.8574136554931702</v>
      </c>
      <c r="IG57">
        <v>5.1821293438103346</v>
      </c>
      <c r="IH57">
        <v>0</v>
      </c>
      <c r="II57">
        <v>0.5994751168932263</v>
      </c>
      <c r="IJ57">
        <v>0.5994751168932263</v>
      </c>
      <c r="IK57">
        <v>1.1240158441747989</v>
      </c>
      <c r="IL57">
        <v>10.778063039142801</v>
      </c>
      <c r="IM57">
        <v>11.902078883317589</v>
      </c>
      <c r="IN57">
        <v>1.8483816104207811</v>
      </c>
      <c r="IO57">
        <v>19.482941299029861</v>
      </c>
      <c r="IP57">
        <v>21.331322909450641</v>
      </c>
      <c r="IQ57">
        <v>0.67440950650487963</v>
      </c>
      <c r="IR57">
        <v>0.137379714288031</v>
      </c>
      <c r="IS57">
        <v>0.81178922079291072</v>
      </c>
      <c r="IT57">
        <v>1.298862753268657</v>
      </c>
      <c r="IU57">
        <v>0.2123141038996843</v>
      </c>
      <c r="IV57">
        <v>1.511176857168341</v>
      </c>
      <c r="IW57">
        <v>0.47458446754047079</v>
      </c>
      <c r="IX57">
        <v>0</v>
      </c>
      <c r="IY57">
        <v>0.47458446754047079</v>
      </c>
      <c r="IZ57">
        <v>0.29973755844661321</v>
      </c>
      <c r="JA57">
        <v>0</v>
      </c>
      <c r="JB57">
        <v>0.29973755844661321</v>
      </c>
      <c r="JC57">
        <v>5.9947511689322608E-2</v>
      </c>
      <c r="JD57">
        <v>0</v>
      </c>
      <c r="JE57">
        <v>5.9947511689322608E-2</v>
      </c>
      <c r="JF57">
        <v>0.37467194805826642</v>
      </c>
      <c r="JG57">
        <v>0</v>
      </c>
      <c r="JH57">
        <v>0.37467194805826642</v>
      </c>
      <c r="JI57">
        <v>0.47458446754047079</v>
      </c>
      <c r="JJ57">
        <v>0</v>
      </c>
      <c r="JK57">
        <v>0.47458446754047079</v>
      </c>
      <c r="JL57">
        <v>0</v>
      </c>
      <c r="JM57">
        <v>0</v>
      </c>
      <c r="JN57">
        <v>0</v>
      </c>
      <c r="JO57">
        <v>7.1046127395137511</v>
      </c>
      <c r="JP57">
        <v>60.750142262496333</v>
      </c>
      <c r="JQ57">
        <v>67.854755002010094</v>
      </c>
      <c r="JR57">
        <v>18.593807642933509</v>
      </c>
      <c r="JS57">
        <v>13.108279522454881</v>
      </c>
      <c r="JT57">
        <v>1.537425885272969</v>
      </c>
      <c r="JU57">
        <v>0.81691067230232162</v>
      </c>
      <c r="JV57">
        <v>38.756849819812629</v>
      </c>
      <c r="JW57">
        <v>30.102395936788088</v>
      </c>
      <c r="JX57">
        <v>2.687901367626925</v>
      </c>
    </row>
    <row r="58" spans="30:284">
      <c r="AD58">
        <v>23.658700752201611</v>
      </c>
      <c r="AE58">
        <v>6.8990400683684703</v>
      </c>
      <c r="AF58">
        <v>63.799527752243328</v>
      </c>
      <c r="AG58">
        <v>48.188495195703531</v>
      </c>
      <c r="AH58">
        <v>23.708976726743419</v>
      </c>
      <c r="AI58">
        <v>6.9137008887775551</v>
      </c>
      <c r="BA58">
        <v>0</v>
      </c>
      <c r="BB58">
        <v>2.345785001699952</v>
      </c>
      <c r="BC58">
        <v>2.345785001699952</v>
      </c>
      <c r="BD58">
        <v>0</v>
      </c>
      <c r="BE58">
        <v>0.37517401481146229</v>
      </c>
      <c r="BF58">
        <v>0.37517401481146229</v>
      </c>
      <c r="BG58">
        <v>0</v>
      </c>
      <c r="BH58">
        <v>6.1392111514602929E-2</v>
      </c>
      <c r="BI58">
        <v>6.1392111514602929E-2</v>
      </c>
      <c r="BJ58">
        <v>0</v>
      </c>
      <c r="BK58">
        <v>0.17053364309611921</v>
      </c>
      <c r="BL58">
        <v>0.17053364309611921</v>
      </c>
      <c r="BM58">
        <v>0</v>
      </c>
      <c r="BN58">
        <v>0.74959010232027512</v>
      </c>
      <c r="BO58">
        <v>0.74959010232027512</v>
      </c>
      <c r="BP58">
        <v>0</v>
      </c>
      <c r="BQ58">
        <v>7.3897912008318328E-2</v>
      </c>
      <c r="BR58">
        <v>7.3897912008318328E-2</v>
      </c>
      <c r="BS58">
        <v>0</v>
      </c>
      <c r="BT58">
        <v>0.9322505822587851</v>
      </c>
      <c r="BU58">
        <v>0.9322505822587851</v>
      </c>
      <c r="BV58">
        <v>0</v>
      </c>
      <c r="BW58">
        <v>1.51206496878559</v>
      </c>
      <c r="BX58">
        <v>1.51206496878559</v>
      </c>
      <c r="BY58">
        <v>0</v>
      </c>
      <c r="BZ58">
        <v>1.7053364309611921E-2</v>
      </c>
      <c r="CA58">
        <v>1.7053364309611921E-2</v>
      </c>
      <c r="CB58">
        <v>0</v>
      </c>
      <c r="CC58">
        <v>7.844547582421485E-2</v>
      </c>
      <c r="CD58">
        <v>7.844547582421485E-2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 s="11">
        <v>6.3161871766289321</v>
      </c>
      <c r="CY58">
        <v>6.3161871766289321</v>
      </c>
      <c r="CZ58">
        <v>0</v>
      </c>
      <c r="DA58">
        <v>0.68404706107962254</v>
      </c>
      <c r="DB58">
        <v>0.68404706107962254</v>
      </c>
      <c r="DC58">
        <v>0</v>
      </c>
      <c r="DD58">
        <v>0.1094033264085341</v>
      </c>
      <c r="DE58">
        <v>0.1094033264085341</v>
      </c>
      <c r="DF58">
        <v>0</v>
      </c>
      <c r="DG58">
        <v>1.790236250321468E-2</v>
      </c>
      <c r="DH58">
        <v>1.790236250321468E-2</v>
      </c>
      <c r="DI58">
        <v>0</v>
      </c>
      <c r="DJ58">
        <v>4.9728784731151873E-2</v>
      </c>
      <c r="DK58">
        <v>4.9728784731151873E-2</v>
      </c>
      <c r="DL58">
        <v>0</v>
      </c>
      <c r="DM58">
        <v>0.21858563599604089</v>
      </c>
      <c r="DN58">
        <v>0.21858563599604089</v>
      </c>
      <c r="DO58">
        <v>0</v>
      </c>
      <c r="DP58">
        <v>2.154914005016581E-2</v>
      </c>
      <c r="DQ58">
        <v>2.154914005016581E-2</v>
      </c>
      <c r="DR58">
        <v>0</v>
      </c>
      <c r="DS58">
        <v>0.27185068986363031</v>
      </c>
      <c r="DT58">
        <v>0.27185068986363031</v>
      </c>
      <c r="DU58">
        <v>0</v>
      </c>
      <c r="DV58">
        <v>0.44092855794954672</v>
      </c>
      <c r="DW58">
        <v>0.44092855794954672</v>
      </c>
      <c r="DX58">
        <v>0</v>
      </c>
      <c r="DY58">
        <v>4.9728784731151877E-3</v>
      </c>
      <c r="DZ58">
        <v>4.9728784731151877E-3</v>
      </c>
      <c r="EA58">
        <v>0</v>
      </c>
      <c r="EB58">
        <v>2.2875240976329859E-2</v>
      </c>
      <c r="EC58">
        <v>2.2875240976329859E-2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1.8418436780313521</v>
      </c>
      <c r="EX58">
        <v>1.8418436780313521</v>
      </c>
      <c r="FT58">
        <v>0</v>
      </c>
      <c r="FU58">
        <v>3.9750951151842711</v>
      </c>
      <c r="FV58">
        <v>3.9750951151842711</v>
      </c>
      <c r="FW58">
        <v>0</v>
      </c>
      <c r="FX58">
        <v>0.63575834637034367</v>
      </c>
      <c r="FY58">
        <v>0.63575834637034367</v>
      </c>
      <c r="FZ58">
        <v>0</v>
      </c>
      <c r="GA58">
        <v>0.1040331839515108</v>
      </c>
      <c r="GB58">
        <v>0.1040331839515108</v>
      </c>
      <c r="GC58">
        <v>0</v>
      </c>
      <c r="GD58">
        <v>0.28898106653197442</v>
      </c>
      <c r="GE58">
        <v>0.28898106653197442</v>
      </c>
      <c r="GF58">
        <v>0</v>
      </c>
      <c r="GG58">
        <v>1.27023233244499</v>
      </c>
      <c r="GH58">
        <v>1.27023233244499</v>
      </c>
      <c r="GI58">
        <v>0</v>
      </c>
      <c r="GJ58">
        <v>0.12522512883052231</v>
      </c>
      <c r="GK58">
        <v>0.12522512883052231</v>
      </c>
      <c r="GL58">
        <v>0</v>
      </c>
      <c r="GM58">
        <v>1.5797631637081271</v>
      </c>
      <c r="GN58">
        <v>1.5797631637081271</v>
      </c>
      <c r="GO58">
        <v>0</v>
      </c>
      <c r="GP58">
        <v>2.5622987899168401</v>
      </c>
      <c r="GQ58">
        <v>2.5622987899168401</v>
      </c>
      <c r="GR58">
        <v>0</v>
      </c>
      <c r="GS58">
        <v>2.889810665319744E-2</v>
      </c>
      <c r="GT58">
        <v>2.889810665319744E-2</v>
      </c>
      <c r="GU58">
        <v>0</v>
      </c>
      <c r="GV58">
        <v>0.13293129060470821</v>
      </c>
      <c r="GW58">
        <v>0.13293129060470821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10.703216524196479</v>
      </c>
      <c r="HR58">
        <v>10.703216524196479</v>
      </c>
      <c r="HS58">
        <v>0</v>
      </c>
      <c r="HT58">
        <v>0.83301085720976453</v>
      </c>
      <c r="HU58">
        <v>0.83301085720976453</v>
      </c>
      <c r="HV58">
        <v>0</v>
      </c>
      <c r="HW58">
        <v>0.13322790769590739</v>
      </c>
      <c r="HX58">
        <v>0.13322790769590739</v>
      </c>
      <c r="HY58">
        <v>0</v>
      </c>
      <c r="HZ58">
        <v>2.18009303502394E-2</v>
      </c>
      <c r="IA58">
        <v>2.18009303502394E-2</v>
      </c>
      <c r="IB58">
        <v>0</v>
      </c>
      <c r="IC58">
        <v>6.0558139861776092E-2</v>
      </c>
      <c r="ID58">
        <v>6.0558139861776092E-2</v>
      </c>
      <c r="IE58">
        <v>0</v>
      </c>
      <c r="IF58">
        <v>0.2661866681035403</v>
      </c>
      <c r="IG58">
        <v>0.2661866681035403</v>
      </c>
      <c r="IH58">
        <v>0</v>
      </c>
      <c r="II58">
        <v>2.624186060676964E-2</v>
      </c>
      <c r="IJ58">
        <v>2.624186060676964E-2</v>
      </c>
      <c r="IK58">
        <v>0</v>
      </c>
      <c r="IL58">
        <v>0.33105116457770928</v>
      </c>
      <c r="IM58">
        <v>0.33105116457770928</v>
      </c>
      <c r="IN58">
        <v>0</v>
      </c>
      <c r="IO58">
        <v>0.53694884010774802</v>
      </c>
      <c r="IP58">
        <v>0.53694884010774802</v>
      </c>
      <c r="IQ58">
        <v>0</v>
      </c>
      <c r="IR58">
        <v>6.0558139861776094E-3</v>
      </c>
      <c r="IS58">
        <v>6.0558139861776094E-3</v>
      </c>
      <c r="IT58">
        <v>0</v>
      </c>
      <c r="IU58">
        <v>2.7856744336417001E-2</v>
      </c>
      <c r="IV58">
        <v>2.7856744336417001E-2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2.2429389268360498</v>
      </c>
      <c r="JQ58">
        <v>2.2429389268360498</v>
      </c>
      <c r="JR58">
        <v>10.487418651819601</v>
      </c>
      <c r="JS58">
        <v>7.4201910530675557</v>
      </c>
      <c r="JT58">
        <v>1.0913888770501521</v>
      </c>
      <c r="JU58">
        <v>0.5799090738842464</v>
      </c>
      <c r="JV58">
        <v>35.192778666689918</v>
      </c>
      <c r="JW58">
        <v>27.33418640745376</v>
      </c>
      <c r="JX58">
        <v>2.4407225651355788</v>
      </c>
    </row>
    <row r="59" spans="30:284">
      <c r="AD59">
        <v>35.479058021295913</v>
      </c>
      <c r="AE59">
        <v>10.151748586949269</v>
      </c>
      <c r="AF59">
        <v>54.399910574647052</v>
      </c>
      <c r="AG59">
        <v>41.098656097781998</v>
      </c>
      <c r="AH59">
        <v>27.03858953801447</v>
      </c>
      <c r="AI59">
        <v>7.7366474321522558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 s="11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12.687731896090041</v>
      </c>
      <c r="JS59">
        <v>9.1395560124181578</v>
      </c>
      <c r="JT59">
        <v>0.73457376006498554</v>
      </c>
      <c r="JU59">
        <v>0.39031549418968409</v>
      </c>
      <c r="JV59">
        <v>29.516722992273571</v>
      </c>
      <c r="JW59">
        <v>22.925601187940181</v>
      </c>
      <c r="JX59">
        <v>2.0470714329893589</v>
      </c>
    </row>
    <row r="60" spans="30:284">
      <c r="AD60">
        <v>57.398876867635011</v>
      </c>
      <c r="AE60">
        <v>12.05232869017015</v>
      </c>
      <c r="AF60">
        <v>107.02124878341959</v>
      </c>
      <c r="AG60">
        <v>80.561508740973196</v>
      </c>
      <c r="AH60">
        <v>62.661272030832137</v>
      </c>
      <c r="AI60">
        <v>13.1573000705453</v>
      </c>
      <c r="BA60">
        <v>0</v>
      </c>
      <c r="BB60">
        <v>15.57795143058356</v>
      </c>
      <c r="BC60">
        <v>15.57795143058356</v>
      </c>
      <c r="BD60">
        <v>0</v>
      </c>
      <c r="BE60">
        <v>0.64081680713468114</v>
      </c>
      <c r="BF60">
        <v>0.64081680713468114</v>
      </c>
      <c r="BG60">
        <v>0</v>
      </c>
      <c r="BH60">
        <v>0.1693587275998801</v>
      </c>
      <c r="BI60">
        <v>0.1693587275998801</v>
      </c>
      <c r="BJ60">
        <v>0</v>
      </c>
      <c r="BK60">
        <v>1.190088356107265</v>
      </c>
      <c r="BL60">
        <v>1.190088356107265</v>
      </c>
      <c r="BM60">
        <v>0</v>
      </c>
      <c r="BN60">
        <v>1.553217880150251</v>
      </c>
      <c r="BO60">
        <v>1.553217880150251</v>
      </c>
      <c r="BP60">
        <v>0</v>
      </c>
      <c r="BQ60">
        <v>6.8658943621572988E-2</v>
      </c>
      <c r="BR60">
        <v>6.8658943621572988E-2</v>
      </c>
      <c r="BS60">
        <v>0</v>
      </c>
      <c r="BT60">
        <v>1.556269388755654</v>
      </c>
      <c r="BU60">
        <v>1.556269388755654</v>
      </c>
      <c r="BV60">
        <v>0</v>
      </c>
      <c r="BW60">
        <v>2.3801767122145301</v>
      </c>
      <c r="BX60">
        <v>2.3801767122145301</v>
      </c>
      <c r="BY60">
        <v>0</v>
      </c>
      <c r="BZ60">
        <v>0</v>
      </c>
      <c r="CA60">
        <v>0</v>
      </c>
      <c r="CB60">
        <v>0</v>
      </c>
      <c r="CC60">
        <v>0.43483997626996229</v>
      </c>
      <c r="CD60">
        <v>0.43483997626996229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 s="11">
        <v>23.57137822243736</v>
      </c>
      <c r="CY60">
        <v>23.57137822243736</v>
      </c>
      <c r="CZ60">
        <v>0</v>
      </c>
      <c r="DA60">
        <v>3.270980221335388</v>
      </c>
      <c r="DB60">
        <v>3.270980221335388</v>
      </c>
      <c r="DC60">
        <v>0</v>
      </c>
      <c r="DD60">
        <v>0.13455550371800809</v>
      </c>
      <c r="DE60">
        <v>0.13455550371800809</v>
      </c>
      <c r="DF60">
        <v>0</v>
      </c>
      <c r="DG60">
        <v>3.5561097411187868E-2</v>
      </c>
      <c r="DH60">
        <v>3.5561097411187868E-2</v>
      </c>
      <c r="DI60">
        <v>0</v>
      </c>
      <c r="DJ60">
        <v>0.24988879261915789</v>
      </c>
      <c r="DK60">
        <v>0.24988879261915789</v>
      </c>
      <c r="DL60">
        <v>0</v>
      </c>
      <c r="DM60">
        <v>0.32613691139269602</v>
      </c>
      <c r="DN60">
        <v>0.32613691139269602</v>
      </c>
      <c r="DO60">
        <v>0</v>
      </c>
      <c r="DP60">
        <v>1.441666111264373E-2</v>
      </c>
      <c r="DQ60">
        <v>1.441666111264373E-2</v>
      </c>
      <c r="DR60">
        <v>0</v>
      </c>
      <c r="DS60">
        <v>0.32677765188659119</v>
      </c>
      <c r="DT60">
        <v>0.32677765188659119</v>
      </c>
      <c r="DU60">
        <v>0</v>
      </c>
      <c r="DV60">
        <v>0.49977758523831589</v>
      </c>
      <c r="DW60">
        <v>0.49977758523831589</v>
      </c>
      <c r="DX60">
        <v>0</v>
      </c>
      <c r="DY60">
        <v>0</v>
      </c>
      <c r="DZ60">
        <v>0</v>
      </c>
      <c r="EA60">
        <v>0</v>
      </c>
      <c r="EB60">
        <v>9.1305520380076943E-2</v>
      </c>
      <c r="EC60">
        <v>9.1305520380076943E-2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4.9493999450940658</v>
      </c>
      <c r="EX60">
        <v>4.9493999450940658</v>
      </c>
      <c r="FT60">
        <v>0</v>
      </c>
      <c r="FU60">
        <v>23.58669284652353</v>
      </c>
      <c r="FV60">
        <v>23.58669284652353</v>
      </c>
      <c r="FW60">
        <v>0</v>
      </c>
      <c r="FX60">
        <v>0.970265523559244</v>
      </c>
      <c r="FY60">
        <v>0.970265523559244</v>
      </c>
      <c r="FZ60">
        <v>0</v>
      </c>
      <c r="GA60">
        <v>0.25642731694065751</v>
      </c>
      <c r="GB60">
        <v>0.25642731694065751</v>
      </c>
      <c r="GC60">
        <v>0</v>
      </c>
      <c r="GD60">
        <v>1.8019216866100249</v>
      </c>
      <c r="GE60">
        <v>1.8019216866100249</v>
      </c>
      <c r="GF60">
        <v>0</v>
      </c>
      <c r="GG60">
        <v>2.3517388166269302</v>
      </c>
      <c r="GH60">
        <v>2.3517388166269302</v>
      </c>
      <c r="GI60">
        <v>0</v>
      </c>
      <c r="GJ60">
        <v>0.1039570203813476</v>
      </c>
      <c r="GK60">
        <v>0.1039570203813476</v>
      </c>
      <c r="GL60">
        <v>0</v>
      </c>
      <c r="GM60">
        <v>2.356359128643879</v>
      </c>
      <c r="GN60">
        <v>2.356359128643879</v>
      </c>
      <c r="GO60">
        <v>0</v>
      </c>
      <c r="GP60">
        <v>3.603843373220049</v>
      </c>
      <c r="GQ60">
        <v>3.603843373220049</v>
      </c>
      <c r="GR60">
        <v>0</v>
      </c>
      <c r="GS60">
        <v>0</v>
      </c>
      <c r="GT60">
        <v>0</v>
      </c>
      <c r="GU60">
        <v>0</v>
      </c>
      <c r="GV60">
        <v>0.6583944624152015</v>
      </c>
      <c r="GW60">
        <v>0.6583944624152015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35.689600174920869</v>
      </c>
      <c r="HR60">
        <v>35.689600174920869</v>
      </c>
      <c r="HS60">
        <v>0</v>
      </c>
      <c r="HT60">
        <v>4.1351763588292716</v>
      </c>
      <c r="HU60">
        <v>4.1351763588292716</v>
      </c>
      <c r="HV60">
        <v>0</v>
      </c>
      <c r="HW60">
        <v>0.17010519791462231</v>
      </c>
      <c r="HX60">
        <v>0.17010519791462231</v>
      </c>
      <c r="HY60">
        <v>0</v>
      </c>
      <c r="HZ60">
        <v>4.495637373457876E-2</v>
      </c>
      <c r="IA60">
        <v>4.495637373457876E-2</v>
      </c>
      <c r="IB60">
        <v>0</v>
      </c>
      <c r="IC60">
        <v>0.31590965327001291</v>
      </c>
      <c r="ID60">
        <v>0.31590965327001291</v>
      </c>
      <c r="IE60">
        <v>0</v>
      </c>
      <c r="IF60">
        <v>0.41230259875496561</v>
      </c>
      <c r="IG60">
        <v>0.41230259875496561</v>
      </c>
      <c r="IH60">
        <v>0</v>
      </c>
      <c r="II60">
        <v>1.8225556919423819E-2</v>
      </c>
      <c r="IJ60">
        <v>1.8225556919423819E-2</v>
      </c>
      <c r="IK60">
        <v>0</v>
      </c>
      <c r="IL60">
        <v>0.41311262350693989</v>
      </c>
      <c r="IM60">
        <v>0.41311262350693989</v>
      </c>
      <c r="IN60">
        <v>0</v>
      </c>
      <c r="IO60">
        <v>0.63181930654002572</v>
      </c>
      <c r="IP60">
        <v>0.63181930654002572</v>
      </c>
      <c r="IQ60">
        <v>0</v>
      </c>
      <c r="IR60">
        <v>0</v>
      </c>
      <c r="IS60">
        <v>0</v>
      </c>
      <c r="IT60">
        <v>0</v>
      </c>
      <c r="IU60">
        <v>0.11542852715635089</v>
      </c>
      <c r="IV60">
        <v>0.11542852715635089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6.2570361966261903</v>
      </c>
      <c r="JQ60">
        <v>6.2570361966261903</v>
      </c>
      <c r="JR60">
        <v>18.544958678111438</v>
      </c>
      <c r="JS60">
        <v>13.025851574174499</v>
      </c>
      <c r="JT60">
        <v>2.34037180507225</v>
      </c>
      <c r="JU60">
        <v>1.243555688136158</v>
      </c>
      <c r="JV60">
        <v>49.621239476136822</v>
      </c>
      <c r="JW60">
        <v>38.540753557871881</v>
      </c>
      <c r="JX60">
        <v>3.4413787000580358</v>
      </c>
    </row>
    <row r="61" spans="30:284">
      <c r="AD61">
        <v>1.089691145482431</v>
      </c>
      <c r="AE61">
        <v>0.58474261894328317</v>
      </c>
      <c r="AF61">
        <v>448.34099589845852</v>
      </c>
      <c r="AG61">
        <v>341.88633225629241</v>
      </c>
      <c r="AH61">
        <v>74.9271271716039</v>
      </c>
      <c r="AI61">
        <v>40.206883164883443</v>
      </c>
      <c r="BA61">
        <v>0</v>
      </c>
      <c r="BB61">
        <v>0.88300984678599592</v>
      </c>
      <c r="BC61">
        <v>0.88300984678599592</v>
      </c>
      <c r="BD61">
        <v>0</v>
      </c>
      <c r="BE61">
        <v>3.3466549837989967E-2</v>
      </c>
      <c r="BF61">
        <v>3.3466549837989967E-2</v>
      </c>
      <c r="BG61">
        <v>0</v>
      </c>
      <c r="BH61">
        <v>0.1019208563247876</v>
      </c>
      <c r="BI61">
        <v>0.1019208563247876</v>
      </c>
      <c r="BJ61">
        <v>0</v>
      </c>
      <c r="BK61">
        <v>0.28446567362291481</v>
      </c>
      <c r="BL61">
        <v>0.28446567362291481</v>
      </c>
      <c r="BM61">
        <v>0</v>
      </c>
      <c r="BN61">
        <v>0.43658635470468732</v>
      </c>
      <c r="BO61">
        <v>0.43658635470468732</v>
      </c>
      <c r="BP61">
        <v>0</v>
      </c>
      <c r="BQ61">
        <v>2.586051578390134E-2</v>
      </c>
      <c r="BR61">
        <v>2.586051578390134E-2</v>
      </c>
      <c r="BS61">
        <v>0</v>
      </c>
      <c r="BT61">
        <v>5.4763445189438133E-2</v>
      </c>
      <c r="BU61">
        <v>5.4763445189438133E-2</v>
      </c>
      <c r="BV61">
        <v>0</v>
      </c>
      <c r="BW61">
        <v>2.2818102162265892E-2</v>
      </c>
      <c r="BX61">
        <v>2.2818102162265892E-2</v>
      </c>
      <c r="BY61">
        <v>0</v>
      </c>
      <c r="BZ61">
        <v>0</v>
      </c>
      <c r="CA61">
        <v>0</v>
      </c>
      <c r="CB61">
        <v>0</v>
      </c>
      <c r="CC61">
        <v>4.4114997513714053E-3</v>
      </c>
      <c r="CD61">
        <v>4.4114997513714053E-3</v>
      </c>
      <c r="CE61">
        <v>0</v>
      </c>
      <c r="CF61">
        <v>2.8902929405536779E-3</v>
      </c>
      <c r="CG61">
        <v>2.8902929405536779E-3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 s="11">
        <v>1.850193137103906</v>
      </c>
      <c r="CY61">
        <v>1.850193137103906</v>
      </c>
      <c r="CZ61">
        <v>0</v>
      </c>
      <c r="DA61">
        <v>0.47383471225120211</v>
      </c>
      <c r="DB61">
        <v>0.47383471225120211</v>
      </c>
      <c r="DC61">
        <v>0</v>
      </c>
      <c r="DD61">
        <v>1.7958591368197621E-2</v>
      </c>
      <c r="DE61">
        <v>1.7958591368197621E-2</v>
      </c>
      <c r="DF61">
        <v>0</v>
      </c>
      <c r="DG61">
        <v>5.4692073712238207E-2</v>
      </c>
      <c r="DH61">
        <v>5.4692073712238207E-2</v>
      </c>
      <c r="DI61">
        <v>0</v>
      </c>
      <c r="DJ61">
        <v>0.1526480266296798</v>
      </c>
      <c r="DK61">
        <v>0.1526480266296798</v>
      </c>
      <c r="DL61">
        <v>0</v>
      </c>
      <c r="DM61">
        <v>0.2342779873942144</v>
      </c>
      <c r="DN61">
        <v>0.2342779873942144</v>
      </c>
      <c r="DO61">
        <v>0</v>
      </c>
      <c r="DP61">
        <v>1.3877093329970889E-2</v>
      </c>
      <c r="DQ61">
        <v>1.3877093329970889E-2</v>
      </c>
      <c r="DR61">
        <v>0</v>
      </c>
      <c r="DS61">
        <v>2.9386785875232468E-2</v>
      </c>
      <c r="DT61">
        <v>2.9386785875232468E-2</v>
      </c>
      <c r="DU61">
        <v>0</v>
      </c>
      <c r="DV61">
        <v>1.2244494114680199E-2</v>
      </c>
      <c r="DW61">
        <v>1.2244494114680199E-2</v>
      </c>
      <c r="DX61">
        <v>0</v>
      </c>
      <c r="DY61">
        <v>0</v>
      </c>
      <c r="DZ61">
        <v>0</v>
      </c>
      <c r="EA61">
        <v>0</v>
      </c>
      <c r="EB61">
        <v>2.367268862171504E-3</v>
      </c>
      <c r="EC61">
        <v>2.367268862171504E-3</v>
      </c>
      <c r="ED61">
        <v>0</v>
      </c>
      <c r="EE61">
        <v>1.5509692545261581E-3</v>
      </c>
      <c r="EF61">
        <v>1.5509692545261581E-3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0.99283800279211321</v>
      </c>
      <c r="EX61">
        <v>0.99283800279211321</v>
      </c>
      <c r="FT61">
        <v>0</v>
      </c>
      <c r="FU61">
        <v>3.0363001771385418</v>
      </c>
      <c r="FV61">
        <v>3.0363001771385418</v>
      </c>
      <c r="FW61">
        <v>0</v>
      </c>
      <c r="FX61">
        <v>0.1150774156949258</v>
      </c>
      <c r="FY61">
        <v>0.1150774156949258</v>
      </c>
      <c r="FZ61">
        <v>0</v>
      </c>
      <c r="GA61">
        <v>0.35046303870727402</v>
      </c>
      <c r="GB61">
        <v>0.35046303870727402</v>
      </c>
      <c r="GC61">
        <v>0</v>
      </c>
      <c r="GD61">
        <v>0.97815803340686958</v>
      </c>
      <c r="GE61">
        <v>0.97815803340686958</v>
      </c>
      <c r="GF61">
        <v>0</v>
      </c>
      <c r="GG61">
        <v>1.501237195656532</v>
      </c>
      <c r="GH61">
        <v>1.501237195656532</v>
      </c>
      <c r="GI61">
        <v>0</v>
      </c>
      <c r="GJ61">
        <v>8.8923457582442661E-2</v>
      </c>
      <c r="GK61">
        <v>8.8923457582442661E-2</v>
      </c>
      <c r="GL61">
        <v>0</v>
      </c>
      <c r="GM61">
        <v>0.18830849840987859</v>
      </c>
      <c r="GN61">
        <v>0.18830849840987859</v>
      </c>
      <c r="GO61">
        <v>0</v>
      </c>
      <c r="GP61">
        <v>7.8461874337449403E-2</v>
      </c>
      <c r="GQ61">
        <v>7.8461874337449403E-2</v>
      </c>
      <c r="GR61">
        <v>0</v>
      </c>
      <c r="GS61">
        <v>0</v>
      </c>
      <c r="GT61">
        <v>0</v>
      </c>
      <c r="GU61">
        <v>0</v>
      </c>
      <c r="GV61">
        <v>1.516929570524022E-2</v>
      </c>
      <c r="GW61">
        <v>1.516929570524022E-2</v>
      </c>
      <c r="GX61">
        <v>0</v>
      </c>
      <c r="GY61">
        <v>9.9385040827435888E-3</v>
      </c>
      <c r="GZ61">
        <v>9.9385040827435888E-3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6.3620374907218977</v>
      </c>
      <c r="HR61">
        <v>6.3620374907218977</v>
      </c>
      <c r="HS61">
        <v>0</v>
      </c>
      <c r="HT61">
        <v>0.98914163756325157</v>
      </c>
      <c r="HU61">
        <v>0.98914163756325157</v>
      </c>
      <c r="HV61">
        <v>0</v>
      </c>
      <c r="HW61">
        <v>3.748900199791811E-2</v>
      </c>
      <c r="HX61">
        <v>3.748900199791811E-2</v>
      </c>
      <c r="HY61">
        <v>0</v>
      </c>
      <c r="HZ61">
        <v>0.1141710515391143</v>
      </c>
      <c r="IA61">
        <v>0.1141710515391143</v>
      </c>
      <c r="IB61">
        <v>0</v>
      </c>
      <c r="IC61">
        <v>0.31865651698230402</v>
      </c>
      <c r="ID61">
        <v>0.31865651698230402</v>
      </c>
      <c r="IE61">
        <v>0</v>
      </c>
      <c r="IF61">
        <v>0.48906107151829542</v>
      </c>
      <c r="IG61">
        <v>0.48906107151829542</v>
      </c>
      <c r="IH61">
        <v>0</v>
      </c>
      <c r="II61">
        <v>2.896877427111854E-2</v>
      </c>
      <c r="IJ61">
        <v>2.896877427111854E-2</v>
      </c>
      <c r="IK61">
        <v>0</v>
      </c>
      <c r="IL61">
        <v>6.134563963295691E-2</v>
      </c>
      <c r="IM61">
        <v>6.134563963295691E-2</v>
      </c>
      <c r="IN61">
        <v>0</v>
      </c>
      <c r="IO61">
        <v>2.5560683180398711E-2</v>
      </c>
      <c r="IP61">
        <v>2.5560683180398711E-2</v>
      </c>
      <c r="IQ61">
        <v>0</v>
      </c>
      <c r="IR61">
        <v>0</v>
      </c>
      <c r="IS61">
        <v>0</v>
      </c>
      <c r="IT61">
        <v>0</v>
      </c>
      <c r="IU61">
        <v>4.9417320815437508E-3</v>
      </c>
      <c r="IV61">
        <v>4.9417320815437508E-3</v>
      </c>
      <c r="IW61">
        <v>0</v>
      </c>
      <c r="IX61">
        <v>3.2376865361838369E-3</v>
      </c>
      <c r="IY61">
        <v>3.2376865361838369E-3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2.0725737953030841</v>
      </c>
      <c r="JQ61">
        <v>2.0725737953030841</v>
      </c>
      <c r="JR61">
        <v>1.6217699336724249</v>
      </c>
      <c r="JS61">
        <v>1.227502505022908</v>
      </c>
      <c r="JT61">
        <v>11.653547114401499</v>
      </c>
      <c r="JU61">
        <v>6.1921079247616913</v>
      </c>
      <c r="JV61">
        <v>253.24605125034111</v>
      </c>
      <c r="JW61">
        <v>195.85928170946721</v>
      </c>
      <c r="JX61">
        <v>17.563357462399679</v>
      </c>
    </row>
    <row r="62" spans="30:284">
      <c r="AD62">
        <v>9.8982388128188852</v>
      </c>
      <c r="AE62">
        <v>4.9781166944086674</v>
      </c>
      <c r="AF62">
        <v>124.0599373798979</v>
      </c>
      <c r="AG62">
        <v>93.795751182258371</v>
      </c>
      <c r="AH62">
        <v>21.93283086093739</v>
      </c>
      <c r="AI62">
        <v>11.030668539040819</v>
      </c>
      <c r="BA62">
        <v>0</v>
      </c>
      <c r="BB62">
        <v>10.67090745483995</v>
      </c>
      <c r="BC62">
        <v>10.67090745483995</v>
      </c>
      <c r="BD62">
        <v>0</v>
      </c>
      <c r="BE62">
        <v>1.6097263375438879</v>
      </c>
      <c r="BF62">
        <v>1.6097263375438879</v>
      </c>
      <c r="BG62">
        <v>0</v>
      </c>
      <c r="BH62">
        <v>1.8180438635789791</v>
      </c>
      <c r="BI62">
        <v>1.8180438635789791</v>
      </c>
      <c r="BJ62">
        <v>0</v>
      </c>
      <c r="BK62">
        <v>5.4541315907369361</v>
      </c>
      <c r="BL62">
        <v>5.4541315907369361</v>
      </c>
      <c r="BM62">
        <v>0</v>
      </c>
      <c r="BN62">
        <v>7.9728798600703126</v>
      </c>
      <c r="BO62">
        <v>7.9728798600703126</v>
      </c>
      <c r="BP62">
        <v>0</v>
      </c>
      <c r="BQ62">
        <v>1.7991059066666979</v>
      </c>
      <c r="BR62">
        <v>1.7991059066666979</v>
      </c>
      <c r="BS62">
        <v>0</v>
      </c>
      <c r="BT62">
        <v>0.9658358025263325</v>
      </c>
      <c r="BU62">
        <v>0.9658358025263325</v>
      </c>
      <c r="BV62">
        <v>0</v>
      </c>
      <c r="BW62">
        <v>0.45451096589474471</v>
      </c>
      <c r="BX62">
        <v>0.45451096589474471</v>
      </c>
      <c r="BY62">
        <v>0</v>
      </c>
      <c r="BZ62">
        <v>0</v>
      </c>
      <c r="CA62">
        <v>0</v>
      </c>
      <c r="CB62">
        <v>0</v>
      </c>
      <c r="CC62">
        <v>6.8176644884211712E-2</v>
      </c>
      <c r="CD62">
        <v>6.8176644884211712E-2</v>
      </c>
      <c r="CE62">
        <v>0</v>
      </c>
      <c r="CF62">
        <v>0.128778107003511</v>
      </c>
      <c r="CG62">
        <v>0.128778107003511</v>
      </c>
      <c r="CH62">
        <v>0</v>
      </c>
      <c r="CI62">
        <v>7.5751827649124123E-2</v>
      </c>
      <c r="CJ62">
        <v>7.5751827649124123E-2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 s="11">
        <v>31.01784836139468</v>
      </c>
      <c r="CY62">
        <v>31.01784836139468</v>
      </c>
      <c r="CZ62">
        <v>0</v>
      </c>
      <c r="DA62">
        <v>5.3667145792273034</v>
      </c>
      <c r="DB62">
        <v>5.3667145792273034</v>
      </c>
      <c r="DC62">
        <v>0</v>
      </c>
      <c r="DD62">
        <v>0.80957892670549103</v>
      </c>
      <c r="DE62">
        <v>0.80957892670549103</v>
      </c>
      <c r="DF62">
        <v>0</v>
      </c>
      <c r="DG62">
        <v>0.91434796427914278</v>
      </c>
      <c r="DH62">
        <v>0.91434796427914278</v>
      </c>
      <c r="DI62">
        <v>0</v>
      </c>
      <c r="DJ62">
        <v>2.7430438928374281</v>
      </c>
      <c r="DK62">
        <v>2.7430438928374281</v>
      </c>
      <c r="DL62">
        <v>0</v>
      </c>
      <c r="DM62">
        <v>4.0097968016824908</v>
      </c>
      <c r="DN62">
        <v>4.0097968016824908</v>
      </c>
      <c r="DO62">
        <v>0</v>
      </c>
      <c r="DP62">
        <v>0.90482350631790176</v>
      </c>
      <c r="DQ62">
        <v>0.90482350631790176</v>
      </c>
      <c r="DR62">
        <v>0</v>
      </c>
      <c r="DS62">
        <v>0.48574735602329461</v>
      </c>
      <c r="DT62">
        <v>0.48574735602329461</v>
      </c>
      <c r="DU62">
        <v>0</v>
      </c>
      <c r="DV62">
        <v>0.22858699106978569</v>
      </c>
      <c r="DW62">
        <v>0.22858699106978569</v>
      </c>
      <c r="DX62">
        <v>0</v>
      </c>
      <c r="DY62">
        <v>0</v>
      </c>
      <c r="DZ62">
        <v>0</v>
      </c>
      <c r="EA62">
        <v>0</v>
      </c>
      <c r="EB62">
        <v>3.4288048660467862E-2</v>
      </c>
      <c r="EC62">
        <v>3.4288048660467862E-2</v>
      </c>
      <c r="ED62">
        <v>0</v>
      </c>
      <c r="EE62">
        <v>6.4766314136439282E-2</v>
      </c>
      <c r="EF62">
        <v>6.4766314136439282E-2</v>
      </c>
      <c r="EG62">
        <v>0</v>
      </c>
      <c r="EH62">
        <v>3.8097831844964278E-2</v>
      </c>
      <c r="EI62">
        <v>3.8097831844964278E-2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15.59979221278471</v>
      </c>
      <c r="EX62">
        <v>15.59979221278471</v>
      </c>
      <c r="FT62">
        <v>0</v>
      </c>
      <c r="FU62">
        <v>43.170311618253187</v>
      </c>
      <c r="FV62">
        <v>43.170311618253187</v>
      </c>
      <c r="FW62">
        <v>0</v>
      </c>
      <c r="FX62">
        <v>6.5123222093318534</v>
      </c>
      <c r="FY62">
        <v>6.5123222093318534</v>
      </c>
      <c r="FZ62">
        <v>0</v>
      </c>
      <c r="GA62">
        <v>7.3550933187747987</v>
      </c>
      <c r="GB62">
        <v>7.3550933187747987</v>
      </c>
      <c r="GC62">
        <v>0</v>
      </c>
      <c r="GD62">
        <v>22.065279956324389</v>
      </c>
      <c r="GE62">
        <v>22.065279956324389</v>
      </c>
      <c r="GF62">
        <v>0</v>
      </c>
      <c r="GG62">
        <v>32.255148825043648</v>
      </c>
      <c r="GH62">
        <v>32.255148825043648</v>
      </c>
      <c r="GI62">
        <v>0</v>
      </c>
      <c r="GJ62">
        <v>7.2784777633708941</v>
      </c>
      <c r="GK62">
        <v>7.2784777633708941</v>
      </c>
      <c r="GL62">
        <v>0</v>
      </c>
      <c r="GM62">
        <v>3.907393325599112</v>
      </c>
      <c r="GN62">
        <v>3.907393325599112</v>
      </c>
      <c r="GO62">
        <v>0</v>
      </c>
      <c r="GP62">
        <v>1.8387733296937001</v>
      </c>
      <c r="GQ62">
        <v>1.8387733296937001</v>
      </c>
      <c r="GR62">
        <v>0</v>
      </c>
      <c r="GS62">
        <v>0</v>
      </c>
      <c r="GT62">
        <v>0</v>
      </c>
      <c r="GU62">
        <v>0</v>
      </c>
      <c r="GV62">
        <v>0.27581599945405499</v>
      </c>
      <c r="GW62">
        <v>0.27581599945405499</v>
      </c>
      <c r="GX62">
        <v>0</v>
      </c>
      <c r="GY62">
        <v>0.52098577674654811</v>
      </c>
      <c r="GZ62">
        <v>0.52098577674654811</v>
      </c>
      <c r="HA62">
        <v>0</v>
      </c>
      <c r="HB62">
        <v>0.30646222161561659</v>
      </c>
      <c r="HC62">
        <v>0.30646222161561659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125.4860643442078</v>
      </c>
      <c r="HR62">
        <v>125.4860643442078</v>
      </c>
      <c r="HS62">
        <v>0</v>
      </c>
      <c r="HT62">
        <v>11.20314892509862</v>
      </c>
      <c r="HU62">
        <v>11.20314892509862</v>
      </c>
      <c r="HV62">
        <v>0</v>
      </c>
      <c r="HW62">
        <v>1.6900159582939831</v>
      </c>
      <c r="HX62">
        <v>1.6900159582939831</v>
      </c>
      <c r="HY62">
        <v>0</v>
      </c>
      <c r="HZ62">
        <v>1.90872390583791</v>
      </c>
      <c r="IA62">
        <v>1.90872390583791</v>
      </c>
      <c r="IB62">
        <v>0</v>
      </c>
      <c r="IC62">
        <v>5.7261717175137301</v>
      </c>
      <c r="ID62">
        <v>5.7261717175137301</v>
      </c>
      <c r="IE62">
        <v>0</v>
      </c>
      <c r="IF62">
        <v>8.3705496287266694</v>
      </c>
      <c r="IG62">
        <v>8.3705496287266694</v>
      </c>
      <c r="IH62">
        <v>0</v>
      </c>
      <c r="II62">
        <v>1.888841365152099</v>
      </c>
      <c r="IJ62">
        <v>1.888841365152099</v>
      </c>
      <c r="IK62">
        <v>0</v>
      </c>
      <c r="IL62">
        <v>1.01400957497639</v>
      </c>
      <c r="IM62">
        <v>1.01400957497639</v>
      </c>
      <c r="IN62">
        <v>0</v>
      </c>
      <c r="IO62">
        <v>0.47718097645947749</v>
      </c>
      <c r="IP62">
        <v>0.47718097645947749</v>
      </c>
      <c r="IQ62">
        <v>0</v>
      </c>
      <c r="IR62">
        <v>0</v>
      </c>
      <c r="IS62">
        <v>0</v>
      </c>
      <c r="IT62">
        <v>0</v>
      </c>
      <c r="IU62">
        <v>7.1577146468921632E-2</v>
      </c>
      <c r="IV62">
        <v>7.1577146468921632E-2</v>
      </c>
      <c r="IW62">
        <v>0</v>
      </c>
      <c r="IX62">
        <v>0.13520127666351861</v>
      </c>
      <c r="IY62">
        <v>0.13520127666351861</v>
      </c>
      <c r="IZ62">
        <v>0</v>
      </c>
      <c r="JA62">
        <v>7.9530162743246258E-2</v>
      </c>
      <c r="JB62">
        <v>7.9530162743246258E-2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32.564950637934572</v>
      </c>
      <c r="JQ62">
        <v>32.564950637934572</v>
      </c>
      <c r="JR62">
        <v>6.2578055717662728</v>
      </c>
      <c r="JS62">
        <v>3.543731760564317</v>
      </c>
      <c r="JT62">
        <v>2.7384387774047521</v>
      </c>
      <c r="JU62">
        <v>1.4550684258261171</v>
      </c>
      <c r="JV62">
        <v>72.338339640432395</v>
      </c>
      <c r="JW62">
        <v>56.185096347871237</v>
      </c>
      <c r="JX62">
        <v>5.0168763187760863</v>
      </c>
    </row>
    <row r="63" spans="30:284">
      <c r="AD63">
        <v>8.5636347810155531</v>
      </c>
      <c r="AE63">
        <v>4.5842688744186493</v>
      </c>
      <c r="AF63">
        <v>144.10117900289299</v>
      </c>
      <c r="AG63">
        <v>109.39738315695109</v>
      </c>
      <c r="AH63">
        <v>25.171310144510201</v>
      </c>
      <c r="AI63">
        <v>13.4746584335457</v>
      </c>
      <c r="BA63">
        <v>0</v>
      </c>
      <c r="BB63">
        <v>5.4702548136353117</v>
      </c>
      <c r="BC63">
        <v>5.4702548136353117</v>
      </c>
      <c r="BD63">
        <v>0</v>
      </c>
      <c r="BE63">
        <v>1.484650250980083</v>
      </c>
      <c r="BF63">
        <v>1.484650250980083</v>
      </c>
      <c r="BG63">
        <v>0</v>
      </c>
      <c r="BH63">
        <v>0.63474177396974574</v>
      </c>
      <c r="BI63">
        <v>0.63474177396974574</v>
      </c>
      <c r="BJ63">
        <v>0</v>
      </c>
      <c r="BK63">
        <v>1.8611919813011191</v>
      </c>
      <c r="BL63">
        <v>1.8611919813011191</v>
      </c>
      <c r="BM63">
        <v>0</v>
      </c>
      <c r="BN63">
        <v>3.2490172159129358</v>
      </c>
      <c r="BO63">
        <v>3.2490172159129358</v>
      </c>
      <c r="BP63">
        <v>0</v>
      </c>
      <c r="BQ63">
        <v>0.1721333624324734</v>
      </c>
      <c r="BR63">
        <v>0.1721333624324734</v>
      </c>
      <c r="BS63">
        <v>0</v>
      </c>
      <c r="BT63">
        <v>0.43033340608118359</v>
      </c>
      <c r="BU63">
        <v>0.43033340608118359</v>
      </c>
      <c r="BV63">
        <v>0</v>
      </c>
      <c r="BW63">
        <v>0.18289169758450299</v>
      </c>
      <c r="BX63">
        <v>0.18289169758450299</v>
      </c>
      <c r="BY63">
        <v>0</v>
      </c>
      <c r="BZ63">
        <v>3.1199171940885801E-2</v>
      </c>
      <c r="CA63">
        <v>3.1199171940885801E-2</v>
      </c>
      <c r="CB63">
        <v>0</v>
      </c>
      <c r="CC63">
        <v>0.12910002182435509</v>
      </c>
      <c r="CD63">
        <v>0.12910002182435509</v>
      </c>
      <c r="CE63">
        <v>0</v>
      </c>
      <c r="CF63">
        <v>3.012333842568285E-2</v>
      </c>
      <c r="CG63">
        <v>3.012333842568285E-2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 s="11">
        <v>13.675637034088281</v>
      </c>
      <c r="CY63">
        <v>13.675637034088281</v>
      </c>
      <c r="CZ63">
        <v>0</v>
      </c>
      <c r="DA63">
        <v>2.9283265247228671</v>
      </c>
      <c r="DB63">
        <v>2.9283265247228671</v>
      </c>
      <c r="DC63">
        <v>0</v>
      </c>
      <c r="DD63">
        <v>0.79476018174594676</v>
      </c>
      <c r="DE63">
        <v>0.79476018174594676</v>
      </c>
      <c r="DF63">
        <v>0</v>
      </c>
      <c r="DG63">
        <v>0.33978877335515112</v>
      </c>
      <c r="DH63">
        <v>0.33978877335515112</v>
      </c>
      <c r="DI63">
        <v>0</v>
      </c>
      <c r="DJ63">
        <v>0.99632979305832448</v>
      </c>
      <c r="DK63">
        <v>0.99632979305832448</v>
      </c>
      <c r="DL63">
        <v>0</v>
      </c>
      <c r="DM63">
        <v>1.739257789038231</v>
      </c>
      <c r="DN63">
        <v>1.739257789038231</v>
      </c>
      <c r="DO63">
        <v>0</v>
      </c>
      <c r="DP63">
        <v>9.2146108028515569E-2</v>
      </c>
      <c r="DQ63">
        <v>9.2146108028515569E-2</v>
      </c>
      <c r="DR63">
        <v>0</v>
      </c>
      <c r="DS63">
        <v>0.2303652700712889</v>
      </c>
      <c r="DT63">
        <v>0.2303652700712889</v>
      </c>
      <c r="DU63">
        <v>0</v>
      </c>
      <c r="DV63">
        <v>9.790523978029779E-2</v>
      </c>
      <c r="DW63">
        <v>9.790523978029779E-2</v>
      </c>
      <c r="DX63">
        <v>0</v>
      </c>
      <c r="DY63">
        <v>1.6701482080168441E-2</v>
      </c>
      <c r="DZ63">
        <v>1.6701482080168441E-2</v>
      </c>
      <c r="EA63">
        <v>0</v>
      </c>
      <c r="EB63">
        <v>6.9109581021386673E-2</v>
      </c>
      <c r="EC63">
        <v>6.9109581021386673E-2</v>
      </c>
      <c r="ED63">
        <v>0</v>
      </c>
      <c r="EE63">
        <v>1.6125568904990221E-2</v>
      </c>
      <c r="EF63">
        <v>1.6125568904990221E-2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7.3208163118071683</v>
      </c>
      <c r="EX63">
        <v>7.3208163118071683</v>
      </c>
      <c r="FT63">
        <v>0</v>
      </c>
      <c r="FU63">
        <v>83.27241176951361</v>
      </c>
      <c r="FV63">
        <v>83.27241176951361</v>
      </c>
      <c r="FW63">
        <v>0</v>
      </c>
      <c r="FX63">
        <v>22.600484117332261</v>
      </c>
      <c r="FY63">
        <v>22.600484117332261</v>
      </c>
      <c r="FZ63">
        <v>0</v>
      </c>
      <c r="GA63">
        <v>9.6625258182797342</v>
      </c>
      <c r="GB63">
        <v>9.6625258182797342</v>
      </c>
      <c r="GC63">
        <v>0</v>
      </c>
      <c r="GD63">
        <v>28.332490958684641</v>
      </c>
      <c r="GE63">
        <v>28.332490958684641</v>
      </c>
      <c r="GF63">
        <v>0</v>
      </c>
      <c r="GG63">
        <v>49.459030459669158</v>
      </c>
      <c r="GH63">
        <v>49.459030459669158</v>
      </c>
      <c r="GI63">
        <v>0</v>
      </c>
      <c r="GJ63">
        <v>2.6203459846182331</v>
      </c>
      <c r="GK63">
        <v>2.6203459846182331</v>
      </c>
      <c r="GL63">
        <v>0</v>
      </c>
      <c r="GM63">
        <v>6.5508649615455834</v>
      </c>
      <c r="GN63">
        <v>6.5508649615455834</v>
      </c>
      <c r="GO63">
        <v>0</v>
      </c>
      <c r="GP63">
        <v>2.7841176086568731</v>
      </c>
      <c r="GQ63">
        <v>2.7841176086568731</v>
      </c>
      <c r="GR63">
        <v>0</v>
      </c>
      <c r="GS63">
        <v>0.47493770971205468</v>
      </c>
      <c r="GT63">
        <v>0.47493770971205468</v>
      </c>
      <c r="GU63">
        <v>0</v>
      </c>
      <c r="GV63">
        <v>1.9652594884636749</v>
      </c>
      <c r="GW63">
        <v>1.9652594884636749</v>
      </c>
      <c r="GX63">
        <v>0</v>
      </c>
      <c r="GY63">
        <v>0.45856054730819079</v>
      </c>
      <c r="GZ63">
        <v>0.45856054730819079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208.181029423784</v>
      </c>
      <c r="HR63">
        <v>208.181029423784</v>
      </c>
      <c r="HS63">
        <v>0</v>
      </c>
      <c r="HT63">
        <v>6.112953777115206</v>
      </c>
      <c r="HU63">
        <v>6.112953777115206</v>
      </c>
      <c r="HV63">
        <v>0</v>
      </c>
      <c r="HW63">
        <v>1.659081463042936</v>
      </c>
      <c r="HX63">
        <v>1.659081463042936</v>
      </c>
      <c r="HY63">
        <v>0</v>
      </c>
      <c r="HZ63">
        <v>0.70931743709806705</v>
      </c>
      <c r="IA63">
        <v>0.70931743709806705</v>
      </c>
      <c r="IB63">
        <v>0</v>
      </c>
      <c r="IC63">
        <v>2.0798629935248409</v>
      </c>
      <c r="ID63">
        <v>2.0798629935248409</v>
      </c>
      <c r="IE63">
        <v>0</v>
      </c>
      <c r="IF63">
        <v>3.6307434915867161</v>
      </c>
      <c r="IG63">
        <v>3.6307434915867161</v>
      </c>
      <c r="IH63">
        <v>0</v>
      </c>
      <c r="II63">
        <v>0.19235727107744191</v>
      </c>
      <c r="IJ63">
        <v>0.19235727107744191</v>
      </c>
      <c r="IK63">
        <v>0</v>
      </c>
      <c r="IL63">
        <v>0.48089317769360479</v>
      </c>
      <c r="IM63">
        <v>0.48089317769360479</v>
      </c>
      <c r="IN63">
        <v>0</v>
      </c>
      <c r="IO63">
        <v>0.20437960051978199</v>
      </c>
      <c r="IP63">
        <v>0.20437960051978199</v>
      </c>
      <c r="IQ63">
        <v>0</v>
      </c>
      <c r="IR63">
        <v>3.4864755382786328E-2</v>
      </c>
      <c r="IS63">
        <v>3.4864755382786328E-2</v>
      </c>
      <c r="IT63">
        <v>0</v>
      </c>
      <c r="IU63">
        <v>0.1442679533080814</v>
      </c>
      <c r="IV63">
        <v>0.1442679533080814</v>
      </c>
      <c r="IW63">
        <v>0</v>
      </c>
      <c r="IX63">
        <v>3.3662522438552327E-2</v>
      </c>
      <c r="IY63">
        <v>3.3662522438552327E-2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15.282384442788009</v>
      </c>
      <c r="JQ63">
        <v>15.282384442788009</v>
      </c>
      <c r="JR63">
        <v>5.1328921874990119</v>
      </c>
      <c r="JS63">
        <v>3.4848122539857882</v>
      </c>
      <c r="JT63">
        <v>3.7002529766276928</v>
      </c>
      <c r="JU63">
        <v>1.9661280428414949</v>
      </c>
      <c r="JV63">
        <v>77.536373973163876</v>
      </c>
      <c r="JW63">
        <v>60.222402999582428</v>
      </c>
      <c r="JX63">
        <v>5.3773752668814669</v>
      </c>
    </row>
    <row r="64" spans="30:284">
      <c r="AD64">
        <v>8.4123661707388759</v>
      </c>
      <c r="AE64">
        <v>5.045631083934329</v>
      </c>
      <c r="AF64">
        <v>217.92612217894381</v>
      </c>
      <c r="AG64">
        <v>165.581163324241</v>
      </c>
      <c r="AH64">
        <v>34.003563757429717</v>
      </c>
      <c r="AI64">
        <v>20.394908492667401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 s="11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7.1360544475697054</v>
      </c>
      <c r="JS64">
        <v>4.9253282173465829</v>
      </c>
      <c r="JT64">
        <v>5.7454394966073794</v>
      </c>
      <c r="JU64">
        <v>3.052837139536333</v>
      </c>
      <c r="JV64">
        <v>115.40379532640939</v>
      </c>
      <c r="JW64">
        <v>89.633980978189413</v>
      </c>
      <c r="JX64">
        <v>8.0035921580143814</v>
      </c>
    </row>
    <row r="65" spans="30:284">
      <c r="AD65">
        <v>36.942049230135233</v>
      </c>
      <c r="AE65">
        <v>12.601898331426129</v>
      </c>
      <c r="AF65">
        <v>82.037521685079042</v>
      </c>
      <c r="AG65">
        <v>62.040296449234482</v>
      </c>
      <c r="AH65">
        <v>33.411724278420571</v>
      </c>
      <c r="AI65">
        <v>11.397612238869209</v>
      </c>
      <c r="BA65">
        <v>0.42813289121844478</v>
      </c>
      <c r="BB65">
        <v>18.44504567749367</v>
      </c>
      <c r="BC65">
        <v>18.87317856871212</v>
      </c>
      <c r="BD65">
        <v>0.26810263576300669</v>
      </c>
      <c r="BE65">
        <v>8.3704136863217791</v>
      </c>
      <c r="BF65">
        <v>8.6385163220847865</v>
      </c>
      <c r="BG65">
        <v>0</v>
      </c>
      <c r="BH65">
        <v>1.5119741668030029</v>
      </c>
      <c r="BI65">
        <v>1.5119741668030029</v>
      </c>
      <c r="BJ65">
        <v>0.34292197597593882</v>
      </c>
      <c r="BK65">
        <v>16.522604297022511</v>
      </c>
      <c r="BL65">
        <v>16.865526272998451</v>
      </c>
      <c r="BM65">
        <v>1.652260429702251</v>
      </c>
      <c r="BN65">
        <v>14.37050910839775</v>
      </c>
      <c r="BO65">
        <v>16.0227695381</v>
      </c>
      <c r="BP65">
        <v>0</v>
      </c>
      <c r="BQ65">
        <v>1.63667306715789</v>
      </c>
      <c r="BR65">
        <v>1.63667306715789</v>
      </c>
      <c r="BS65">
        <v>6.5778669937202796</v>
      </c>
      <c r="BT65">
        <v>5.0191307392841944</v>
      </c>
      <c r="BU65">
        <v>11.59699773300447</v>
      </c>
      <c r="BV65">
        <v>4.8320823887518642</v>
      </c>
      <c r="BW65">
        <v>3.6474428353804398</v>
      </c>
      <c r="BX65">
        <v>8.4795252241323045</v>
      </c>
      <c r="BY65">
        <v>0.1309338453726312</v>
      </c>
      <c r="BZ65">
        <v>0</v>
      </c>
      <c r="CA65">
        <v>0.1309338453726312</v>
      </c>
      <c r="CB65">
        <v>0.30551230586947281</v>
      </c>
      <c r="CC65">
        <v>0</v>
      </c>
      <c r="CD65">
        <v>0.30551230586947281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14.53781346637389</v>
      </c>
      <c r="CX65" s="11">
        <v>69.523793577861227</v>
      </c>
      <c r="CY65">
        <v>84.061607044235117</v>
      </c>
      <c r="CZ65">
        <v>0.1460473168086516</v>
      </c>
      <c r="DA65">
        <v>6.2920870712465176</v>
      </c>
      <c r="DB65">
        <v>6.43813438805517</v>
      </c>
      <c r="DC65">
        <v>9.1456814894738114E-2</v>
      </c>
      <c r="DD65">
        <v>2.8553668371206031</v>
      </c>
      <c r="DE65">
        <v>2.946823652015341</v>
      </c>
      <c r="DF65">
        <v>0</v>
      </c>
      <c r="DG65">
        <v>0.51577389795288364</v>
      </c>
      <c r="DH65">
        <v>0.51577389795288364</v>
      </c>
      <c r="DI65">
        <v>0.116979646958386</v>
      </c>
      <c r="DJ65">
        <v>5.6362920807222334</v>
      </c>
      <c r="DK65">
        <v>5.7532717276806196</v>
      </c>
      <c r="DL65">
        <v>0.56362920807222339</v>
      </c>
      <c r="DM65">
        <v>4.9021561751136957</v>
      </c>
      <c r="DN65">
        <v>5.4657853831859189</v>
      </c>
      <c r="DO65">
        <v>0</v>
      </c>
      <c r="DP65">
        <v>0.55831195139229672</v>
      </c>
      <c r="DQ65">
        <v>0.55831195139229672</v>
      </c>
      <c r="DR65">
        <v>2.2438823189290402</v>
      </c>
      <c r="DS65">
        <v>1.7121566509363759</v>
      </c>
      <c r="DT65">
        <v>3.9560389698654168</v>
      </c>
      <c r="DU65">
        <v>1.6483495707772571</v>
      </c>
      <c r="DV65">
        <v>1.2442380631028329</v>
      </c>
      <c r="DW65">
        <v>2.89258763388009</v>
      </c>
      <c r="DX65">
        <v>4.4664956111383741E-2</v>
      </c>
      <c r="DY65">
        <v>0</v>
      </c>
      <c r="DZ65">
        <v>4.4664956111383741E-2</v>
      </c>
      <c r="EA65">
        <v>0.1042182309265621</v>
      </c>
      <c r="EB65">
        <v>0</v>
      </c>
      <c r="EC65">
        <v>0.1042182309265621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4.9592280634782426</v>
      </c>
      <c r="EW65">
        <v>23.71638272758744</v>
      </c>
      <c r="EX65">
        <v>28.675610791065679</v>
      </c>
      <c r="FT65">
        <v>1.3285410063041181</v>
      </c>
      <c r="FU65">
        <v>57.2369001502381</v>
      </c>
      <c r="FV65">
        <v>58.565441156542221</v>
      </c>
      <c r="FW65">
        <v>0.8319504359865596</v>
      </c>
      <c r="FX65">
        <v>25.9742665188827</v>
      </c>
      <c r="FY65">
        <v>26.80621695486926</v>
      </c>
      <c r="FZ65">
        <v>0</v>
      </c>
      <c r="GA65">
        <v>4.6918135052730392</v>
      </c>
      <c r="GB65">
        <v>4.6918135052730392</v>
      </c>
      <c r="GC65">
        <v>1.0641226506804831</v>
      </c>
      <c r="GD65">
        <v>51.271364078241469</v>
      </c>
      <c r="GE65">
        <v>52.33548672892195</v>
      </c>
      <c r="GF65">
        <v>5.1271364078241461</v>
      </c>
      <c r="GG65">
        <v>44.593188291698191</v>
      </c>
      <c r="GH65">
        <v>49.720324699522337</v>
      </c>
      <c r="GI65">
        <v>0</v>
      </c>
      <c r="GJ65">
        <v>5.0787671964295784</v>
      </c>
      <c r="GK65">
        <v>5.0787671964295784</v>
      </c>
      <c r="GL65">
        <v>20.411807208507451</v>
      </c>
      <c r="GM65">
        <v>15.574886069050709</v>
      </c>
      <c r="GN65">
        <v>35.986693277558153</v>
      </c>
      <c r="GO65">
        <v>14.9944555323159</v>
      </c>
      <c r="GP65">
        <v>11.318395466328781</v>
      </c>
      <c r="GQ65">
        <v>26.312850998644681</v>
      </c>
      <c r="GR65">
        <v>0.40630137571436631</v>
      </c>
      <c r="GS65">
        <v>0</v>
      </c>
      <c r="GT65">
        <v>0.40630137571436631</v>
      </c>
      <c r="GU65">
        <v>0.94803654333352128</v>
      </c>
      <c r="GV65">
        <v>0</v>
      </c>
      <c r="GW65">
        <v>0.94803654333352128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45.112351160666542</v>
      </c>
      <c r="HQ65">
        <v>215.7395812761425</v>
      </c>
      <c r="HR65">
        <v>260.85193243680908</v>
      </c>
      <c r="HS65">
        <v>0.20130199256831979</v>
      </c>
      <c r="HT65">
        <v>8.6725979807953326</v>
      </c>
      <c r="HU65">
        <v>8.8738999733636525</v>
      </c>
      <c r="HV65">
        <v>0.12605804388987021</v>
      </c>
      <c r="HW65">
        <v>3.9356493935383892</v>
      </c>
      <c r="HX65">
        <v>4.0617074374282591</v>
      </c>
      <c r="HY65">
        <v>0</v>
      </c>
      <c r="HZ65">
        <v>0.71090873589054704</v>
      </c>
      <c r="IA65">
        <v>0.71090873589054704</v>
      </c>
      <c r="IB65">
        <v>0.16123703288239211</v>
      </c>
      <c r="IC65">
        <v>7.7686934025152556</v>
      </c>
      <c r="ID65">
        <v>7.9299304353976474</v>
      </c>
      <c r="IE65">
        <v>0.77686934025152565</v>
      </c>
      <c r="IF65">
        <v>6.7568088719109092</v>
      </c>
      <c r="IG65">
        <v>7.5336782121624353</v>
      </c>
      <c r="IH65">
        <v>0</v>
      </c>
      <c r="II65">
        <v>0.76954038421141691</v>
      </c>
      <c r="IJ65">
        <v>0.76954038421141691</v>
      </c>
      <c r="IK65">
        <v>3.0928194489258849</v>
      </c>
      <c r="IL65">
        <v>2.3599238449150111</v>
      </c>
      <c r="IM65">
        <v>5.4527432938408964</v>
      </c>
      <c r="IN65">
        <v>2.271976372433707</v>
      </c>
      <c r="IO65">
        <v>1.7149757133854431</v>
      </c>
      <c r="IP65">
        <v>3.9869520858191501</v>
      </c>
      <c r="IQ65">
        <v>6.1563230736913353E-2</v>
      </c>
      <c r="IR65">
        <v>0</v>
      </c>
      <c r="IS65">
        <v>6.1563230736913353E-2</v>
      </c>
      <c r="IT65">
        <v>0.14364753838613109</v>
      </c>
      <c r="IU65">
        <v>0</v>
      </c>
      <c r="IV65">
        <v>0.14364753838613109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6.835473000074745</v>
      </c>
      <c r="JP65">
        <v>32.689098327162313</v>
      </c>
      <c r="JQ65">
        <v>39.524571327237041</v>
      </c>
      <c r="JR65">
        <v>18.962481042762612</v>
      </c>
      <c r="JS65">
        <v>13.825966964495541</v>
      </c>
      <c r="JT65">
        <v>1.3745891737033189</v>
      </c>
      <c r="JU65">
        <v>0.73038744617604612</v>
      </c>
      <c r="JV65">
        <v>40.253994933767359</v>
      </c>
      <c r="JW65">
        <v>31.265226641673038</v>
      </c>
      <c r="JX65">
        <v>2.7917327785399371</v>
      </c>
    </row>
    <row r="66" spans="30:284">
      <c r="AD66">
        <v>44.1127690558098</v>
      </c>
      <c r="AE66">
        <v>14.803154040650851</v>
      </c>
      <c r="AF66">
        <v>178.1126191759013</v>
      </c>
      <c r="AG66">
        <v>135.16643378393351</v>
      </c>
      <c r="AH66">
        <v>73.997820895053479</v>
      </c>
      <c r="AI66">
        <v>24.831838146367762</v>
      </c>
      <c r="BA66">
        <v>0.25178019836068638</v>
      </c>
      <c r="BB66">
        <v>18.56147043728782</v>
      </c>
      <c r="BC66">
        <v>18.813250635648501</v>
      </c>
      <c r="BD66">
        <v>0.30301454105036102</v>
      </c>
      <c r="BE66">
        <v>5.2478605297852372</v>
      </c>
      <c r="BF66">
        <v>5.5508750708355983</v>
      </c>
      <c r="BG66">
        <v>0</v>
      </c>
      <c r="BH66">
        <v>1.339412101744349</v>
      </c>
      <c r="BI66">
        <v>1.339412101744349</v>
      </c>
      <c r="BJ66">
        <v>0</v>
      </c>
      <c r="BK66">
        <v>8.2340907894119848</v>
      </c>
      <c r="BL66">
        <v>8.2340907894119848</v>
      </c>
      <c r="BM66">
        <v>0.65872726315295871</v>
      </c>
      <c r="BN66">
        <v>9.1548451194635643</v>
      </c>
      <c r="BO66">
        <v>9.8135723826165222</v>
      </c>
      <c r="BP66">
        <v>0</v>
      </c>
      <c r="BQ66">
        <v>1.0539636210447341</v>
      </c>
      <c r="BR66">
        <v>1.0539636210447341</v>
      </c>
      <c r="BS66">
        <v>1.6687757333208291</v>
      </c>
      <c r="BT66">
        <v>7.4655756490668654</v>
      </c>
      <c r="BU66">
        <v>9.1343513823876936</v>
      </c>
      <c r="BV66">
        <v>1.317454526305917</v>
      </c>
      <c r="BW66">
        <v>3.13993328769577</v>
      </c>
      <c r="BX66">
        <v>4.4573878140016872</v>
      </c>
      <c r="BY66">
        <v>0.34692969192722489</v>
      </c>
      <c r="BZ66">
        <v>0</v>
      </c>
      <c r="CA66">
        <v>0.34692969192722489</v>
      </c>
      <c r="CB66">
        <v>0.79047271578355038</v>
      </c>
      <c r="CC66">
        <v>6.1481211227609467E-2</v>
      </c>
      <c r="CD66">
        <v>0.85195392701115991</v>
      </c>
      <c r="CE66">
        <v>0.52698181052236692</v>
      </c>
      <c r="CF66">
        <v>0</v>
      </c>
      <c r="CG66">
        <v>0.52698181052236692</v>
      </c>
      <c r="CH66">
        <v>0.20640120912126039</v>
      </c>
      <c r="CI66">
        <v>0</v>
      </c>
      <c r="CJ66">
        <v>0.20640120912126039</v>
      </c>
      <c r="CK66">
        <v>0.21518423929663319</v>
      </c>
      <c r="CL66">
        <v>0</v>
      </c>
      <c r="CM66">
        <v>0.21518423929663319</v>
      </c>
      <c r="CN66">
        <v>0.39962787297946162</v>
      </c>
      <c r="CO66">
        <v>0</v>
      </c>
      <c r="CP66">
        <v>0.39962787297946162</v>
      </c>
      <c r="CQ66">
        <v>0.57089696139923096</v>
      </c>
      <c r="CR66">
        <v>0</v>
      </c>
      <c r="CS66">
        <v>0.57089696139923096</v>
      </c>
      <c r="CT66">
        <v>0</v>
      </c>
      <c r="CU66">
        <v>0</v>
      </c>
      <c r="CV66">
        <v>0</v>
      </c>
      <c r="CW66">
        <v>7.2562467632204797</v>
      </c>
      <c r="CX66" s="11">
        <v>54.258632746727933</v>
      </c>
      <c r="CY66">
        <v>61.514879509948408</v>
      </c>
      <c r="CZ66">
        <v>8.4491206072405747E-2</v>
      </c>
      <c r="DA66">
        <v>6.2287703081285173</v>
      </c>
      <c r="DB66">
        <v>6.3132615142009234</v>
      </c>
      <c r="DC66">
        <v>0.1016841840522557</v>
      </c>
      <c r="DD66">
        <v>1.7610521730789219</v>
      </c>
      <c r="DE66">
        <v>1.8627363571311779</v>
      </c>
      <c r="DF66">
        <v>0</v>
      </c>
      <c r="DG66">
        <v>0.44947356718750731</v>
      </c>
      <c r="DH66">
        <v>0.44947356718750731</v>
      </c>
      <c r="DI66">
        <v>0</v>
      </c>
      <c r="DJ66">
        <v>2.7631571753330371</v>
      </c>
      <c r="DK66">
        <v>2.7631571753330371</v>
      </c>
      <c r="DL66">
        <v>0.22105257402664291</v>
      </c>
      <c r="DM66">
        <v>3.072139551028056</v>
      </c>
      <c r="DN66">
        <v>3.293192125054698</v>
      </c>
      <c r="DO66">
        <v>0</v>
      </c>
      <c r="DP66">
        <v>0.3536841184426287</v>
      </c>
      <c r="DQ66">
        <v>0.3536841184426287</v>
      </c>
      <c r="DR66">
        <v>0.55999985420082887</v>
      </c>
      <c r="DS66">
        <v>2.5052625056352862</v>
      </c>
      <c r="DT66">
        <v>3.0652623598361148</v>
      </c>
      <c r="DU66">
        <v>0.44210514805328588</v>
      </c>
      <c r="DV66">
        <v>1.053683936193665</v>
      </c>
      <c r="DW66">
        <v>1.495789084246951</v>
      </c>
      <c r="DX66">
        <v>0.11642102232069861</v>
      </c>
      <c r="DY66">
        <v>0</v>
      </c>
      <c r="DZ66">
        <v>0.11642102232069861</v>
      </c>
      <c r="EA66">
        <v>0.26526308883197153</v>
      </c>
      <c r="EB66">
        <v>2.063157357582E-2</v>
      </c>
      <c r="EC66">
        <v>0.28589466240779149</v>
      </c>
      <c r="ED66">
        <v>0.17684205922131441</v>
      </c>
      <c r="EE66">
        <v>0</v>
      </c>
      <c r="EF66">
        <v>0.17684205922131441</v>
      </c>
      <c r="EG66">
        <v>6.926313986168145E-2</v>
      </c>
      <c r="EH66">
        <v>0</v>
      </c>
      <c r="EI66">
        <v>6.926313986168145E-2</v>
      </c>
      <c r="EJ66">
        <v>7.2210507515370045E-2</v>
      </c>
      <c r="EK66">
        <v>0</v>
      </c>
      <c r="EL66">
        <v>7.2210507515370045E-2</v>
      </c>
      <c r="EM66">
        <v>0.13410522824283</v>
      </c>
      <c r="EN66">
        <v>0</v>
      </c>
      <c r="EO66">
        <v>0.13410522824283</v>
      </c>
      <c r="EP66">
        <v>0.19157889748975721</v>
      </c>
      <c r="EQ66">
        <v>0</v>
      </c>
      <c r="ER66">
        <v>0.19157889748975721</v>
      </c>
      <c r="ES66">
        <v>0</v>
      </c>
      <c r="ET66">
        <v>0</v>
      </c>
      <c r="EU66">
        <v>0</v>
      </c>
      <c r="EV66">
        <v>2.435016909889042</v>
      </c>
      <c r="EW66">
        <v>18.207854908603441</v>
      </c>
      <c r="EX66">
        <v>20.64287181849248</v>
      </c>
      <c r="FT66">
        <v>0.83030797272011558</v>
      </c>
      <c r="FU66">
        <v>61.211076128436439</v>
      </c>
      <c r="FV66">
        <v>62.041384101156552</v>
      </c>
      <c r="FW66">
        <v>0.99926599042479047</v>
      </c>
      <c r="FX66">
        <v>17.30612838489311</v>
      </c>
      <c r="FY66">
        <v>18.305394375317899</v>
      </c>
      <c r="FZ66">
        <v>0</v>
      </c>
      <c r="GA66">
        <v>4.4170453199936386</v>
      </c>
      <c r="GB66">
        <v>4.4170453199936386</v>
      </c>
      <c r="GC66">
        <v>0</v>
      </c>
      <c r="GD66">
        <v>27.153967131108441</v>
      </c>
      <c r="GE66">
        <v>27.153967131108441</v>
      </c>
      <c r="GF66">
        <v>2.172317370488674</v>
      </c>
      <c r="GG66">
        <v>30.190384077858159</v>
      </c>
      <c r="GH66">
        <v>32.362701448346833</v>
      </c>
      <c r="GI66">
        <v>0</v>
      </c>
      <c r="GJ66">
        <v>3.4757077927818791</v>
      </c>
      <c r="GK66">
        <v>3.4757077927818791</v>
      </c>
      <c r="GL66">
        <v>5.5032040052379756</v>
      </c>
      <c r="GM66">
        <v>24.619596865538309</v>
      </c>
      <c r="GN66">
        <v>30.122800870776292</v>
      </c>
      <c r="GO66">
        <v>4.3446347409773489</v>
      </c>
      <c r="GP66">
        <v>10.35471279932935</v>
      </c>
      <c r="GQ66">
        <v>14.6993475403067</v>
      </c>
      <c r="GR66">
        <v>1.1440871484573689</v>
      </c>
      <c r="GS66">
        <v>0</v>
      </c>
      <c r="GT66">
        <v>1.1440871484573689</v>
      </c>
      <c r="GU66">
        <v>2.6067808445864089</v>
      </c>
      <c r="GV66">
        <v>0.20274962124560961</v>
      </c>
      <c r="GW66">
        <v>2.8095304658320188</v>
      </c>
      <c r="GX66">
        <v>1.73785389639094</v>
      </c>
      <c r="GY66">
        <v>0</v>
      </c>
      <c r="GZ66">
        <v>1.73785389639094</v>
      </c>
      <c r="HA66">
        <v>0.68065944275311796</v>
      </c>
      <c r="HB66">
        <v>0</v>
      </c>
      <c r="HC66">
        <v>0.68065944275311796</v>
      </c>
      <c r="HD66">
        <v>0.7096236743596338</v>
      </c>
      <c r="HE66">
        <v>0</v>
      </c>
      <c r="HF66">
        <v>0.7096236743596338</v>
      </c>
      <c r="HG66">
        <v>1.317872538096462</v>
      </c>
      <c r="HH66">
        <v>0</v>
      </c>
      <c r="HI66">
        <v>1.317872538096462</v>
      </c>
      <c r="HJ66">
        <v>1.882675054423518</v>
      </c>
      <c r="HK66">
        <v>0</v>
      </c>
      <c r="HL66">
        <v>1.882675054423518</v>
      </c>
      <c r="HM66">
        <v>0</v>
      </c>
      <c r="HN66">
        <v>0</v>
      </c>
      <c r="HO66">
        <v>0</v>
      </c>
      <c r="HP66">
        <v>23.929282678916351</v>
      </c>
      <c r="HQ66">
        <v>178.9313681211849</v>
      </c>
      <c r="HR66">
        <v>202.8606508001013</v>
      </c>
      <c r="HS66">
        <v>0.11645710793276461</v>
      </c>
      <c r="HT66">
        <v>8.5853263289968318</v>
      </c>
      <c r="HU66">
        <v>8.7017834369295972</v>
      </c>
      <c r="HV66">
        <v>0.1401547752446643</v>
      </c>
      <c r="HW66">
        <v>2.427318208947447</v>
      </c>
      <c r="HX66">
        <v>2.5674729841921118</v>
      </c>
      <c r="HY66">
        <v>0</v>
      </c>
      <c r="HZ66">
        <v>0.61952473115395112</v>
      </c>
      <c r="IA66">
        <v>0.61952473115395112</v>
      </c>
      <c r="IB66">
        <v>0</v>
      </c>
      <c r="IC66">
        <v>3.808553675126749</v>
      </c>
      <c r="ID66">
        <v>3.808553675126749</v>
      </c>
      <c r="IE66">
        <v>0.30468429401013991</v>
      </c>
      <c r="IF66">
        <v>4.2344346105320332</v>
      </c>
      <c r="IG66">
        <v>4.5391189045421729</v>
      </c>
      <c r="IH66">
        <v>0</v>
      </c>
      <c r="II66">
        <v>0.4874948704162238</v>
      </c>
      <c r="IJ66">
        <v>0.4874948704162238</v>
      </c>
      <c r="IK66">
        <v>0.77186687815902111</v>
      </c>
      <c r="IL66">
        <v>3.4530886654482522</v>
      </c>
      <c r="IM66">
        <v>4.2249555436072734</v>
      </c>
      <c r="IN66">
        <v>0.60936858802027971</v>
      </c>
      <c r="IO66">
        <v>1.4523284681149999</v>
      </c>
      <c r="IP66">
        <v>2.0616970561352801</v>
      </c>
      <c r="IQ66">
        <v>0.16046706151200699</v>
      </c>
      <c r="IR66">
        <v>0</v>
      </c>
      <c r="IS66">
        <v>0.16046706151200699</v>
      </c>
      <c r="IT66">
        <v>0.36562115281216789</v>
      </c>
      <c r="IU66">
        <v>2.8437200774279719E-2</v>
      </c>
      <c r="IV66">
        <v>0.39405835358644759</v>
      </c>
      <c r="IW66">
        <v>0.2437474352081119</v>
      </c>
      <c r="IX66">
        <v>0</v>
      </c>
      <c r="IY66">
        <v>0.2437474352081119</v>
      </c>
      <c r="IZ66">
        <v>9.5467745456510489E-2</v>
      </c>
      <c r="JA66">
        <v>0</v>
      </c>
      <c r="JB66">
        <v>9.5467745456510489E-2</v>
      </c>
      <c r="JC66">
        <v>9.953020270997906E-2</v>
      </c>
      <c r="JD66">
        <v>0</v>
      </c>
      <c r="JE66">
        <v>9.953020270997906E-2</v>
      </c>
      <c r="JF66">
        <v>0.18484180503281819</v>
      </c>
      <c r="JG66">
        <v>0</v>
      </c>
      <c r="JH66">
        <v>0.18484180503281819</v>
      </c>
      <c r="JI66">
        <v>0.26405972147545459</v>
      </c>
      <c r="JJ66">
        <v>0</v>
      </c>
      <c r="JK66">
        <v>0.26405972147545459</v>
      </c>
      <c r="JL66">
        <v>0</v>
      </c>
      <c r="JM66">
        <v>0</v>
      </c>
      <c r="JN66">
        <v>0</v>
      </c>
      <c r="JO66">
        <v>3.356266767573918</v>
      </c>
      <c r="JP66">
        <v>25.09650675951077</v>
      </c>
      <c r="JQ66">
        <v>28.452773527084691</v>
      </c>
      <c r="JR66">
        <v>21.99800569984496</v>
      </c>
      <c r="JS66">
        <v>15.86566522935782</v>
      </c>
      <c r="JT66">
        <v>4.197836444290842</v>
      </c>
      <c r="JU66">
        <v>2.230518833310756</v>
      </c>
      <c r="JV66">
        <v>86.421777823874052</v>
      </c>
      <c r="JW66">
        <v>67.123684863713876</v>
      </c>
      <c r="JX66">
        <v>5.9936041212201996</v>
      </c>
    </row>
    <row r="67" spans="30:284">
      <c r="AD67">
        <v>10.83554598765331</v>
      </c>
      <c r="AE67">
        <v>4.6849645563944913</v>
      </c>
      <c r="AF67">
        <v>20.085171596081661</v>
      </c>
      <c r="AG67">
        <v>15.17993362375125</v>
      </c>
      <c r="AH67">
        <v>5.8293542497677011</v>
      </c>
      <c r="AI67">
        <v>2.520437648268794</v>
      </c>
      <c r="BA67">
        <v>0.1689529208263108</v>
      </c>
      <c r="BB67">
        <v>2014.946453191355</v>
      </c>
      <c r="BC67">
        <v>2015.115406112182</v>
      </c>
      <c r="BD67">
        <v>0.30238732988799949</v>
      </c>
      <c r="BE67">
        <v>714.93004423519881</v>
      </c>
      <c r="BF67">
        <v>715.23243156508681</v>
      </c>
      <c r="BG67">
        <v>7.6316802305066531E-2</v>
      </c>
      <c r="BH67">
        <v>11.29632668081598</v>
      </c>
      <c r="BI67">
        <v>11.372643483121051</v>
      </c>
      <c r="BJ67">
        <v>0.48957948648533239</v>
      </c>
      <c r="BK67">
        <v>128.29862425247981</v>
      </c>
      <c r="BL67">
        <v>128.78820373896511</v>
      </c>
      <c r="BM67">
        <v>32.398642487999943</v>
      </c>
      <c r="BN67">
        <v>909.23550278323046</v>
      </c>
      <c r="BO67">
        <v>941.63414527123041</v>
      </c>
      <c r="BP67">
        <v>2.0159155325866629</v>
      </c>
      <c r="BQ67">
        <v>75.812823421919859</v>
      </c>
      <c r="BR67">
        <v>77.82873895450652</v>
      </c>
      <c r="BS67">
        <v>195.83179459413299</v>
      </c>
      <c r="BT67">
        <v>33.046615337759938</v>
      </c>
      <c r="BU67">
        <v>228.87840993189289</v>
      </c>
      <c r="BV67">
        <v>205.91137225706629</v>
      </c>
      <c r="BW67">
        <v>27.646841589759951</v>
      </c>
      <c r="BX67">
        <v>233.55821384682631</v>
      </c>
      <c r="BY67">
        <v>31.390684721706609</v>
      </c>
      <c r="BZ67">
        <v>7.1277013473599868E-2</v>
      </c>
      <c r="CA67">
        <v>31.461961735180211</v>
      </c>
      <c r="CB67">
        <v>38.878370985599943</v>
      </c>
      <c r="CC67">
        <v>0.13607429844959981</v>
      </c>
      <c r="CD67">
        <v>39.014445284049543</v>
      </c>
      <c r="CE67">
        <v>48.66996071530658</v>
      </c>
      <c r="CF67">
        <v>4.9677918481599907E-2</v>
      </c>
      <c r="CG67">
        <v>48.719638633788179</v>
      </c>
      <c r="CH67">
        <v>21.023119125546629</v>
      </c>
      <c r="CI67">
        <v>3.6718461486399928E-2</v>
      </c>
      <c r="CJ67">
        <v>21.05983758703303</v>
      </c>
      <c r="CK67">
        <v>18.719215659733301</v>
      </c>
      <c r="CL67">
        <v>0</v>
      </c>
      <c r="CM67">
        <v>18.719215659733301</v>
      </c>
      <c r="CN67">
        <v>24.33498035765329</v>
      </c>
      <c r="CO67">
        <v>0</v>
      </c>
      <c r="CP67">
        <v>24.33498035765329</v>
      </c>
      <c r="CQ67">
        <v>17.13528202698663</v>
      </c>
      <c r="CR67">
        <v>0</v>
      </c>
      <c r="CS67">
        <v>17.13528202698663</v>
      </c>
      <c r="CT67">
        <v>3.3838582154133281</v>
      </c>
      <c r="CU67">
        <v>0</v>
      </c>
      <c r="CV67">
        <v>3.3838582154133281</v>
      </c>
      <c r="CW67">
        <v>640.73043321923694</v>
      </c>
      <c r="CX67" s="11">
        <v>3915.5069791844112</v>
      </c>
      <c r="CY67">
        <v>4556.2374124036478</v>
      </c>
      <c r="CZ67">
        <v>7.3050167169473365E-2</v>
      </c>
      <c r="DA67">
        <v>871.20231200077524</v>
      </c>
      <c r="DB67">
        <v>871.27536216794476</v>
      </c>
      <c r="DC67">
        <v>0.130743196922637</v>
      </c>
      <c r="DD67">
        <v>309.11427272423458</v>
      </c>
      <c r="DE67">
        <v>309.24501592115718</v>
      </c>
      <c r="DF67">
        <v>3.2997092556665518E-2</v>
      </c>
      <c r="DG67">
        <v>4.8841922850385098</v>
      </c>
      <c r="DH67">
        <v>4.9171893775951752</v>
      </c>
      <c r="DI67">
        <v>0.2116794616842694</v>
      </c>
      <c r="DJ67">
        <v>55.472470694318837</v>
      </c>
      <c r="DK67">
        <v>55.684150156003113</v>
      </c>
      <c r="DL67">
        <v>14.008199670282529</v>
      </c>
      <c r="DM67">
        <v>393.12611554680899</v>
      </c>
      <c r="DN67">
        <v>407.13431521709163</v>
      </c>
      <c r="DO67">
        <v>0.87162131281757993</v>
      </c>
      <c r="DP67">
        <v>32.779187228461133</v>
      </c>
      <c r="DQ67">
        <v>33.650808541278707</v>
      </c>
      <c r="DR67">
        <v>84.671784673707762</v>
      </c>
      <c r="DS67">
        <v>14.28836366368818</v>
      </c>
      <c r="DT67">
        <v>98.96014833739595</v>
      </c>
      <c r="DU67">
        <v>89.029891237795653</v>
      </c>
      <c r="DV67">
        <v>11.953663718641099</v>
      </c>
      <c r="DW67">
        <v>100.98355495643671</v>
      </c>
      <c r="DX67">
        <v>13.572389013873741</v>
      </c>
      <c r="DY67">
        <v>3.081803927462156E-2</v>
      </c>
      <c r="DZ67">
        <v>13.60320705314836</v>
      </c>
      <c r="EA67">
        <v>16.809839604339039</v>
      </c>
      <c r="EB67">
        <v>5.8834438615186627E-2</v>
      </c>
      <c r="EC67">
        <v>16.868674042954229</v>
      </c>
      <c r="ED67">
        <v>21.043428838024429</v>
      </c>
      <c r="EE67">
        <v>2.1479239494433221E-2</v>
      </c>
      <c r="EF67">
        <v>21.064908077518862</v>
      </c>
      <c r="EG67">
        <v>9.0897651193833333</v>
      </c>
      <c r="EH67">
        <v>1.5875959626320199E-2</v>
      </c>
      <c r="EI67">
        <v>9.1056410790096542</v>
      </c>
      <c r="EJ67">
        <v>8.0936264761632408</v>
      </c>
      <c r="EK67">
        <v>0</v>
      </c>
      <c r="EL67">
        <v>8.0936264761632408</v>
      </c>
      <c r="EM67">
        <v>10.521714419012209</v>
      </c>
      <c r="EN67">
        <v>0</v>
      </c>
      <c r="EO67">
        <v>10.521714419012209</v>
      </c>
      <c r="EP67">
        <v>7.408781158949429</v>
      </c>
      <c r="EQ67">
        <v>0</v>
      </c>
      <c r="ER67">
        <v>7.408781158949429</v>
      </c>
      <c r="ES67">
        <v>1.4630786322295091</v>
      </c>
      <c r="ET67">
        <v>0</v>
      </c>
      <c r="EU67">
        <v>1.4630786322295091</v>
      </c>
      <c r="EV67">
        <v>277.03259007491152</v>
      </c>
      <c r="EW67">
        <v>1692.9475855389769</v>
      </c>
      <c r="EX67">
        <v>1969.9801756138891</v>
      </c>
      <c r="FT67">
        <v>0.4914365021678993</v>
      </c>
      <c r="FU67">
        <v>5860.9122125207377</v>
      </c>
      <c r="FV67">
        <v>5861.4036490229046</v>
      </c>
      <c r="FW67">
        <v>0.8795596487664108</v>
      </c>
      <c r="FX67">
        <v>2079.530312440585</v>
      </c>
      <c r="FY67">
        <v>2080.4098720893521</v>
      </c>
      <c r="FZ67">
        <v>0.2219841018315227</v>
      </c>
      <c r="GA67">
        <v>32.857835450345199</v>
      </c>
      <c r="GB67">
        <v>33.079819552176723</v>
      </c>
      <c r="GC67">
        <v>1.424048955145617</v>
      </c>
      <c r="GD67">
        <v>373.18459383374858</v>
      </c>
      <c r="GE67">
        <v>374.60864278889431</v>
      </c>
      <c r="GF67">
        <v>94.238533796401128</v>
      </c>
      <c r="GG67">
        <v>2644.710212462202</v>
      </c>
      <c r="GH67">
        <v>2738.948746258603</v>
      </c>
      <c r="GI67">
        <v>5.8637309917760723</v>
      </c>
      <c r="GJ67">
        <v>220.5181690835787</v>
      </c>
      <c r="GK67">
        <v>226.38190007535471</v>
      </c>
      <c r="GL67">
        <v>569.61958205824692</v>
      </c>
      <c r="GM67">
        <v>96.123304472329153</v>
      </c>
      <c r="GN67">
        <v>665.74288653057602</v>
      </c>
      <c r="GO67">
        <v>598.93823701712745</v>
      </c>
      <c r="GP67">
        <v>80.416882172928979</v>
      </c>
      <c r="GQ67">
        <v>679.35511919005648</v>
      </c>
      <c r="GR67">
        <v>91.306668300513124</v>
      </c>
      <c r="GS67">
        <v>0.20732477435208249</v>
      </c>
      <c r="GT67">
        <v>91.513993074865212</v>
      </c>
      <c r="GU67">
        <v>113.0862405556814</v>
      </c>
      <c r="GV67">
        <v>0.39580184194488482</v>
      </c>
      <c r="GW67">
        <v>113.4820423976263</v>
      </c>
      <c r="GX67">
        <v>141.5672196585937</v>
      </c>
      <c r="GY67">
        <v>0.14449908515448179</v>
      </c>
      <c r="GZ67">
        <v>141.71171874374821</v>
      </c>
      <c r="HA67">
        <v>61.150337485664743</v>
      </c>
      <c r="HB67">
        <v>0.1068036716359213</v>
      </c>
      <c r="HC67">
        <v>61.257141157300673</v>
      </c>
      <c r="HD67">
        <v>54.448930637920661</v>
      </c>
      <c r="HE67">
        <v>0</v>
      </c>
      <c r="HF67">
        <v>54.448930637920661</v>
      </c>
      <c r="HG67">
        <v>70.783609829296864</v>
      </c>
      <c r="HH67">
        <v>0</v>
      </c>
      <c r="HI67">
        <v>70.783609829296864</v>
      </c>
      <c r="HJ67">
        <v>49.841713430096597</v>
      </c>
      <c r="HK67">
        <v>0</v>
      </c>
      <c r="HL67">
        <v>49.841713430096597</v>
      </c>
      <c r="HM67">
        <v>9.8426913076241203</v>
      </c>
      <c r="HN67">
        <v>0</v>
      </c>
      <c r="HO67">
        <v>9.8426913076241203</v>
      </c>
      <c r="HP67">
        <v>1863.704524276854</v>
      </c>
      <c r="HQ67">
        <v>11389.107951809539</v>
      </c>
      <c r="HR67">
        <v>13252.812476086399</v>
      </c>
      <c r="HS67">
        <v>0.13461093991777509</v>
      </c>
      <c r="HT67">
        <v>1605.381159565231</v>
      </c>
      <c r="HU67">
        <v>1605.5157705051481</v>
      </c>
      <c r="HV67">
        <v>0.24092298905738149</v>
      </c>
      <c r="HW67">
        <v>569.61078127138057</v>
      </c>
      <c r="HX67">
        <v>569.85170426043794</v>
      </c>
      <c r="HY67">
        <v>6.0804373428767697E-2</v>
      </c>
      <c r="HZ67">
        <v>9.000194519786465</v>
      </c>
      <c r="IA67">
        <v>9.060998893215233</v>
      </c>
      <c r="IB67">
        <v>0.39006579180718898</v>
      </c>
      <c r="IC67">
        <v>102.2201825000604</v>
      </c>
      <c r="ID67">
        <v>102.61024829186761</v>
      </c>
      <c r="IE67">
        <v>25.813177399005159</v>
      </c>
      <c r="IF67">
        <v>724.42101052568091</v>
      </c>
      <c r="IG67">
        <v>750.23418792468613</v>
      </c>
      <c r="IH67">
        <v>1.606153260382543</v>
      </c>
      <c r="II67">
        <v>60.40283511367209</v>
      </c>
      <c r="IJ67">
        <v>62.008988374054631</v>
      </c>
      <c r="IK67">
        <v>156.02631672287561</v>
      </c>
      <c r="IL67">
        <v>26.329440946985262</v>
      </c>
      <c r="IM67">
        <v>182.35575766986091</v>
      </c>
      <c r="IN67">
        <v>164.0570830247884</v>
      </c>
      <c r="IO67">
        <v>22.027244713817741</v>
      </c>
      <c r="IP67">
        <v>186.08432773860611</v>
      </c>
      <c r="IQ67">
        <v>25.010100768813881</v>
      </c>
      <c r="IR67">
        <v>5.6788990277811327E-2</v>
      </c>
      <c r="IS67">
        <v>25.066889759091701</v>
      </c>
      <c r="IT67">
        <v>30.975812878806199</v>
      </c>
      <c r="IU67">
        <v>0.1084153450758216</v>
      </c>
      <c r="IV67">
        <v>31.084228223882018</v>
      </c>
      <c r="IW67">
        <v>38.777128714949967</v>
      </c>
      <c r="IX67">
        <v>3.9580205345141249E-2</v>
      </c>
      <c r="IY67">
        <v>38.816708920295113</v>
      </c>
      <c r="IZ67">
        <v>16.749884001132241</v>
      </c>
      <c r="JA67">
        <v>2.925493438553918E-2</v>
      </c>
      <c r="JB67">
        <v>16.779138935517771</v>
      </c>
      <c r="JC67">
        <v>14.91428027498076</v>
      </c>
      <c r="JD67">
        <v>0</v>
      </c>
      <c r="JE67">
        <v>14.91428027498076</v>
      </c>
      <c r="JF67">
        <v>19.38856435747498</v>
      </c>
      <c r="JG67">
        <v>0</v>
      </c>
      <c r="JH67">
        <v>19.38856435747498</v>
      </c>
      <c r="JI67">
        <v>13.65230271325162</v>
      </c>
      <c r="JJ67">
        <v>0</v>
      </c>
      <c r="JK67">
        <v>13.65230271325162</v>
      </c>
      <c r="JL67">
        <v>2.6960429727849831</v>
      </c>
      <c r="JM67">
        <v>0</v>
      </c>
      <c r="JN67">
        <v>2.6960429727849831</v>
      </c>
      <c r="JO67">
        <v>510.4932511834574</v>
      </c>
      <c r="JP67">
        <v>3119.626888631698</v>
      </c>
      <c r="JQ67">
        <v>3630.1201398151561</v>
      </c>
      <c r="JR67">
        <v>4.4855845875662119</v>
      </c>
      <c r="JS67">
        <v>3.1576372915796331</v>
      </c>
      <c r="JT67">
        <v>0.1059941593428997</v>
      </c>
      <c r="JU67">
        <v>5.6319957142879781E-2</v>
      </c>
      <c r="JV67">
        <v>13.839863011354369</v>
      </c>
      <c r="JW67">
        <v>10.74940398963291</v>
      </c>
      <c r="JX67">
        <v>0.95983514885597965</v>
      </c>
    </row>
    <row r="68" spans="30:284">
      <c r="AD68">
        <v>24.474957396445969</v>
      </c>
      <c r="AE68">
        <v>8.7658676800109809</v>
      </c>
      <c r="AF68">
        <v>112.73239474156939</v>
      </c>
      <c r="AG68">
        <v>85.780479158103972</v>
      </c>
      <c r="AH68">
        <v>37.717547367258518</v>
      </c>
      <c r="AI68">
        <v>13.50878876234307</v>
      </c>
      <c r="BA68">
        <v>0.20545314243962121</v>
      </c>
      <c r="BB68">
        <v>16.732469795741899</v>
      </c>
      <c r="BC68">
        <v>16.937922938181519</v>
      </c>
      <c r="BD68">
        <v>9.0765258132572385E-2</v>
      </c>
      <c r="BE68">
        <v>2.2480232537485949</v>
      </c>
      <c r="BF68">
        <v>2.3387885118811682</v>
      </c>
      <c r="BG68">
        <v>6.1213778740572072E-2</v>
      </c>
      <c r="BH68">
        <v>0.91820668110858117</v>
      </c>
      <c r="BI68">
        <v>0.97942045984915327</v>
      </c>
      <c r="BJ68">
        <v>0.16464395661257319</v>
      </c>
      <c r="BK68">
        <v>2.6279708459314559</v>
      </c>
      <c r="BL68">
        <v>2.7926148025440289</v>
      </c>
      <c r="BM68">
        <v>0.75989518436572234</v>
      </c>
      <c r="BN68">
        <v>20.168884685040211</v>
      </c>
      <c r="BO68">
        <v>20.928779869405929</v>
      </c>
      <c r="BP68">
        <v>3.1662299348571767E-2</v>
      </c>
      <c r="BQ68">
        <v>0.53825908892571994</v>
      </c>
      <c r="BR68">
        <v>0.56992138827429173</v>
      </c>
      <c r="BS68">
        <v>38.628005205257558</v>
      </c>
      <c r="BT68">
        <v>230.81816225108821</v>
      </c>
      <c r="BU68">
        <v>269.44616745634568</v>
      </c>
      <c r="BV68">
        <v>24.90767548754312</v>
      </c>
      <c r="BW68">
        <v>149.12942993177299</v>
      </c>
      <c r="BX68">
        <v>174.03710541931611</v>
      </c>
      <c r="BY68">
        <v>4.1372071148800442</v>
      </c>
      <c r="BZ68">
        <v>0.37994759218286123</v>
      </c>
      <c r="CA68">
        <v>4.5171547070629057</v>
      </c>
      <c r="CB68">
        <v>8.4432798262858046</v>
      </c>
      <c r="CC68">
        <v>0.82321978306286592</v>
      </c>
      <c r="CD68">
        <v>9.2664996093486707</v>
      </c>
      <c r="CE68">
        <v>4.0738825161829002</v>
      </c>
      <c r="CF68">
        <v>0</v>
      </c>
      <c r="CG68">
        <v>4.0738825161829002</v>
      </c>
      <c r="CH68">
        <v>1.2876001735085849</v>
      </c>
      <c r="CI68">
        <v>0</v>
      </c>
      <c r="CJ68">
        <v>1.2876001735085849</v>
      </c>
      <c r="CK68">
        <v>8.2321978306286583E-2</v>
      </c>
      <c r="CL68">
        <v>0</v>
      </c>
      <c r="CM68">
        <v>8.2321978306286583E-2</v>
      </c>
      <c r="CN68">
        <v>0.3588393926171467</v>
      </c>
      <c r="CO68">
        <v>0</v>
      </c>
      <c r="CP68">
        <v>0.3588393926171467</v>
      </c>
      <c r="CQ68">
        <v>0.17308723643885901</v>
      </c>
      <c r="CR68">
        <v>0</v>
      </c>
      <c r="CS68">
        <v>0.17308723643885901</v>
      </c>
      <c r="CT68">
        <v>0.1203167375245727</v>
      </c>
      <c r="CU68">
        <v>0</v>
      </c>
      <c r="CV68">
        <v>0.1203167375245727</v>
      </c>
      <c r="CW68">
        <v>83.525849288184503</v>
      </c>
      <c r="CX68" s="11">
        <v>424.38457390860327</v>
      </c>
      <c r="CY68">
        <v>507.9104231967878</v>
      </c>
      <c r="CZ68">
        <v>7.3584400246175269E-2</v>
      </c>
      <c r="DA68">
        <v>5.9928445967612802</v>
      </c>
      <c r="DB68">
        <v>6.0664289970074554</v>
      </c>
      <c r="DC68">
        <v>3.2508176821084277E-2</v>
      </c>
      <c r="DD68">
        <v>0.80514437940592465</v>
      </c>
      <c r="DE68">
        <v>0.83765255622700896</v>
      </c>
      <c r="DF68">
        <v>2.1924119251428929E-2</v>
      </c>
      <c r="DG68">
        <v>0.32886178877143402</v>
      </c>
      <c r="DH68">
        <v>0.35078590802286291</v>
      </c>
      <c r="DI68">
        <v>5.8968320745222638E-2</v>
      </c>
      <c r="DJ68">
        <v>0.94122511958720756</v>
      </c>
      <c r="DK68">
        <v>1.00019344033243</v>
      </c>
      <c r="DL68">
        <v>0.27216148036256599</v>
      </c>
      <c r="DM68">
        <v>7.223619291289773</v>
      </c>
      <c r="DN68">
        <v>7.4957807716523392</v>
      </c>
      <c r="DO68">
        <v>1.1340061681773589E-2</v>
      </c>
      <c r="DP68">
        <v>0.19278104859015099</v>
      </c>
      <c r="DQ68">
        <v>0.20412111027192459</v>
      </c>
      <c r="DR68">
        <v>13.834875251763769</v>
      </c>
      <c r="DS68">
        <v>82.669049660129446</v>
      </c>
      <c r="DT68">
        <v>96.503924911893222</v>
      </c>
      <c r="DU68">
        <v>8.9208485229952199</v>
      </c>
      <c r="DV68">
        <v>53.411690521153588</v>
      </c>
      <c r="DW68">
        <v>62.33253904414881</v>
      </c>
      <c r="DX68">
        <v>1.4817680597517491</v>
      </c>
      <c r="DY68">
        <v>0.13608074018128299</v>
      </c>
      <c r="DZ68">
        <v>1.617848799933032</v>
      </c>
      <c r="EA68">
        <v>3.0240164484729561</v>
      </c>
      <c r="EB68">
        <v>0.29484160372611318</v>
      </c>
      <c r="EC68">
        <v>3.3188580521990692</v>
      </c>
      <c r="ED68">
        <v>1.459087936388201</v>
      </c>
      <c r="EE68">
        <v>0</v>
      </c>
      <c r="EF68">
        <v>1.459087936388201</v>
      </c>
      <c r="EG68">
        <v>0.4611625083921258</v>
      </c>
      <c r="EH68">
        <v>0</v>
      </c>
      <c r="EI68">
        <v>0.4611625083921258</v>
      </c>
      <c r="EJ68">
        <v>2.9484160372611319E-2</v>
      </c>
      <c r="EK68">
        <v>0</v>
      </c>
      <c r="EL68">
        <v>2.9484160372611319E-2</v>
      </c>
      <c r="EM68">
        <v>0.12852069906010061</v>
      </c>
      <c r="EN68">
        <v>0</v>
      </c>
      <c r="EO68">
        <v>0.12852069906010061</v>
      </c>
      <c r="EP68">
        <v>6.1992337193695603E-2</v>
      </c>
      <c r="EQ68">
        <v>0</v>
      </c>
      <c r="ER68">
        <v>6.1992337193695603E-2</v>
      </c>
      <c r="ES68">
        <v>4.3092234390739628E-2</v>
      </c>
      <c r="ET68">
        <v>0</v>
      </c>
      <c r="EU68">
        <v>4.3092234390739628E-2</v>
      </c>
      <c r="EV68">
        <v>29.915334717889419</v>
      </c>
      <c r="EW68">
        <v>151.99613874959621</v>
      </c>
      <c r="EX68">
        <v>181.91147346748559</v>
      </c>
      <c r="FT68">
        <v>0.64006636537626094</v>
      </c>
      <c r="FU68">
        <v>52.128144640455019</v>
      </c>
      <c r="FV68">
        <v>52.768211005831283</v>
      </c>
      <c r="FW68">
        <v>0.28276904497786859</v>
      </c>
      <c r="FX68">
        <v>7.0034658814286086</v>
      </c>
      <c r="FY68">
        <v>7.2862349264064781</v>
      </c>
      <c r="FZ68">
        <v>0.19070470475251611</v>
      </c>
      <c r="GA68">
        <v>2.8605705712877412</v>
      </c>
      <c r="GB68">
        <v>3.0512752760402568</v>
      </c>
      <c r="GC68">
        <v>0.51292989554125024</v>
      </c>
      <c r="GD68">
        <v>8.1871502557545703</v>
      </c>
      <c r="GE68">
        <v>8.7000801512958201</v>
      </c>
      <c r="GF68">
        <v>2.3673687486519239</v>
      </c>
      <c r="GG68">
        <v>62.833912203803138</v>
      </c>
      <c r="GH68">
        <v>65.201280952455065</v>
      </c>
      <c r="GI68">
        <v>9.8640364527163515E-2</v>
      </c>
      <c r="GJ68">
        <v>1.676886196961779</v>
      </c>
      <c r="GK68">
        <v>1.7755265614889431</v>
      </c>
      <c r="GL68">
        <v>120.3412447231395</v>
      </c>
      <c r="GM68">
        <v>719.08825740302177</v>
      </c>
      <c r="GN68">
        <v>839.42950212616131</v>
      </c>
      <c r="GO68">
        <v>77.597086761368615</v>
      </c>
      <c r="GP68">
        <v>464.59611692294021</v>
      </c>
      <c r="GQ68">
        <v>542.19320368430874</v>
      </c>
      <c r="GR68">
        <v>12.88900763154937</v>
      </c>
      <c r="GS68">
        <v>1.183684374325962</v>
      </c>
      <c r="GT68">
        <v>14.07269200587533</v>
      </c>
      <c r="GU68">
        <v>26.304097207243601</v>
      </c>
      <c r="GV68">
        <v>2.5646494777062512</v>
      </c>
      <c r="GW68">
        <v>28.868746684949851</v>
      </c>
      <c r="GX68">
        <v>12.69172690249504</v>
      </c>
      <c r="GY68">
        <v>0</v>
      </c>
      <c r="GZ68">
        <v>12.69172690249504</v>
      </c>
      <c r="HA68">
        <v>4.0113748241046494</v>
      </c>
      <c r="HB68">
        <v>0</v>
      </c>
      <c r="HC68">
        <v>4.0113748241046494</v>
      </c>
      <c r="HD68">
        <v>0.25646494777062512</v>
      </c>
      <c r="HE68">
        <v>0</v>
      </c>
      <c r="HF68">
        <v>0.25646494777062512</v>
      </c>
      <c r="HG68">
        <v>1.117924131307853</v>
      </c>
      <c r="HH68">
        <v>0</v>
      </c>
      <c r="HI68">
        <v>1.117924131307853</v>
      </c>
      <c r="HJ68">
        <v>0.53923399274849371</v>
      </c>
      <c r="HK68">
        <v>0</v>
      </c>
      <c r="HL68">
        <v>0.53923399274849371</v>
      </c>
      <c r="HM68">
        <v>0.37483338520322129</v>
      </c>
      <c r="HN68">
        <v>0</v>
      </c>
      <c r="HO68">
        <v>0.37483338520322129</v>
      </c>
      <c r="HP68">
        <v>260.21547363075791</v>
      </c>
      <c r="HQ68">
        <v>1322.1228379276849</v>
      </c>
      <c r="HR68">
        <v>1582.3383115584429</v>
      </c>
      <c r="HS68">
        <v>0.12915229232062311</v>
      </c>
      <c r="HT68">
        <v>10.51839268382445</v>
      </c>
      <c r="HU68">
        <v>10.64754497614507</v>
      </c>
      <c r="HV68">
        <v>5.7057005853973913E-2</v>
      </c>
      <c r="HW68">
        <v>1.413156075220517</v>
      </c>
      <c r="HX68">
        <v>1.4702130810744909</v>
      </c>
      <c r="HY68">
        <v>3.8480306273610307E-2</v>
      </c>
      <c r="HZ68">
        <v>0.57720459410415459</v>
      </c>
      <c r="IA68">
        <v>0.61568490037776491</v>
      </c>
      <c r="IB68">
        <v>0.10349875480488289</v>
      </c>
      <c r="IC68">
        <v>1.651999355539477</v>
      </c>
      <c r="ID68">
        <v>1.7554981103443601</v>
      </c>
      <c r="IE68">
        <v>0.47768656063792109</v>
      </c>
      <c r="IF68">
        <v>12.678597463598161</v>
      </c>
      <c r="IG68">
        <v>13.156284024236079</v>
      </c>
      <c r="IH68">
        <v>1.9903606693246711E-2</v>
      </c>
      <c r="II68">
        <v>0.33836131378519407</v>
      </c>
      <c r="IJ68">
        <v>0.35826492047844077</v>
      </c>
      <c r="IK68">
        <v>24.28240016576099</v>
      </c>
      <c r="IL68">
        <v>145.09729279376859</v>
      </c>
      <c r="IM68">
        <v>169.37969295952959</v>
      </c>
      <c r="IN68">
        <v>15.657503932020751</v>
      </c>
      <c r="IO68">
        <v>93.745987525192021</v>
      </c>
      <c r="IP68">
        <v>109.40349145721279</v>
      </c>
      <c r="IQ68">
        <v>2.600737941250904</v>
      </c>
      <c r="IR68">
        <v>0.2388432803189606</v>
      </c>
      <c r="IS68">
        <v>2.839581221569865</v>
      </c>
      <c r="IT68">
        <v>5.307628451532457</v>
      </c>
      <c r="IU68">
        <v>0.51749377402441443</v>
      </c>
      <c r="IV68">
        <v>5.8251222255568713</v>
      </c>
      <c r="IW68">
        <v>2.56093072786441</v>
      </c>
      <c r="IX68">
        <v>0</v>
      </c>
      <c r="IY68">
        <v>2.56093072786441</v>
      </c>
      <c r="IZ68">
        <v>0.8094133388586997</v>
      </c>
      <c r="JA68">
        <v>0</v>
      </c>
      <c r="JB68">
        <v>0.8094133388586997</v>
      </c>
      <c r="JC68">
        <v>5.1749377402441447E-2</v>
      </c>
      <c r="JD68">
        <v>0</v>
      </c>
      <c r="JE68">
        <v>5.1749377402441447E-2</v>
      </c>
      <c r="JF68">
        <v>0.22557420919012941</v>
      </c>
      <c r="JG68">
        <v>0</v>
      </c>
      <c r="JH68">
        <v>0.22557420919012941</v>
      </c>
      <c r="JI68">
        <v>0.1088063832564154</v>
      </c>
      <c r="JJ68">
        <v>0</v>
      </c>
      <c r="JK68">
        <v>0.1088063832564154</v>
      </c>
      <c r="JL68">
        <v>7.563370543433752E-2</v>
      </c>
      <c r="JM68">
        <v>0</v>
      </c>
      <c r="JN68">
        <v>7.563370543433752E-2</v>
      </c>
      <c r="JO68">
        <v>52.506156759155793</v>
      </c>
      <c r="JP68">
        <v>266.77732885937593</v>
      </c>
      <c r="JQ68">
        <v>319.28348561853159</v>
      </c>
      <c r="JR68">
        <v>9.5443749739120438</v>
      </c>
      <c r="JS68">
        <v>6.8098381558237611</v>
      </c>
      <c r="JT68">
        <v>2.0263773434115202</v>
      </c>
      <c r="JU68">
        <v>1.076714847721318</v>
      </c>
      <c r="JV68">
        <v>69.545931744968271</v>
      </c>
      <c r="JW68">
        <v>54.016236688815482</v>
      </c>
      <c r="JX68">
        <v>4.8232146296531164</v>
      </c>
    </row>
    <row r="69" spans="30:284">
      <c r="AD69">
        <v>26.9161960962515</v>
      </c>
      <c r="AE69">
        <v>8.9843861665364546</v>
      </c>
      <c r="AF69">
        <v>119.88355752543779</v>
      </c>
      <c r="AG69">
        <v>91.015740261961753</v>
      </c>
      <c r="AH69">
        <v>42.940759511250441</v>
      </c>
      <c r="AI69">
        <v>14.33324249659392</v>
      </c>
      <c r="BA69">
        <v>0.150408893065473</v>
      </c>
      <c r="BB69">
        <v>39.290825432120727</v>
      </c>
      <c r="BC69">
        <v>39.441234325186201</v>
      </c>
      <c r="BD69">
        <v>0.14691101183139221</v>
      </c>
      <c r="BE69">
        <v>6.335537385228788</v>
      </c>
      <c r="BF69">
        <v>6.4824483970601801</v>
      </c>
      <c r="BG69">
        <v>6.0338451287893217E-2</v>
      </c>
      <c r="BH69">
        <v>1.219886080385667</v>
      </c>
      <c r="BI69">
        <v>1.280224531673561</v>
      </c>
      <c r="BJ69">
        <v>0.10231302609686239</v>
      </c>
      <c r="BK69">
        <v>4.0138187161076786</v>
      </c>
      <c r="BL69">
        <v>4.1161317422045416</v>
      </c>
      <c r="BM69">
        <v>0.36727752957848048</v>
      </c>
      <c r="BN69">
        <v>8.8540118737669378</v>
      </c>
      <c r="BO69">
        <v>9.221289403345418</v>
      </c>
      <c r="BP69">
        <v>0</v>
      </c>
      <c r="BQ69">
        <v>0.77521792850314974</v>
      </c>
      <c r="BR69">
        <v>0.77521792850314974</v>
      </c>
      <c r="BS69">
        <v>0.65585273139014377</v>
      </c>
      <c r="BT69">
        <v>42.066394191363813</v>
      </c>
      <c r="BU69">
        <v>42.722246922753953</v>
      </c>
      <c r="BV69">
        <v>0.26234109255605742</v>
      </c>
      <c r="BW69">
        <v>24.98798906596447</v>
      </c>
      <c r="BX69">
        <v>25.25033015852053</v>
      </c>
      <c r="BY69">
        <v>0.10231302609686239</v>
      </c>
      <c r="BZ69">
        <v>0.47221396660090348</v>
      </c>
      <c r="CA69">
        <v>0.57452699269776586</v>
      </c>
      <c r="CB69">
        <v>2.229899286726488</v>
      </c>
      <c r="CC69">
        <v>1.101832588735441</v>
      </c>
      <c r="CD69">
        <v>3.3317318754619301</v>
      </c>
      <c r="CE69">
        <v>3.226795438439507</v>
      </c>
      <c r="CF69">
        <v>0</v>
      </c>
      <c r="CG69">
        <v>3.226795438439507</v>
      </c>
      <c r="CH69">
        <v>0.65585273139014377</v>
      </c>
      <c r="CI69">
        <v>0</v>
      </c>
      <c r="CJ69">
        <v>0.65585273139014377</v>
      </c>
      <c r="CK69">
        <v>4.7221396660090342E-2</v>
      </c>
      <c r="CL69">
        <v>0</v>
      </c>
      <c r="CM69">
        <v>4.7221396660090342E-2</v>
      </c>
      <c r="CN69">
        <v>0.41974574808969189</v>
      </c>
      <c r="CO69">
        <v>0</v>
      </c>
      <c r="CP69">
        <v>0.41974574808969189</v>
      </c>
      <c r="CQ69">
        <v>0.17839194293811911</v>
      </c>
      <c r="CR69">
        <v>0</v>
      </c>
      <c r="CS69">
        <v>0.17839194293811911</v>
      </c>
      <c r="CT69">
        <v>8.132573869237783E-2</v>
      </c>
      <c r="CU69">
        <v>0</v>
      </c>
      <c r="CV69">
        <v>8.132573869237783E-2</v>
      </c>
      <c r="CW69">
        <v>8.686988044839584</v>
      </c>
      <c r="CX69" s="11">
        <v>129.1177272287776</v>
      </c>
      <c r="CY69">
        <v>137.80471527361709</v>
      </c>
      <c r="CZ69">
        <v>5.0205146869534437E-2</v>
      </c>
      <c r="DA69">
        <v>13.114927058110769</v>
      </c>
      <c r="DB69">
        <v>13.165132204980299</v>
      </c>
      <c r="DC69">
        <v>4.9037585314428978E-2</v>
      </c>
      <c r="DD69">
        <v>2.1147458666847498</v>
      </c>
      <c r="DE69">
        <v>2.163783451999179</v>
      </c>
      <c r="DF69">
        <v>2.0140436825569048E-2</v>
      </c>
      <c r="DG69">
        <v>0.40718709234302652</v>
      </c>
      <c r="DH69">
        <v>0.42732752916859551</v>
      </c>
      <c r="DI69">
        <v>3.4151175486834467E-2</v>
      </c>
      <c r="DJ69">
        <v>1.3397768844835061</v>
      </c>
      <c r="DK69">
        <v>1.373928059970341</v>
      </c>
      <c r="DL69">
        <v>0.1225939632860725</v>
      </c>
      <c r="DM69">
        <v>2.9553901863606762</v>
      </c>
      <c r="DN69">
        <v>3.0779841496467482</v>
      </c>
      <c r="DO69">
        <v>0</v>
      </c>
      <c r="DP69">
        <v>0.25876082965024583</v>
      </c>
      <c r="DQ69">
        <v>0.25876082965024583</v>
      </c>
      <c r="DR69">
        <v>0.21891779158227229</v>
      </c>
      <c r="DS69">
        <v>14.041387152086941</v>
      </c>
      <c r="DT69">
        <v>14.260304943669221</v>
      </c>
      <c r="DU69">
        <v>8.756711663290892E-2</v>
      </c>
      <c r="DV69">
        <v>8.3407678592845738</v>
      </c>
      <c r="DW69">
        <v>8.4283349759174833</v>
      </c>
      <c r="DX69">
        <v>3.4151175486834467E-2</v>
      </c>
      <c r="DY69">
        <v>0.15762080993923611</v>
      </c>
      <c r="DZ69">
        <v>0.19177198542607049</v>
      </c>
      <c r="EA69">
        <v>0.74432049137972567</v>
      </c>
      <c r="EB69">
        <v>0.36778188985821741</v>
      </c>
      <c r="EC69">
        <v>1.1121023812379429</v>
      </c>
      <c r="ED69">
        <v>1.07707553458478</v>
      </c>
      <c r="EE69">
        <v>0</v>
      </c>
      <c r="EF69">
        <v>1.07707553458478</v>
      </c>
      <c r="EG69">
        <v>0.21891779158227229</v>
      </c>
      <c r="EH69">
        <v>0</v>
      </c>
      <c r="EI69">
        <v>0.21891779158227229</v>
      </c>
      <c r="EJ69">
        <v>1.5762080993923601E-2</v>
      </c>
      <c r="EK69">
        <v>0</v>
      </c>
      <c r="EL69">
        <v>1.5762080993923601E-2</v>
      </c>
      <c r="EM69">
        <v>0.14010738661265429</v>
      </c>
      <c r="EN69">
        <v>0</v>
      </c>
      <c r="EO69">
        <v>0.14010738661265429</v>
      </c>
      <c r="EP69">
        <v>5.9545639310378061E-2</v>
      </c>
      <c r="EQ69">
        <v>0</v>
      </c>
      <c r="ER69">
        <v>5.9545639310378061E-2</v>
      </c>
      <c r="ES69">
        <v>2.7145806156201761E-2</v>
      </c>
      <c r="ET69">
        <v>0</v>
      </c>
      <c r="EU69">
        <v>2.7145806156201761E-2</v>
      </c>
      <c r="EV69">
        <v>2.8996391221043911</v>
      </c>
      <c r="EW69">
        <v>43.098345628801937</v>
      </c>
      <c r="EX69">
        <v>45.997984750906333</v>
      </c>
      <c r="FT69">
        <v>0.65542698964352797</v>
      </c>
      <c r="FU69">
        <v>171.21505855624051</v>
      </c>
      <c r="FV69">
        <v>171.87048554588401</v>
      </c>
      <c r="FW69">
        <v>0.64018450151228312</v>
      </c>
      <c r="FX69">
        <v>27.607956627717211</v>
      </c>
      <c r="FY69">
        <v>28.248141129229491</v>
      </c>
      <c r="FZ69">
        <v>0.26293292026397352</v>
      </c>
      <c r="GA69">
        <v>5.3158177357716374</v>
      </c>
      <c r="GB69">
        <v>5.578750656035611</v>
      </c>
      <c r="GC69">
        <v>0.44584277783891141</v>
      </c>
      <c r="GD69">
        <v>17.49075513060345</v>
      </c>
      <c r="GE69">
        <v>17.936597908442359</v>
      </c>
      <c r="GF69">
        <v>1.6004612537807079</v>
      </c>
      <c r="GG69">
        <v>38.582548082213478</v>
      </c>
      <c r="GH69">
        <v>40.183009335994193</v>
      </c>
      <c r="GI69">
        <v>0</v>
      </c>
      <c r="GJ69">
        <v>3.3781164320871371</v>
      </c>
      <c r="GK69">
        <v>3.3781164320871371</v>
      </c>
      <c r="GL69">
        <v>2.8579665246084072</v>
      </c>
      <c r="GM69">
        <v>183.30997288838319</v>
      </c>
      <c r="GN69">
        <v>186.16793941299159</v>
      </c>
      <c r="GO69">
        <v>1.143186609843363</v>
      </c>
      <c r="GP69">
        <v>108.88852458758031</v>
      </c>
      <c r="GQ69">
        <v>110.0317111974237</v>
      </c>
      <c r="GR69">
        <v>0.44584277783891141</v>
      </c>
      <c r="GS69">
        <v>2.0577358977180529</v>
      </c>
      <c r="GT69">
        <v>2.5035786755569638</v>
      </c>
      <c r="GU69">
        <v>9.7170861836685827</v>
      </c>
      <c r="GV69">
        <v>4.8013837613421231</v>
      </c>
      <c r="GW69">
        <v>14.518469945010709</v>
      </c>
      <c r="GX69">
        <v>14.06119530107336</v>
      </c>
      <c r="GY69">
        <v>0</v>
      </c>
      <c r="GZ69">
        <v>14.06119530107336</v>
      </c>
      <c r="HA69">
        <v>2.8579665246084072</v>
      </c>
      <c r="HB69">
        <v>0</v>
      </c>
      <c r="HC69">
        <v>2.8579665246084072</v>
      </c>
      <c r="HD69">
        <v>0.20577358977180529</v>
      </c>
      <c r="HE69">
        <v>0</v>
      </c>
      <c r="HF69">
        <v>0.20577358977180529</v>
      </c>
      <c r="HG69">
        <v>1.8290985757493801</v>
      </c>
      <c r="HH69">
        <v>0</v>
      </c>
      <c r="HI69">
        <v>1.8290985757493801</v>
      </c>
      <c r="HJ69">
        <v>0.77736689469348663</v>
      </c>
      <c r="HK69">
        <v>0</v>
      </c>
      <c r="HL69">
        <v>0.77736689469348663</v>
      </c>
      <c r="HM69">
        <v>0.35438784905144249</v>
      </c>
      <c r="HN69">
        <v>0</v>
      </c>
      <c r="HO69">
        <v>0.35438784905144249</v>
      </c>
      <c r="HP69">
        <v>37.854719273946557</v>
      </c>
      <c r="HQ69">
        <v>562.64786969965701</v>
      </c>
      <c r="HR69">
        <v>600.50258897360357</v>
      </c>
      <c r="HS69">
        <v>8.8117994884805179E-2</v>
      </c>
      <c r="HT69">
        <v>23.018776907960358</v>
      </c>
      <c r="HU69">
        <v>23.106894902845159</v>
      </c>
      <c r="HV69">
        <v>8.6068739189809701E-2</v>
      </c>
      <c r="HW69">
        <v>3.7117143775605439</v>
      </c>
      <c r="HX69">
        <v>3.7977831167503542</v>
      </c>
      <c r="HY69">
        <v>3.5349660738671837E-2</v>
      </c>
      <c r="HZ69">
        <v>0.71467792362966998</v>
      </c>
      <c r="IA69">
        <v>0.75002758436834183</v>
      </c>
      <c r="IB69">
        <v>5.9940729078617479E-2</v>
      </c>
      <c r="IC69">
        <v>2.3515209100073009</v>
      </c>
      <c r="ID69">
        <v>2.4114616390859189</v>
      </c>
      <c r="IE69">
        <v>0.21517184797452429</v>
      </c>
      <c r="IF69">
        <v>5.187178477957282</v>
      </c>
      <c r="IG69">
        <v>5.4023503259318062</v>
      </c>
      <c r="IH69">
        <v>0</v>
      </c>
      <c r="II69">
        <v>0.45416629340337078</v>
      </c>
      <c r="IJ69">
        <v>0.45416629340337078</v>
      </c>
      <c r="IK69">
        <v>0.38423544281165051</v>
      </c>
      <c r="IL69">
        <v>24.644861301939269</v>
      </c>
      <c r="IM69">
        <v>25.02909674475092</v>
      </c>
      <c r="IN69">
        <v>0.15369417712466019</v>
      </c>
      <c r="IO69">
        <v>14.63937037112388</v>
      </c>
      <c r="IP69">
        <v>14.793064548248539</v>
      </c>
      <c r="IQ69">
        <v>5.9940729078617479E-2</v>
      </c>
      <c r="IR69">
        <v>0.27664951882438837</v>
      </c>
      <c r="IS69">
        <v>0.3365902479030059</v>
      </c>
      <c r="IT69">
        <v>1.306400505559612</v>
      </c>
      <c r="IU69">
        <v>0.6455155439235728</v>
      </c>
      <c r="IV69">
        <v>1.951916049483184</v>
      </c>
      <c r="IW69">
        <v>1.890438378633321</v>
      </c>
      <c r="IX69">
        <v>0</v>
      </c>
      <c r="IY69">
        <v>1.890438378633321</v>
      </c>
      <c r="IZ69">
        <v>0.38423544281165051</v>
      </c>
      <c r="JA69">
        <v>0</v>
      </c>
      <c r="JB69">
        <v>0.38423544281165051</v>
      </c>
      <c r="JC69">
        <v>2.7664951882438841E-2</v>
      </c>
      <c r="JD69">
        <v>0</v>
      </c>
      <c r="JE69">
        <v>2.7664951882438841E-2</v>
      </c>
      <c r="JF69">
        <v>0.24591068339945629</v>
      </c>
      <c r="JG69">
        <v>0</v>
      </c>
      <c r="JH69">
        <v>0.24591068339945629</v>
      </c>
      <c r="JI69">
        <v>0.1045120404447689</v>
      </c>
      <c r="JJ69">
        <v>0</v>
      </c>
      <c r="JK69">
        <v>0.1045120404447689</v>
      </c>
      <c r="JL69">
        <v>4.7645194908644661E-2</v>
      </c>
      <c r="JM69">
        <v>0</v>
      </c>
      <c r="JN69">
        <v>4.7645194908644661E-2</v>
      </c>
      <c r="JO69">
        <v>5.0893265185212488</v>
      </c>
      <c r="JP69">
        <v>75.644431626329634</v>
      </c>
      <c r="JQ69">
        <v>80.733758144850867</v>
      </c>
      <c r="JR69">
        <v>9.9770193513965779</v>
      </c>
      <c r="JS69">
        <v>6.9349145288516283</v>
      </c>
      <c r="JT69">
        <v>2.324371355682374</v>
      </c>
      <c r="JU69">
        <v>1.235053855304131</v>
      </c>
      <c r="JV69">
        <v>71.317128358771967</v>
      </c>
      <c r="JW69">
        <v>55.391922844901387</v>
      </c>
      <c r="JX69">
        <v>4.946052316996461</v>
      </c>
    </row>
    <row r="70" spans="30:284">
      <c r="AD70">
        <v>29.885235142107561</v>
      </c>
      <c r="AE70">
        <v>11.358808199634391</v>
      </c>
      <c r="AF70">
        <v>278.98005667345723</v>
      </c>
      <c r="AG70">
        <v>213.3400983187729</v>
      </c>
      <c r="AH70">
        <v>93.982422166860303</v>
      </c>
      <c r="AI70">
        <v>35.720927155306633</v>
      </c>
      <c r="BA70">
        <v>0.12523840608467679</v>
      </c>
      <c r="BB70">
        <v>31.134091360529411</v>
      </c>
      <c r="BC70">
        <v>31.259329766614091</v>
      </c>
      <c r="BD70">
        <v>0.17198231821487309</v>
      </c>
      <c r="BE70">
        <v>5.4372871374086804</v>
      </c>
      <c r="BF70">
        <v>5.6092694556235534</v>
      </c>
      <c r="BG70">
        <v>0</v>
      </c>
      <c r="BH70">
        <v>1.5478408639338579</v>
      </c>
      <c r="BI70">
        <v>1.5478408639338579</v>
      </c>
      <c r="BJ70">
        <v>0.12435644547844669</v>
      </c>
      <c r="BK70">
        <v>4.7625872736426391</v>
      </c>
      <c r="BL70">
        <v>4.8869437191210858</v>
      </c>
      <c r="BM70">
        <v>0.31750581824284269</v>
      </c>
      <c r="BN70">
        <v>7.3423220468657364</v>
      </c>
      <c r="BO70">
        <v>7.6598278651085776</v>
      </c>
      <c r="BP70">
        <v>0</v>
      </c>
      <c r="BQ70">
        <v>0.2420981864101675</v>
      </c>
      <c r="BR70">
        <v>0.2420981864101675</v>
      </c>
      <c r="BS70">
        <v>0.55563518192497463</v>
      </c>
      <c r="BT70">
        <v>9.8426803655281194</v>
      </c>
      <c r="BU70">
        <v>10.398315547453089</v>
      </c>
      <c r="BV70">
        <v>0.31750581824284269</v>
      </c>
      <c r="BW70">
        <v>5.7547929556515216</v>
      </c>
      <c r="BX70">
        <v>6.0722987738943646</v>
      </c>
      <c r="BY70">
        <v>0.1957952545830863</v>
      </c>
      <c r="BZ70">
        <v>0.16669055457749241</v>
      </c>
      <c r="CA70">
        <v>0.36248580916057871</v>
      </c>
      <c r="CB70">
        <v>1.3758585457189849</v>
      </c>
      <c r="CC70">
        <v>0.55563518192497463</v>
      </c>
      <c r="CD70">
        <v>1.931493727643959</v>
      </c>
      <c r="CE70">
        <v>0.42334109099045691</v>
      </c>
      <c r="CF70">
        <v>0</v>
      </c>
      <c r="CG70">
        <v>0.42334109099045691</v>
      </c>
      <c r="CH70">
        <v>0.1031893909289239</v>
      </c>
      <c r="CI70">
        <v>0</v>
      </c>
      <c r="CJ70">
        <v>0.1031893909289239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3.7104082704101091</v>
      </c>
      <c r="CX70" s="11">
        <v>66.786025926472618</v>
      </c>
      <c r="CY70">
        <v>70.496434196882717</v>
      </c>
      <c r="CZ70">
        <v>4.7600730835121258E-2</v>
      </c>
      <c r="DA70">
        <v>11.83347464232828</v>
      </c>
      <c r="DB70">
        <v>11.8810753731634</v>
      </c>
      <c r="DC70">
        <v>6.5367200794708771E-2</v>
      </c>
      <c r="DD70">
        <v>2.066609194355792</v>
      </c>
      <c r="DE70">
        <v>2.1319763951505011</v>
      </c>
      <c r="DF70">
        <v>0</v>
      </c>
      <c r="DG70">
        <v>0.58830480715237887</v>
      </c>
      <c r="DH70">
        <v>0.58830480715237887</v>
      </c>
      <c r="DI70">
        <v>4.7265514420789419E-2</v>
      </c>
      <c r="DJ70">
        <v>1.810168637391935</v>
      </c>
      <c r="DK70">
        <v>1.8574341518127251</v>
      </c>
      <c r="DL70">
        <v>0.1206779091594623</v>
      </c>
      <c r="DM70">
        <v>2.7906766493125659</v>
      </c>
      <c r="DN70">
        <v>2.9113545584720288</v>
      </c>
      <c r="DO70">
        <v>0</v>
      </c>
      <c r="DP70">
        <v>9.2016905734090035E-2</v>
      </c>
      <c r="DQ70">
        <v>9.2016905734090035E-2</v>
      </c>
      <c r="DR70">
        <v>0.21118634102905909</v>
      </c>
      <c r="DS70">
        <v>3.741015183943333</v>
      </c>
      <c r="DT70">
        <v>3.952201524972391</v>
      </c>
      <c r="DU70">
        <v>0.1206779091594623</v>
      </c>
      <c r="DV70">
        <v>2.187287103515255</v>
      </c>
      <c r="DW70">
        <v>2.3079650126747171</v>
      </c>
      <c r="DX70">
        <v>7.4418043981668444E-2</v>
      </c>
      <c r="DY70">
        <v>6.3355902308717738E-2</v>
      </c>
      <c r="DZ70">
        <v>0.1377739462903862</v>
      </c>
      <c r="EA70">
        <v>0.52293760635767017</v>
      </c>
      <c r="EB70">
        <v>0.21118634102905909</v>
      </c>
      <c r="EC70">
        <v>0.73412394738672926</v>
      </c>
      <c r="ED70">
        <v>0.16090387887928309</v>
      </c>
      <c r="EE70">
        <v>0</v>
      </c>
      <c r="EF70">
        <v>0.16090387887928309</v>
      </c>
      <c r="EG70">
        <v>3.9220320476825263E-2</v>
      </c>
      <c r="EH70">
        <v>0</v>
      </c>
      <c r="EI70">
        <v>3.9220320476825263E-2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1.41025545509405</v>
      </c>
      <c r="EW70">
        <v>25.38409536707141</v>
      </c>
      <c r="EX70">
        <v>26.794350822165459</v>
      </c>
      <c r="FT70">
        <v>0.47004355984340501</v>
      </c>
      <c r="FU70">
        <v>116.8521669438876</v>
      </c>
      <c r="FV70">
        <v>117.322210503731</v>
      </c>
      <c r="FW70">
        <v>0.64548235330608428</v>
      </c>
      <c r="FX70">
        <v>20.407172862215429</v>
      </c>
      <c r="FY70">
        <v>21.052655215521519</v>
      </c>
      <c r="FZ70">
        <v>0</v>
      </c>
      <c r="GA70">
        <v>5.8093411797547576</v>
      </c>
      <c r="GB70">
        <v>5.8093411797547576</v>
      </c>
      <c r="GC70">
        <v>0.46673339392901481</v>
      </c>
      <c r="GD70">
        <v>17.874895937706949</v>
      </c>
      <c r="GE70">
        <v>18.341629331635961</v>
      </c>
      <c r="GF70">
        <v>1.191659729180464</v>
      </c>
      <c r="GG70">
        <v>27.557131237298211</v>
      </c>
      <c r="GH70">
        <v>28.74879096647868</v>
      </c>
      <c r="GI70">
        <v>0</v>
      </c>
      <c r="GJ70">
        <v>0.90864054350010326</v>
      </c>
      <c r="GK70">
        <v>0.90864054350010326</v>
      </c>
      <c r="GL70">
        <v>2.0854045260658109</v>
      </c>
      <c r="GM70">
        <v>36.941451604594363</v>
      </c>
      <c r="GN70">
        <v>39.026856130660157</v>
      </c>
      <c r="GO70">
        <v>1.191659729180464</v>
      </c>
      <c r="GP70">
        <v>21.598832591395901</v>
      </c>
      <c r="GQ70">
        <v>22.790492320576359</v>
      </c>
      <c r="GR70">
        <v>0.73485683299461912</v>
      </c>
      <c r="GS70">
        <v>0.62562135781974326</v>
      </c>
      <c r="GT70">
        <v>1.3604781908143619</v>
      </c>
      <c r="GU70">
        <v>5.1638588264486742</v>
      </c>
      <c r="GV70">
        <v>2.0854045260658109</v>
      </c>
      <c r="GW70">
        <v>7.2492633525144843</v>
      </c>
      <c r="GX70">
        <v>1.5888796389072839</v>
      </c>
      <c r="GY70">
        <v>0</v>
      </c>
      <c r="GZ70">
        <v>1.5888796389072839</v>
      </c>
      <c r="HA70">
        <v>0.38728941198365058</v>
      </c>
      <c r="HB70">
        <v>0</v>
      </c>
      <c r="HC70">
        <v>0.38728941198365058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13.92586800183947</v>
      </c>
      <c r="HQ70">
        <v>250.6606587842389</v>
      </c>
      <c r="HR70">
        <v>264.58652678607842</v>
      </c>
      <c r="HS70">
        <v>8.3546831705167357E-2</v>
      </c>
      <c r="HT70">
        <v>20.76962469031066</v>
      </c>
      <c r="HU70">
        <v>20.85317152201582</v>
      </c>
      <c r="HV70">
        <v>0.11472980410216641</v>
      </c>
      <c r="HW70">
        <v>3.6272268835377228</v>
      </c>
      <c r="HX70">
        <v>3.7419566876398891</v>
      </c>
      <c r="HY70">
        <v>0</v>
      </c>
      <c r="HZ70">
        <v>1.032568236919498</v>
      </c>
      <c r="IA70">
        <v>1.032568236919498</v>
      </c>
      <c r="IB70">
        <v>8.2958473735412652E-2</v>
      </c>
      <c r="IC70">
        <v>3.1771330366753778</v>
      </c>
      <c r="ID70">
        <v>3.260091510410791</v>
      </c>
      <c r="IE70">
        <v>0.21180886911169189</v>
      </c>
      <c r="IF70">
        <v>4.8980800982078732</v>
      </c>
      <c r="IG70">
        <v>5.1098889673195647</v>
      </c>
      <c r="IH70">
        <v>0</v>
      </c>
      <c r="II70">
        <v>0.16150426269766499</v>
      </c>
      <c r="IJ70">
        <v>0.16150426269766499</v>
      </c>
      <c r="IK70">
        <v>0.37066552094546068</v>
      </c>
      <c r="IL70">
        <v>6.5660749424624472</v>
      </c>
      <c r="IM70">
        <v>6.936740463407908</v>
      </c>
      <c r="IN70">
        <v>0.21180886911169189</v>
      </c>
      <c r="IO70">
        <v>3.8390357526494139</v>
      </c>
      <c r="IP70">
        <v>4.0508446217611063</v>
      </c>
      <c r="IQ70">
        <v>0.1306154692855433</v>
      </c>
      <c r="IR70">
        <v>0.1111996562836382</v>
      </c>
      <c r="IS70">
        <v>0.24181512556918161</v>
      </c>
      <c r="IT70">
        <v>0.91783843281733135</v>
      </c>
      <c r="IU70">
        <v>0.37066552094546068</v>
      </c>
      <c r="IV70">
        <v>1.288503953762792</v>
      </c>
      <c r="IW70">
        <v>0.2824118254822558</v>
      </c>
      <c r="IX70">
        <v>0</v>
      </c>
      <c r="IY70">
        <v>0.2824118254822558</v>
      </c>
      <c r="IZ70">
        <v>6.8837882461299849E-2</v>
      </c>
      <c r="JA70">
        <v>0</v>
      </c>
      <c r="JB70">
        <v>6.8837882461299849E-2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2.4752219787580221</v>
      </c>
      <c r="JP70">
        <v>44.553113080689762</v>
      </c>
      <c r="JQ70">
        <v>47.028335059447777</v>
      </c>
      <c r="JR70">
        <v>7.6581101149059494</v>
      </c>
      <c r="JS70">
        <v>5.3198994416888974</v>
      </c>
      <c r="JT70">
        <v>4.46984785899605</v>
      </c>
      <c r="JU70">
        <v>2.3750519973411528</v>
      </c>
      <c r="JV70">
        <v>197.11315439587889</v>
      </c>
      <c r="JW70">
        <v>153.09753619193069</v>
      </c>
      <c r="JX70">
        <v>13.67037619778618</v>
      </c>
    </row>
    <row r="71" spans="30:284">
      <c r="AD71">
        <v>0.50620876879536747</v>
      </c>
      <c r="AE71">
        <v>0.27387377451363881</v>
      </c>
      <c r="AF71">
        <v>570.17505729296818</v>
      </c>
      <c r="AG71">
        <v>436.07701056276102</v>
      </c>
      <c r="AH71">
        <v>82.893118096263578</v>
      </c>
      <c r="AI71">
        <v>44.847605442026243</v>
      </c>
      <c r="BA71">
        <v>0</v>
      </c>
      <c r="BB71">
        <v>0.42202975975451068</v>
      </c>
      <c r="BC71">
        <v>0.42202975975451068</v>
      </c>
      <c r="BD71">
        <v>0</v>
      </c>
      <c r="BE71">
        <v>2.0803100087480861E-2</v>
      </c>
      <c r="BF71">
        <v>2.0803100087480861E-2</v>
      </c>
      <c r="BG71">
        <v>0</v>
      </c>
      <c r="BH71">
        <v>3.4041436506786857E-2</v>
      </c>
      <c r="BI71">
        <v>3.4041436506786857E-2</v>
      </c>
      <c r="BJ71">
        <v>0</v>
      </c>
      <c r="BK71">
        <v>0.1014939125480127</v>
      </c>
      <c r="BL71">
        <v>0.1014939125480127</v>
      </c>
      <c r="BM71">
        <v>0</v>
      </c>
      <c r="BN71">
        <v>0.16705519767219479</v>
      </c>
      <c r="BO71">
        <v>0.16705519767219479</v>
      </c>
      <c r="BP71">
        <v>0</v>
      </c>
      <c r="BQ71">
        <v>4.5388582009049149E-3</v>
      </c>
      <c r="BR71">
        <v>4.5388582009049149E-3</v>
      </c>
      <c r="BS71">
        <v>3.1940113265627172E-2</v>
      </c>
      <c r="BT71">
        <v>6.8713269985921629E-2</v>
      </c>
      <c r="BU71">
        <v>0.10065338325154879</v>
      </c>
      <c r="BV71">
        <v>3.0679319320931361E-2</v>
      </c>
      <c r="BW71">
        <v>4.4127788064353329E-2</v>
      </c>
      <c r="BX71">
        <v>7.4807107385284691E-2</v>
      </c>
      <c r="BY71">
        <v>1.765111522574133E-2</v>
      </c>
      <c r="BZ71">
        <v>2.521587889391619E-3</v>
      </c>
      <c r="CA71">
        <v>2.0172703115132948E-2</v>
      </c>
      <c r="CB71">
        <v>5.3373610325455928E-2</v>
      </c>
      <c r="CC71">
        <v>1.134714550226229E-2</v>
      </c>
      <c r="CD71">
        <v>6.4720755827718218E-2</v>
      </c>
      <c r="CE71">
        <v>7.564763668174857E-3</v>
      </c>
      <c r="CF71">
        <v>1.449913036400181E-3</v>
      </c>
      <c r="CG71">
        <v>9.0146767045750382E-3</v>
      </c>
      <c r="CH71">
        <v>2.395508494922038E-3</v>
      </c>
      <c r="CI71">
        <v>0</v>
      </c>
      <c r="CJ71">
        <v>2.395508494922038E-3</v>
      </c>
      <c r="CK71">
        <v>0</v>
      </c>
      <c r="CL71">
        <v>0</v>
      </c>
      <c r="CM71">
        <v>0</v>
      </c>
      <c r="CN71">
        <v>5.4634404270151738E-4</v>
      </c>
      <c r="CO71">
        <v>0</v>
      </c>
      <c r="CP71">
        <v>5.4634404270151738E-4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0.14415077434355419</v>
      </c>
      <c r="CX71" s="11">
        <v>0.87812196924821972</v>
      </c>
      <c r="CY71">
        <v>1.022272743591774</v>
      </c>
      <c r="CZ71">
        <v>0</v>
      </c>
      <c r="DA71">
        <v>0.22833046439734009</v>
      </c>
      <c r="DB71">
        <v>0.22833046439734009</v>
      </c>
      <c r="DC71">
        <v>0</v>
      </c>
      <c r="DD71">
        <v>1.125508662384817E-2</v>
      </c>
      <c r="DE71">
        <v>1.125508662384817E-2</v>
      </c>
      <c r="DF71">
        <v>0</v>
      </c>
      <c r="DG71">
        <v>1.841741447538792E-2</v>
      </c>
      <c r="DH71">
        <v>1.841741447538792E-2</v>
      </c>
      <c r="DI71">
        <v>0</v>
      </c>
      <c r="DJ71">
        <v>5.4911180195138042E-2</v>
      </c>
      <c r="DK71">
        <v>5.4911180195138042E-2</v>
      </c>
      <c r="DL71">
        <v>0</v>
      </c>
      <c r="DM71">
        <v>9.0381756221811077E-2</v>
      </c>
      <c r="DN71">
        <v>9.0381756221811077E-2</v>
      </c>
      <c r="DO71">
        <v>0</v>
      </c>
      <c r="DP71">
        <v>2.4556552633850561E-3</v>
      </c>
      <c r="DQ71">
        <v>2.4556552633850561E-3</v>
      </c>
      <c r="DR71">
        <v>1.7280537038635579E-2</v>
      </c>
      <c r="DS71">
        <v>3.7175892181801527E-2</v>
      </c>
      <c r="DT71">
        <v>5.4456429220437107E-2</v>
      </c>
      <c r="DU71">
        <v>1.659841057658417E-2</v>
      </c>
      <c r="DV71">
        <v>2.3874426171799148E-2</v>
      </c>
      <c r="DW71">
        <v>4.0472836748383333E-2</v>
      </c>
      <c r="DX71">
        <v>9.5497704687196611E-3</v>
      </c>
      <c r="DY71">
        <v>1.3642529241028091E-3</v>
      </c>
      <c r="DZ71">
        <v>1.0914023392822471E-2</v>
      </c>
      <c r="EA71">
        <v>2.8876686893509449E-2</v>
      </c>
      <c r="EB71">
        <v>6.1391381584626394E-3</v>
      </c>
      <c r="EC71">
        <v>3.5015825051972087E-2</v>
      </c>
      <c r="ED71">
        <v>4.0927587723084257E-3</v>
      </c>
      <c r="EE71">
        <v>7.8444543135911492E-4</v>
      </c>
      <c r="EF71">
        <v>4.8772042036675407E-3</v>
      </c>
      <c r="EG71">
        <v>1.296040277897668E-3</v>
      </c>
      <c r="EH71">
        <v>0</v>
      </c>
      <c r="EI71">
        <v>1.296040277897668E-3</v>
      </c>
      <c r="EJ71">
        <v>0</v>
      </c>
      <c r="EK71">
        <v>0</v>
      </c>
      <c r="EL71">
        <v>0</v>
      </c>
      <c r="EM71">
        <v>2.9558813355560852E-4</v>
      </c>
      <c r="EN71">
        <v>0</v>
      </c>
      <c r="EO71">
        <v>2.9558813355560852E-4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7.7989792161210561E-2</v>
      </c>
      <c r="EW71">
        <v>0.47508971204443562</v>
      </c>
      <c r="EX71">
        <v>0.55307950420564611</v>
      </c>
      <c r="FT71">
        <v>0</v>
      </c>
      <c r="FU71">
        <v>1.7282135944083159</v>
      </c>
      <c r="FV71">
        <v>1.7282135944083159</v>
      </c>
      <c r="FW71">
        <v>0</v>
      </c>
      <c r="FX71">
        <v>8.5188780047014162E-2</v>
      </c>
      <c r="FY71">
        <v>8.5188780047014162E-2</v>
      </c>
      <c r="FZ71">
        <v>0</v>
      </c>
      <c r="GA71">
        <v>0.1393998218951141</v>
      </c>
      <c r="GB71">
        <v>0.1393998218951141</v>
      </c>
      <c r="GC71">
        <v>0</v>
      </c>
      <c r="GD71">
        <v>0.41561798750209927</v>
      </c>
      <c r="GE71">
        <v>0.41561798750209927</v>
      </c>
      <c r="GF71">
        <v>0</v>
      </c>
      <c r="GG71">
        <v>0.68409171855935613</v>
      </c>
      <c r="GH71">
        <v>0.68409171855935613</v>
      </c>
      <c r="GI71">
        <v>0</v>
      </c>
      <c r="GJ71">
        <v>1.8586642919348549E-2</v>
      </c>
      <c r="GK71">
        <v>1.8586642919348549E-2</v>
      </c>
      <c r="GL71">
        <v>0.13079489461763791</v>
      </c>
      <c r="GM71">
        <v>0.28138112197347109</v>
      </c>
      <c r="GN71">
        <v>0.41217601659110897</v>
      </c>
      <c r="GO71">
        <v>0.12563193825115221</v>
      </c>
      <c r="GP71">
        <v>0.18070347282699969</v>
      </c>
      <c r="GQ71">
        <v>0.30633541107815188</v>
      </c>
      <c r="GR71">
        <v>7.22813891307999E-2</v>
      </c>
      <c r="GS71">
        <v>1.0325912732971411E-2</v>
      </c>
      <c r="GT71">
        <v>8.2607301863771312E-2</v>
      </c>
      <c r="GU71">
        <v>0.21856515284789491</v>
      </c>
      <c r="GV71">
        <v>4.6466607298371362E-2</v>
      </c>
      <c r="GW71">
        <v>0.26503176014626628</v>
      </c>
      <c r="GX71">
        <v>3.097773819891424E-2</v>
      </c>
      <c r="GY71">
        <v>5.9373998214585612E-3</v>
      </c>
      <c r="GZ71">
        <v>3.6915138020372801E-2</v>
      </c>
      <c r="HA71">
        <v>9.8096170963228417E-3</v>
      </c>
      <c r="HB71">
        <v>0</v>
      </c>
      <c r="HC71">
        <v>9.8096170963228417E-3</v>
      </c>
      <c r="HD71">
        <v>0</v>
      </c>
      <c r="HE71">
        <v>0</v>
      </c>
      <c r="HF71">
        <v>0</v>
      </c>
      <c r="HG71">
        <v>2.2372810921438059E-3</v>
      </c>
      <c r="HH71">
        <v>0</v>
      </c>
      <c r="HI71">
        <v>2.2372810921438059E-3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0.5902980112348658</v>
      </c>
      <c r="HQ71">
        <v>3.595913059984519</v>
      </c>
      <c r="HR71">
        <v>4.1862110712193852</v>
      </c>
      <c r="HS71">
        <v>0</v>
      </c>
      <c r="HT71">
        <v>0.45672104753423243</v>
      </c>
      <c r="HU71">
        <v>0.45672104753423243</v>
      </c>
      <c r="HV71">
        <v>0</v>
      </c>
      <c r="HW71">
        <v>2.251313667889315E-2</v>
      </c>
      <c r="HX71">
        <v>2.251313667889315E-2</v>
      </c>
      <c r="HY71">
        <v>0</v>
      </c>
      <c r="HZ71">
        <v>3.6839678201825161E-2</v>
      </c>
      <c r="IA71">
        <v>3.6839678201825161E-2</v>
      </c>
      <c r="IB71">
        <v>0</v>
      </c>
      <c r="IC71">
        <v>0.1098368183424787</v>
      </c>
      <c r="ID71">
        <v>0.1098368183424787</v>
      </c>
      <c r="IE71">
        <v>0</v>
      </c>
      <c r="IF71">
        <v>0.18078730969414189</v>
      </c>
      <c r="IG71">
        <v>0.18078730969414189</v>
      </c>
      <c r="IH71">
        <v>0</v>
      </c>
      <c r="II71">
        <v>4.9119570935766887E-3</v>
      </c>
      <c r="IJ71">
        <v>4.9119570935766887E-3</v>
      </c>
      <c r="IK71">
        <v>3.456562399183595E-2</v>
      </c>
      <c r="IL71">
        <v>7.4361572666647058E-2</v>
      </c>
      <c r="IM71">
        <v>0.10892719665848299</v>
      </c>
      <c r="IN71">
        <v>3.3201191465842418E-2</v>
      </c>
      <c r="IO71">
        <v>4.775513840977335E-2</v>
      </c>
      <c r="IP71">
        <v>8.0956329875615768E-2</v>
      </c>
      <c r="IQ71">
        <v>1.910205536390934E-2</v>
      </c>
      <c r="IR71">
        <v>2.7288650519870479E-3</v>
      </c>
      <c r="IS71">
        <v>2.183092041589639E-2</v>
      </c>
      <c r="IT71">
        <v>5.7760976933725859E-2</v>
      </c>
      <c r="IU71">
        <v>1.227989273394172E-2</v>
      </c>
      <c r="IV71">
        <v>7.004086966766758E-2</v>
      </c>
      <c r="IW71">
        <v>8.1865951559611447E-3</v>
      </c>
      <c r="IX71">
        <v>1.5690974048925531E-3</v>
      </c>
      <c r="IY71">
        <v>9.7556925608536967E-3</v>
      </c>
      <c r="IZ71">
        <v>2.5924217993876951E-3</v>
      </c>
      <c r="JA71">
        <v>0</v>
      </c>
      <c r="JB71">
        <v>2.5924217993876951E-3</v>
      </c>
      <c r="JC71">
        <v>0</v>
      </c>
      <c r="JD71">
        <v>0</v>
      </c>
      <c r="JE71">
        <v>0</v>
      </c>
      <c r="JF71">
        <v>5.9125409459719384E-4</v>
      </c>
      <c r="JG71">
        <v>0</v>
      </c>
      <c r="JH71">
        <v>5.9125409459719384E-4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0.1560001188052596</v>
      </c>
      <c r="JP71">
        <v>0.95030451381238967</v>
      </c>
      <c r="JQ71">
        <v>1.1063046326176491</v>
      </c>
      <c r="JR71">
        <v>2.3603738008874728</v>
      </c>
      <c r="JS71">
        <v>1.907697096774799</v>
      </c>
      <c r="JT71">
        <v>12.14035985981134</v>
      </c>
      <c r="JU71">
        <v>6.4507756959677707</v>
      </c>
      <c r="JV71">
        <v>366.25940240939491</v>
      </c>
      <c r="JW71">
        <v>283.26326559117939</v>
      </c>
      <c r="JX71">
        <v>25.401165296441839</v>
      </c>
    </row>
    <row r="72" spans="30:284">
      <c r="AD72">
        <v>68.902032284328669</v>
      </c>
      <c r="AE72">
        <v>32.0864416585732</v>
      </c>
      <c r="AF72">
        <v>949.49969998047777</v>
      </c>
      <c r="AG72">
        <v>727.28336630842102</v>
      </c>
      <c r="AH72">
        <v>160.61651457687131</v>
      </c>
      <c r="AI72">
        <v>74.796232469710574</v>
      </c>
      <c r="BA72">
        <v>0.56191574995179372</v>
      </c>
      <c r="BB72">
        <v>223.11326700397569</v>
      </c>
      <c r="BC72">
        <v>223.67518275392749</v>
      </c>
      <c r="BD72">
        <v>0.40989059842373993</v>
      </c>
      <c r="BE72">
        <v>14.808019506435111</v>
      </c>
      <c r="BF72">
        <v>15.21791010485885</v>
      </c>
      <c r="BG72">
        <v>0.1789663176216329</v>
      </c>
      <c r="BH72">
        <v>7.7936944770711101</v>
      </c>
      <c r="BI72">
        <v>7.972660794692743</v>
      </c>
      <c r="BJ72">
        <v>0.39834438438363462</v>
      </c>
      <c r="BK72">
        <v>30.395408460577329</v>
      </c>
      <c r="BL72">
        <v>30.79375284496097</v>
      </c>
      <c r="BM72">
        <v>1.212352474211061</v>
      </c>
      <c r="BN72">
        <v>65.553630212698124</v>
      </c>
      <c r="BO72">
        <v>66.765982686909183</v>
      </c>
      <c r="BP72">
        <v>0</v>
      </c>
      <c r="BQ72">
        <v>3.810250633234765</v>
      </c>
      <c r="BR72">
        <v>3.810250633234765</v>
      </c>
      <c r="BS72">
        <v>0.80823498280737438</v>
      </c>
      <c r="BT72">
        <v>20.350202245685679</v>
      </c>
      <c r="BU72">
        <v>21.15843722849305</v>
      </c>
      <c r="BV72">
        <v>0.27710913696252842</v>
      </c>
      <c r="BW72">
        <v>12.46991116331378</v>
      </c>
      <c r="BX72">
        <v>12.747020300276301</v>
      </c>
      <c r="BY72">
        <v>3.7525195630342392</v>
      </c>
      <c r="BZ72">
        <v>0.736071145056716</v>
      </c>
      <c r="CA72">
        <v>4.4885907080909551</v>
      </c>
      <c r="CB72">
        <v>10.33386156589429</v>
      </c>
      <c r="CC72">
        <v>3.5504608173323939</v>
      </c>
      <c r="CD72">
        <v>13.88432238322668</v>
      </c>
      <c r="CE72">
        <v>4.1566370544379252</v>
      </c>
      <c r="CF72">
        <v>0.27710913696252848</v>
      </c>
      <c r="CG72">
        <v>4.4337461914004539</v>
      </c>
      <c r="CH72">
        <v>0.51957963180474065</v>
      </c>
      <c r="CI72">
        <v>0</v>
      </c>
      <c r="CJ72">
        <v>0.51957963180474065</v>
      </c>
      <c r="CK72">
        <v>0</v>
      </c>
      <c r="CL72">
        <v>0</v>
      </c>
      <c r="CM72">
        <v>0</v>
      </c>
      <c r="CN72">
        <v>0.1327814614612115</v>
      </c>
      <c r="CO72">
        <v>0</v>
      </c>
      <c r="CP72">
        <v>0.1327814614612115</v>
      </c>
      <c r="CQ72">
        <v>8.0823498280737427E-2</v>
      </c>
      <c r="CR72">
        <v>0</v>
      </c>
      <c r="CS72">
        <v>8.0823498280737427E-2</v>
      </c>
      <c r="CT72">
        <v>0</v>
      </c>
      <c r="CU72">
        <v>0</v>
      </c>
      <c r="CV72">
        <v>0</v>
      </c>
      <c r="CW72">
        <v>22.823016419274911</v>
      </c>
      <c r="CX72" s="11">
        <v>382.85802480234332</v>
      </c>
      <c r="CY72">
        <v>405.6810412216181</v>
      </c>
      <c r="CZ72">
        <v>0.26167409479970333</v>
      </c>
      <c r="DA72">
        <v>103.8998500862068</v>
      </c>
      <c r="DB72">
        <v>104.1615241810065</v>
      </c>
      <c r="DC72">
        <v>0.1908787061381397</v>
      </c>
      <c r="DD72">
        <v>6.8958293133003989</v>
      </c>
      <c r="DE72">
        <v>7.0867080194385386</v>
      </c>
      <c r="DF72">
        <v>8.3341406905384927E-2</v>
      </c>
      <c r="DG72">
        <v>3.629383849105472</v>
      </c>
      <c r="DH72">
        <v>3.7127252560108568</v>
      </c>
      <c r="DI72">
        <v>0.18550184117650201</v>
      </c>
      <c r="DJ72">
        <v>14.154597011511351</v>
      </c>
      <c r="DK72">
        <v>14.34009885268785</v>
      </c>
      <c r="DL72">
        <v>0.56457082097196243</v>
      </c>
      <c r="DM72">
        <v>30.52715081969826</v>
      </c>
      <c r="DN72">
        <v>31.091721640670219</v>
      </c>
      <c r="DO72">
        <v>0</v>
      </c>
      <c r="DP72">
        <v>1.7743654373404529</v>
      </c>
      <c r="DQ72">
        <v>1.7743654373404529</v>
      </c>
      <c r="DR72">
        <v>0.37638054731464171</v>
      </c>
      <c r="DS72">
        <v>9.4767244948865113</v>
      </c>
      <c r="DT72">
        <v>9.8531050422011521</v>
      </c>
      <c r="DU72">
        <v>0.12904475907930571</v>
      </c>
      <c r="DV72">
        <v>5.8070141585687569</v>
      </c>
      <c r="DW72">
        <v>5.9360589176480616</v>
      </c>
      <c r="DX72">
        <v>1.7474811125322649</v>
      </c>
      <c r="DY72">
        <v>0.34277514130440578</v>
      </c>
      <c r="DZ72">
        <v>2.0902562538366709</v>
      </c>
      <c r="EA72">
        <v>4.8122941406657764</v>
      </c>
      <c r="EB72">
        <v>1.653385975703604</v>
      </c>
      <c r="EC72">
        <v>6.4656801163693798</v>
      </c>
      <c r="ED72">
        <v>1.935671386189586</v>
      </c>
      <c r="EE72">
        <v>0.12904475907930571</v>
      </c>
      <c r="EF72">
        <v>2.0647161452688909</v>
      </c>
      <c r="EG72">
        <v>0.2419589232736982</v>
      </c>
      <c r="EH72">
        <v>0</v>
      </c>
      <c r="EI72">
        <v>0.2419589232736982</v>
      </c>
      <c r="EJ72">
        <v>0</v>
      </c>
      <c r="EK72">
        <v>0</v>
      </c>
      <c r="EL72">
        <v>0</v>
      </c>
      <c r="EM72">
        <v>6.183394705883398E-2</v>
      </c>
      <c r="EN72">
        <v>0</v>
      </c>
      <c r="EO72">
        <v>6.183394705883398E-2</v>
      </c>
      <c r="EP72">
        <v>3.7638054731464157E-2</v>
      </c>
      <c r="EQ72">
        <v>0</v>
      </c>
      <c r="ER72">
        <v>3.7638054731464157E-2</v>
      </c>
      <c r="ES72">
        <v>0</v>
      </c>
      <c r="ET72">
        <v>0</v>
      </c>
      <c r="EU72">
        <v>0</v>
      </c>
      <c r="EV72">
        <v>10.62826974083726</v>
      </c>
      <c r="EW72">
        <v>178.29012104670531</v>
      </c>
      <c r="EX72">
        <v>188.91839078754259</v>
      </c>
      <c r="FT72">
        <v>4.7499218085527808</v>
      </c>
      <c r="FU72">
        <v>1885.9954945391021</v>
      </c>
      <c r="FV72">
        <v>1890.745416347655</v>
      </c>
      <c r="FW72">
        <v>3.4648402233621312</v>
      </c>
      <c r="FX72">
        <v>125.1734531397728</v>
      </c>
      <c r="FY72">
        <v>128.63829336313489</v>
      </c>
      <c r="FZ72">
        <v>1.5128175623130431</v>
      </c>
      <c r="GA72">
        <v>65.880764810406703</v>
      </c>
      <c r="GB72">
        <v>67.393582372719749</v>
      </c>
      <c r="GC72">
        <v>3.3672390903096758</v>
      </c>
      <c r="GD72">
        <v>256.93498276058619</v>
      </c>
      <c r="GE72">
        <v>260.30222185089588</v>
      </c>
      <c r="GF72">
        <v>10.24811897050771</v>
      </c>
      <c r="GG72">
        <v>554.13043290530982</v>
      </c>
      <c r="GH72">
        <v>564.37855187581749</v>
      </c>
      <c r="GI72">
        <v>0</v>
      </c>
      <c r="GJ72">
        <v>32.208373907309948</v>
      </c>
      <c r="GK72">
        <v>32.208373907309948</v>
      </c>
      <c r="GL72">
        <v>6.832079313671807</v>
      </c>
      <c r="GM72">
        <v>172.0219970049508</v>
      </c>
      <c r="GN72">
        <v>178.85407631862259</v>
      </c>
      <c r="GO72">
        <v>2.3424271932589051</v>
      </c>
      <c r="GP72">
        <v>105.4092236966507</v>
      </c>
      <c r="GQ72">
        <v>107.7516508899096</v>
      </c>
      <c r="GR72">
        <v>31.72036824204768</v>
      </c>
      <c r="GS72">
        <v>6.2220722320939679</v>
      </c>
      <c r="GT72">
        <v>37.942440474141648</v>
      </c>
      <c r="GU72">
        <v>87.353014081946668</v>
      </c>
      <c r="GV72">
        <v>30.01234841362972</v>
      </c>
      <c r="GW72">
        <v>117.36536249557641</v>
      </c>
      <c r="GX72">
        <v>35.136407898883583</v>
      </c>
      <c r="GY72">
        <v>2.342427193258906</v>
      </c>
      <c r="GZ72">
        <v>37.478835092142482</v>
      </c>
      <c r="HA72">
        <v>4.392050987360447</v>
      </c>
      <c r="HB72">
        <v>0</v>
      </c>
      <c r="HC72">
        <v>4.392050987360447</v>
      </c>
      <c r="HD72">
        <v>0</v>
      </c>
      <c r="HE72">
        <v>0</v>
      </c>
      <c r="HF72">
        <v>0</v>
      </c>
      <c r="HG72">
        <v>1.1224130301032249</v>
      </c>
      <c r="HH72">
        <v>0</v>
      </c>
      <c r="HI72">
        <v>1.1224130301032249</v>
      </c>
      <c r="HJ72">
        <v>0.68320793136718061</v>
      </c>
      <c r="HK72">
        <v>0</v>
      </c>
      <c r="HL72">
        <v>0.68320793136718061</v>
      </c>
      <c r="HM72">
        <v>0</v>
      </c>
      <c r="HN72">
        <v>0</v>
      </c>
      <c r="HO72">
        <v>0</v>
      </c>
      <c r="HP72">
        <v>192.92490633368479</v>
      </c>
      <c r="HQ72">
        <v>3236.3315706030721</v>
      </c>
      <c r="HR72">
        <v>3429.2564769367559</v>
      </c>
      <c r="HS72">
        <v>0.52341708761875028</v>
      </c>
      <c r="HT72">
        <v>207.82705669727909</v>
      </c>
      <c r="HU72">
        <v>208.3504737848979</v>
      </c>
      <c r="HV72">
        <v>0.38180767007806088</v>
      </c>
      <c r="HW72">
        <v>13.7934742781722</v>
      </c>
      <c r="HX72">
        <v>14.175281948250261</v>
      </c>
      <c r="HY72">
        <v>0.16670475735802659</v>
      </c>
      <c r="HZ72">
        <v>7.2597233043011578</v>
      </c>
      <c r="IA72">
        <v>7.426428061659184</v>
      </c>
      <c r="IB72">
        <v>0.37105252444205922</v>
      </c>
      <c r="IC72">
        <v>28.312920886774521</v>
      </c>
      <c r="ID72">
        <v>28.683973411216581</v>
      </c>
      <c r="IE72">
        <v>1.1292902917801799</v>
      </c>
      <c r="IF72">
        <v>61.062339348399753</v>
      </c>
      <c r="IG72">
        <v>62.191629640179933</v>
      </c>
      <c r="IH72">
        <v>0</v>
      </c>
      <c r="II72">
        <v>3.5491980598805668</v>
      </c>
      <c r="IJ72">
        <v>3.5491980598805668</v>
      </c>
      <c r="IK72">
        <v>0.75286019452012021</v>
      </c>
      <c r="IL72">
        <v>18.95594418345302</v>
      </c>
      <c r="IM72">
        <v>19.708804377973141</v>
      </c>
      <c r="IN72">
        <v>0.25812349526404121</v>
      </c>
      <c r="IO72">
        <v>11.615557286881851</v>
      </c>
      <c r="IP72">
        <v>11.87368078214589</v>
      </c>
      <c r="IQ72">
        <v>3.4954223317005582</v>
      </c>
      <c r="IR72">
        <v>0.68564053429510952</v>
      </c>
      <c r="IS72">
        <v>4.1810628659956679</v>
      </c>
      <c r="IT72">
        <v>9.6258553442215362</v>
      </c>
      <c r="IU72">
        <v>3.307207283070527</v>
      </c>
      <c r="IV72">
        <v>12.93306262729206</v>
      </c>
      <c r="IW72">
        <v>3.8718524289606182</v>
      </c>
      <c r="IX72">
        <v>0.25812349526404132</v>
      </c>
      <c r="IY72">
        <v>4.1299759242246594</v>
      </c>
      <c r="IZ72">
        <v>0.48398155362007728</v>
      </c>
      <c r="JA72">
        <v>0</v>
      </c>
      <c r="JB72">
        <v>0.48398155362007728</v>
      </c>
      <c r="JC72">
        <v>0</v>
      </c>
      <c r="JD72">
        <v>0</v>
      </c>
      <c r="JE72">
        <v>0</v>
      </c>
      <c r="JF72">
        <v>0.12368417481401971</v>
      </c>
      <c r="JG72">
        <v>0</v>
      </c>
      <c r="JH72">
        <v>0.12368417481401971</v>
      </c>
      <c r="JI72">
        <v>7.5286019452012007E-2</v>
      </c>
      <c r="JJ72">
        <v>0</v>
      </c>
      <c r="JK72">
        <v>7.5286019452012007E-2</v>
      </c>
      <c r="JL72">
        <v>0</v>
      </c>
      <c r="JM72">
        <v>0</v>
      </c>
      <c r="JN72">
        <v>0</v>
      </c>
      <c r="JO72">
        <v>21.259337873830059</v>
      </c>
      <c r="JP72">
        <v>356.62718535777191</v>
      </c>
      <c r="JQ72">
        <v>377.88652323160198</v>
      </c>
      <c r="JR72">
        <v>11.800210423246719</v>
      </c>
      <c r="JS72">
        <v>6.6084812744938093</v>
      </c>
      <c r="JT72">
        <v>5.9267394780365574</v>
      </c>
      <c r="JU72">
        <v>3.1491708172351518</v>
      </c>
      <c r="JV72">
        <v>839.30325952834039</v>
      </c>
      <c r="JW72">
        <v>651.88577365860476</v>
      </c>
      <c r="JX72">
        <v>58.208146163280418</v>
      </c>
    </row>
  </sheetData>
  <autoFilter ref="A2:JQ2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5611-79AB-40B0-8903-25E9D658DBB7}">
  <dimension ref="A1:D24"/>
  <sheetViews>
    <sheetView workbookViewId="0">
      <selection activeCell="B2" sqref="B2:B24"/>
    </sheetView>
  </sheetViews>
  <sheetFormatPr defaultRowHeight="15"/>
  <sheetData>
    <row r="1" spans="1:4">
      <c r="A1" t="s">
        <v>315</v>
      </c>
      <c r="B1" t="s">
        <v>293</v>
      </c>
    </row>
    <row r="2" spans="1:4">
      <c r="A2" t="s">
        <v>316</v>
      </c>
      <c r="B2" s="7">
        <v>107.93549116054319</v>
      </c>
      <c r="C2" s="4"/>
      <c r="D2" s="9"/>
    </row>
    <row r="3" spans="1:4">
      <c r="A3" t="s">
        <v>317</v>
      </c>
      <c r="B3" s="7">
        <v>92.847857456702513</v>
      </c>
      <c r="C3" s="4"/>
      <c r="D3" s="9"/>
    </row>
    <row r="4" spans="1:4">
      <c r="A4" t="s">
        <v>318</v>
      </c>
      <c r="B4" s="7">
        <v>92.232757658203568</v>
      </c>
      <c r="C4" s="4"/>
      <c r="D4" s="9"/>
    </row>
    <row r="5" spans="1:4">
      <c r="A5" t="s">
        <v>319</v>
      </c>
      <c r="B5" s="7">
        <v>116.0158173983172</v>
      </c>
      <c r="C5" s="4"/>
      <c r="D5" s="9"/>
    </row>
    <row r="6" spans="1:4">
      <c r="A6" t="s">
        <v>327</v>
      </c>
      <c r="B6" s="7">
        <v>1.089691145482431</v>
      </c>
      <c r="C6" s="4"/>
      <c r="D6" s="9"/>
    </row>
    <row r="7" spans="1:4">
      <c r="A7" t="s">
        <v>328</v>
      </c>
      <c r="B7" s="7">
        <v>9.8982388128188852</v>
      </c>
      <c r="C7" s="4"/>
      <c r="D7" s="9"/>
    </row>
    <row r="8" spans="1:4">
      <c r="A8" t="s">
        <v>329</v>
      </c>
      <c r="B8" s="7">
        <v>8.5636347810155531</v>
      </c>
      <c r="C8" s="4"/>
      <c r="D8" s="9"/>
    </row>
    <row r="9" spans="1:4">
      <c r="A9" t="s">
        <v>330</v>
      </c>
      <c r="B9" s="7">
        <v>8.4123661707388759</v>
      </c>
      <c r="C9" s="4"/>
      <c r="D9" s="9"/>
    </row>
    <row r="10" spans="1:4">
      <c r="A10" t="s">
        <v>333</v>
      </c>
      <c r="B10" s="7">
        <v>10.83554598765331</v>
      </c>
      <c r="C10" s="4"/>
      <c r="D10" s="9"/>
    </row>
    <row r="11" spans="1:4">
      <c r="A11" t="s">
        <v>334</v>
      </c>
      <c r="B11" s="7">
        <v>24.474957396445969</v>
      </c>
      <c r="C11" s="4"/>
      <c r="D11" s="9"/>
    </row>
    <row r="12" spans="1:4">
      <c r="A12" t="s">
        <v>335</v>
      </c>
      <c r="B12" s="7">
        <v>29.885235142107561</v>
      </c>
      <c r="C12" s="4"/>
      <c r="D12" s="9"/>
    </row>
    <row r="13" spans="1:4">
      <c r="A13" t="s">
        <v>336</v>
      </c>
      <c r="B13" s="7">
        <v>26.9161960962515</v>
      </c>
      <c r="C13" s="4"/>
      <c r="D13" s="9"/>
    </row>
    <row r="14" spans="1:4">
      <c r="A14" t="s">
        <v>331</v>
      </c>
      <c r="B14" s="7">
        <v>36.942049230135233</v>
      </c>
      <c r="C14" s="4"/>
      <c r="D14" s="9"/>
    </row>
    <row r="15" spans="1:4">
      <c r="A15" t="s">
        <v>332</v>
      </c>
      <c r="B15" s="7">
        <v>44.1127690558098</v>
      </c>
      <c r="C15" s="4"/>
      <c r="D15" s="9"/>
    </row>
    <row r="16" spans="1:4">
      <c r="A16" t="s">
        <v>324</v>
      </c>
      <c r="B16" s="7">
        <v>23.658700752201611</v>
      </c>
      <c r="C16" s="4"/>
      <c r="D16" s="9"/>
    </row>
    <row r="17" spans="1:4">
      <c r="A17" t="s">
        <v>325</v>
      </c>
      <c r="B17" s="7">
        <v>35.479058021295913</v>
      </c>
      <c r="C17" s="4"/>
      <c r="D17" s="9"/>
    </row>
    <row r="18" spans="1:4">
      <c r="A18" t="s">
        <v>326</v>
      </c>
      <c r="B18" s="7">
        <v>57.398876867635011</v>
      </c>
      <c r="C18" s="4"/>
      <c r="D18" s="9"/>
    </row>
    <row r="19" spans="1:4">
      <c r="A19" t="s">
        <v>337</v>
      </c>
      <c r="B19" s="7">
        <v>0.50620876879536747</v>
      </c>
      <c r="C19" s="4"/>
      <c r="D19" s="9"/>
    </row>
    <row r="20" spans="1:4">
      <c r="A20" t="s">
        <v>338</v>
      </c>
      <c r="B20" s="7">
        <v>68.902032284328669</v>
      </c>
      <c r="C20" s="4"/>
      <c r="D20" s="9"/>
    </row>
    <row r="21" spans="1:4">
      <c r="A21" t="s">
        <v>320</v>
      </c>
      <c r="B21" s="7">
        <v>9.0144142749128822</v>
      </c>
      <c r="C21" s="4"/>
      <c r="D21" s="9"/>
    </row>
    <row r="22" spans="1:4">
      <c r="A22" t="s">
        <v>321</v>
      </c>
      <c r="B22" s="7">
        <v>28.85374529832362</v>
      </c>
      <c r="C22" s="4"/>
      <c r="D22" s="9"/>
    </row>
    <row r="23" spans="1:4">
      <c r="A23" t="s">
        <v>322</v>
      </c>
      <c r="B23" s="7">
        <v>65.671852140705212</v>
      </c>
      <c r="C23" s="4"/>
      <c r="D23" s="9"/>
    </row>
    <row r="24" spans="1:4">
      <c r="A24" t="s">
        <v>323</v>
      </c>
      <c r="B24" s="7">
        <v>79.881335911309463</v>
      </c>
      <c r="C24" s="4"/>
      <c r="D24" s="9"/>
    </row>
  </sheetData>
  <sortState xmlns:xlrd2="http://schemas.microsoft.com/office/spreadsheetml/2017/richdata2" ref="A2:B24">
    <sortCondition ref="A1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Gudny Flatabo</dc:creator>
  <cp:lastModifiedBy>Katinka Krahn</cp:lastModifiedBy>
  <dcterms:created xsi:type="dcterms:W3CDTF">2022-11-24T23:01:06Z</dcterms:created>
  <dcterms:modified xsi:type="dcterms:W3CDTF">2023-05-22T06:47:28Z</dcterms:modified>
</cp:coreProperties>
</file>