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2.xml" ContentType="application/vnd.openxmlformats-officedocument.drawing+xml"/>
  <Override PartName="/xl/queryTables/queryTable10.xml" ContentType="application/vnd.openxmlformats-officedocument.spreadsheetml.queryTable+xml"/>
  <Override PartName="/xl/drawings/drawing3.xml" ContentType="application/vnd.openxmlformats-officedocument.drawing+xml"/>
  <Override PartName="/xl/queryTables/queryTable11.xml" ContentType="application/vnd.openxmlformats-officedocument.spreadsheetml.queryTable+xml"/>
  <Override PartName="/xl/drawings/drawing4.xml" ContentType="application/vnd.openxmlformats-officedocument.drawing+xml"/>
  <Override PartName="/xl/queryTables/queryTable12.xml" ContentType="application/vnd.openxmlformats-officedocument.spreadsheetml.queryTable+xml"/>
  <Override PartName="/xl/drawings/drawing5.xml" ContentType="application/vnd.openxmlformats-officedocument.drawing+xml"/>
  <Override PartName="/xl/queryTables/queryTable13.xml" ContentType="application/vnd.openxmlformats-officedocument.spreadsheetml.queryTable+xml"/>
  <Override PartName="/xl/drawings/drawing6.xml" ContentType="application/vnd.openxmlformats-officedocument.drawing+xml"/>
  <Override PartName="/xl/queryTables/queryTable14.xml" ContentType="application/vnd.openxmlformats-officedocument.spreadsheetml.queryTable+xml"/>
  <Override PartName="/xl/drawings/drawing7.xml" ContentType="application/vnd.openxmlformats-officedocument.drawing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ja/Desktop/"/>
    </mc:Choice>
  </mc:AlternateContent>
  <xr:revisionPtr revIDLastSave="0" documentId="13_ncr:1_{1CD4E6CD-9240-FB44-AC5F-4AE3DC180F14}" xr6:coauthVersionLast="47" xr6:coauthVersionMax="47" xr10:uidLastSave="{00000000-0000-0000-0000-000000000000}"/>
  <bookViews>
    <workbookView xWindow="840" yWindow="500" windowWidth="27960" windowHeight="17500" activeTab="3" xr2:uid="{43A24F95-D167-C74C-AC3B-44919400198E}"/>
  </bookViews>
  <sheets>
    <sheet name="Film Revenue" sheetId="8" r:id="rId1"/>
    <sheet name="Top 10 Customer Demographics" sheetId="9" r:id="rId2"/>
    <sheet name="Genre Revenue" sheetId="10" r:id="rId3"/>
    <sheet name="Country Revenue" sheetId="11" r:id="rId4"/>
    <sheet name="Summary film.rental 3.6" sheetId="1" r:id="rId5"/>
    <sheet name="Top 10 countries_ customer 3.7" sheetId="2" r:id="rId6"/>
    <sheet name="Top 10 cities_customer 3.7" sheetId="3" r:id="rId7"/>
    <sheet name="Top 5 customer 3.7" sheetId="4" r:id="rId8"/>
    <sheet name="Top 10 revenue by category " sheetId="5" r:id="rId9"/>
    <sheet name="Top10 rental revenue by country" sheetId="6" r:id="rId10"/>
    <sheet name="Revenue by country" sheetId="7" r:id="rId11"/>
  </sheets>
  <definedNames>
    <definedName name="_3.6.rental.film" localSheetId="4">'Summary film.rental 3.6'!$A$1:$L$2</definedName>
    <definedName name="all_countries_by_total_revenue" localSheetId="3">'Country Revenue'!$A$1:$B$109</definedName>
    <definedName name="language.rockbuster" localSheetId="4">'Summary film.rental 3.6'!$A$24:$C$30</definedName>
    <definedName name="rental__revenue_by__country" localSheetId="10">'Revenue by country'!$A$1:$B$109</definedName>
    <definedName name="top_10_cities" localSheetId="6">'Top 10 cities_customer 3.7'!$A$1:$C$11</definedName>
    <definedName name="Top_10_countries_customer_amount" localSheetId="5">'Top 10 countries_ customer 3.7'!$A$1:$B$11</definedName>
    <definedName name="Top_10_countries_customer_amount" localSheetId="1">'Top 10 Customer Demographics'!$A$1:$B$11</definedName>
    <definedName name="top_10_movie_most_revenue" localSheetId="0">'Film Revenue'!$A$1:$B$11</definedName>
    <definedName name="top_10_movie_most_revenue" localSheetId="4">'Summary film.rental 3.6'!$F$24:$G$34</definedName>
    <definedName name="top_10_movies_least_revenue" localSheetId="0">'Film Revenue'!$C$1:$D$11</definedName>
    <definedName name="top_10_movies_least_revenue" localSheetId="4">'Summary film.rental 3.6'!$K$24:$L$34</definedName>
    <definedName name="top_10_revenue_by_category" localSheetId="2">'Genre Revenue'!$A$1:$B$11</definedName>
    <definedName name="top_10_revenue_by_category" localSheetId="8">'Top 10 revenue by category '!$A$1:$B$11</definedName>
    <definedName name="Top_10_revenue_by_country" localSheetId="9">'Top10 rental revenue by country'!$A$1:$B$11</definedName>
    <definedName name="top_5_customer" localSheetId="7">'Top 5 customer 3.7'!$A$1:$F$6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CB9155-D643-2148-B583-FD1BD33FD084}" name="(rental) revenue by  country" type="6" refreshedVersion="8" background="1" saveData="1">
    <textPr sourceFile="/Users/katja/Desktop/(rental) revenue by  country.csv" decimal="," thousands="." comma="1">
      <textFields count="2">
        <textField type="text"/>
        <textField type="text"/>
      </textFields>
    </textPr>
  </connection>
  <connection id="2" xr16:uid="{83961F79-4B63-1C4B-9B0E-66C8A6A137A7}" name="3.6.rental.film" type="6" refreshedVersion="8" background="1" saveData="1">
    <textPr sourceFile="/Users/katja/Desktop/3.6.rental.film.csv" decimal="," thousands="." comma="1">
      <textFields count="12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3" xr16:uid="{8BDC3335-9ACB-544E-8796-269132B0010F}" name="all countries by total revenue" type="6" refreshedVersion="8" background="1" saveData="1">
    <textPr sourceFile="/Users/katja/Desktop/all countries by total revenue .csv" decimal="," thousands="." comma="1">
      <textFields count="2">
        <textField type="text"/>
        <textField type="text"/>
      </textFields>
    </textPr>
  </connection>
  <connection id="4" xr16:uid="{25625588-AB40-5247-937E-88367730ABAA}" name="language.rockbuster" type="6" refreshedVersion="8" background="1" saveData="1">
    <textPr sourceFile="/Users/katja/Desktop/language.rockbuster.csv" decimal="," thousands="." comma="1">
      <textFields count="3">
        <textField type="text"/>
        <textField type="text"/>
        <textField type="text"/>
      </textFields>
    </textPr>
  </connection>
  <connection id="5" xr16:uid="{D50238B9-1437-C848-92AB-3A0FF73F421E}" name="top 10 cities" type="6" refreshedVersion="8" background="1" saveData="1">
    <textPr sourceFile="/Users/katja/Desktop/top 10 cities.csv" decimal="," thousands="." comma="1">
      <textFields count="3">
        <textField type="text"/>
        <textField type="text"/>
        <textField type="text"/>
      </textFields>
    </textPr>
  </connection>
  <connection id="6" xr16:uid="{748B67E0-03A0-A749-942E-D55A19029225}" name="Top 10 countries_customer amount" type="6" refreshedVersion="8" background="1" saveData="1">
    <textPr sourceFile="/Users/katja/Desktop/Top 10 countries_customer amount.csv" decimal="," thousands="." comma="1">
      <textFields count="2">
        <textField type="text"/>
        <textField type="text"/>
      </textFields>
    </textPr>
  </connection>
  <connection id="7" xr16:uid="{97517FC1-113B-E043-94F3-FDF3B443C782}" name="Top 10 countries_customer amount1" type="6" refreshedVersion="8" background="1" saveData="1">
    <textPr sourceFile="/Users/katja/Desktop/Top 10 countries_customer amount.csv" decimal="," thousands="." comma="1">
      <textFields count="2">
        <textField type="text"/>
        <textField type="text"/>
      </textFields>
    </textPr>
  </connection>
  <connection id="8" xr16:uid="{2C047693-7025-E94C-88EF-40B4096DAE94}" name="top 10 movie most revenue" type="6" refreshedVersion="8" background="1" saveData="1">
    <textPr sourceFile="/Users/katja/Desktop/top 10 movie most revenue.csv" decimal="," thousands="." comma="1">
      <textFields count="2">
        <textField type="text"/>
        <textField type="text"/>
      </textFields>
    </textPr>
  </connection>
  <connection id="9" xr16:uid="{57D6DFF1-0589-D843-8E3D-19F21C68B2E1}" name="top 10 movie most revenue1" type="6" refreshedVersion="8" background="1" saveData="1">
    <textPr sourceFile="/Users/katja/Desktop/top 10 movie most revenue.csv" decimal="," thousands="." comma="1">
      <textFields count="2">
        <textField type="text"/>
        <textField type="text"/>
      </textFields>
    </textPr>
  </connection>
  <connection id="10" xr16:uid="{FC95E399-0B63-7047-B58C-0B5C62AF9051}" name="top 10 movies least revenue" type="6" refreshedVersion="8" background="1" saveData="1">
    <textPr sourceFile="/Users/katja/Desktop/top 10 movies least revenue.csv" decimal="," thousands="." comma="1">
      <textFields count="2">
        <textField type="text"/>
        <textField type="text"/>
      </textFields>
    </textPr>
  </connection>
  <connection id="11" xr16:uid="{7AFD679D-852B-6A49-B10D-E923C5BBB9C1}" name="top 10 movies least revenue1" type="6" refreshedVersion="8" background="1" saveData="1">
    <textPr sourceFile="/Users/katja/Desktop/top 10 movies least revenue.csv" decimal="," thousands="." comma="1">
      <textFields count="2">
        <textField type="text"/>
        <textField type="text"/>
      </textFields>
    </textPr>
  </connection>
  <connection id="12" xr16:uid="{70FD46A7-44C8-8245-8C18-92C74817AD4D}" name="top 10 revenue by category" type="6" refreshedVersion="8" background="1" saveData="1">
    <textPr sourceFile="/Users/katja/Desktop/top 10 revenue by category.csv" decimal="," thousands="." comma="1">
      <textFields count="2">
        <textField type="text"/>
        <textField type="text"/>
      </textFields>
    </textPr>
  </connection>
  <connection id="13" xr16:uid="{C078C971-94FA-3448-89E2-A97DBE1BC940}" name="top 10 revenue by category1" type="6" refreshedVersion="8" background="1" saveData="1">
    <textPr sourceFile="/Users/katja/Desktop/top 10 revenue by category.csv" decimal="," thousands="." comma="1">
      <textFields count="2">
        <textField type="text"/>
        <textField type="text"/>
      </textFields>
    </textPr>
  </connection>
  <connection id="14" xr16:uid="{7BFBF7F6-6B0F-6446-8EE0-7FF8778F815B}" name="Top 10 revenue by country" type="6" refreshedVersion="8" background="1" saveData="1">
    <textPr sourceFile="/Users/katja/Desktop/Top 10 revenue by country.csv" decimal="," thousands="." comma="1">
      <textFields count="2">
        <textField type="text"/>
        <textField type="text"/>
      </textFields>
    </textPr>
  </connection>
  <connection id="15" xr16:uid="{8B0E26C2-5717-B141-802E-20D7A89C5F61}" name="top 5 customer" type="6" refreshedVersion="8" background="1" saveData="1">
    <textPr sourceFile="/Users/katja/Desktop/top 5 customer.csv" decimal="," thousands=".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<sst xmlns="http://schemas.openxmlformats.org/spreadsheetml/2006/main" count="456" uniqueCount="231">
  <si>
    <t>min_rental_duration</t>
  </si>
  <si>
    <t>max_rental_duration</t>
  </si>
  <si>
    <t>avg_rental_duration</t>
  </si>
  <si>
    <t>min_rental_rate</t>
  </si>
  <si>
    <t>max_rental_rate</t>
  </si>
  <si>
    <t>avg_rental_rate</t>
  </si>
  <si>
    <t>min_length</t>
  </si>
  <si>
    <t>max_length</t>
  </si>
  <si>
    <t>avg_length</t>
  </si>
  <si>
    <t>min_replacement_cost</t>
  </si>
  <si>
    <t>max_replacement_cost</t>
  </si>
  <si>
    <t>avg_replacement_cost</t>
  </si>
  <si>
    <t>3</t>
  </si>
  <si>
    <t>7</t>
  </si>
  <si>
    <t>46</t>
  </si>
  <si>
    <t>185</t>
  </si>
  <si>
    <t>country</t>
  </si>
  <si>
    <t>count_of_customers</t>
  </si>
  <si>
    <t>India</t>
  </si>
  <si>
    <t>60</t>
  </si>
  <si>
    <t>China</t>
  </si>
  <si>
    <t>53</t>
  </si>
  <si>
    <t>United States</t>
  </si>
  <si>
    <t>36</t>
  </si>
  <si>
    <t>Japan</t>
  </si>
  <si>
    <t>31</t>
  </si>
  <si>
    <t>Mexico</t>
  </si>
  <si>
    <t>30</t>
  </si>
  <si>
    <t>Brazil</t>
  </si>
  <si>
    <t>28</t>
  </si>
  <si>
    <t>Russian Federation</t>
  </si>
  <si>
    <t>Philippines</t>
  </si>
  <si>
    <t>20</t>
  </si>
  <si>
    <t>Turkey</t>
  </si>
  <si>
    <t>15</t>
  </si>
  <si>
    <t>Indonesia</t>
  </si>
  <si>
    <t>14</t>
  </si>
  <si>
    <t>city</t>
  </si>
  <si>
    <t>Aurora</t>
  </si>
  <si>
    <t>2</t>
  </si>
  <si>
    <t>Acua</t>
  </si>
  <si>
    <t>1</t>
  </si>
  <si>
    <t>Citrus Heights</t>
  </si>
  <si>
    <t>Iwaki</t>
  </si>
  <si>
    <t>Ambattur</t>
  </si>
  <si>
    <t>Shanwei</t>
  </si>
  <si>
    <t>So Leopoldo</t>
  </si>
  <si>
    <t>Teboksary</t>
  </si>
  <si>
    <t>Tianjin</t>
  </si>
  <si>
    <t>Cianjur</t>
  </si>
  <si>
    <t>customer_id</t>
  </si>
  <si>
    <t>first_name</t>
  </si>
  <si>
    <t>last_name</t>
  </si>
  <si>
    <t>total_amount_paid</t>
  </si>
  <si>
    <t>225</t>
  </si>
  <si>
    <t>Arlene</t>
  </si>
  <si>
    <t>Harvey</t>
  </si>
  <si>
    <t>424</t>
  </si>
  <si>
    <t>Kyle</t>
  </si>
  <si>
    <t>Spurlock</t>
  </si>
  <si>
    <t>240</t>
  </si>
  <si>
    <t>Marlene</t>
  </si>
  <si>
    <t>Welch</t>
  </si>
  <si>
    <t>486</t>
  </si>
  <si>
    <t>Glen</t>
  </si>
  <si>
    <t>Talbert</t>
  </si>
  <si>
    <t>537</t>
  </si>
  <si>
    <t>Clinton</t>
  </si>
  <si>
    <t>Buford</t>
  </si>
  <si>
    <t>name</t>
  </si>
  <si>
    <t>Sports</t>
  </si>
  <si>
    <t>Sci-Fi</t>
  </si>
  <si>
    <t>Animation</t>
  </si>
  <si>
    <t>Drama</t>
  </si>
  <si>
    <t>Comedy</t>
  </si>
  <si>
    <t>New</t>
  </si>
  <si>
    <t>Action</t>
  </si>
  <si>
    <t>Foreign</t>
  </si>
  <si>
    <t>Games</t>
  </si>
  <si>
    <t>Family</t>
  </si>
  <si>
    <t>revenue</t>
  </si>
  <si>
    <t>Nigeria</t>
  </si>
  <si>
    <t>Argentina</t>
  </si>
  <si>
    <t>Taiwan</t>
  </si>
  <si>
    <t>South Africa</t>
  </si>
  <si>
    <t>Iran</t>
  </si>
  <si>
    <t>United Kingdom</t>
  </si>
  <si>
    <t>Poland</t>
  </si>
  <si>
    <t>Italy</t>
  </si>
  <si>
    <t>Germany</t>
  </si>
  <si>
    <t>Vietnam</t>
  </si>
  <si>
    <t>Ukraine</t>
  </si>
  <si>
    <t>Colombia</t>
  </si>
  <si>
    <t>Egypt</t>
  </si>
  <si>
    <t>Venezuela</t>
  </si>
  <si>
    <t>Canada</t>
  </si>
  <si>
    <t>Netherlands</t>
  </si>
  <si>
    <t>South Korea</t>
  </si>
  <si>
    <t>Spain</t>
  </si>
  <si>
    <t>Yemen</t>
  </si>
  <si>
    <t>Pakistan</t>
  </si>
  <si>
    <t>Saudi Arabia</t>
  </si>
  <si>
    <t>Peru</t>
  </si>
  <si>
    <t>Thailand</t>
  </si>
  <si>
    <t>Israel</t>
  </si>
  <si>
    <t>Ecuador</t>
  </si>
  <si>
    <t>Bangladesh</t>
  </si>
  <si>
    <t>Algeria</t>
  </si>
  <si>
    <t>France</t>
  </si>
  <si>
    <t>Malaysia</t>
  </si>
  <si>
    <t>Tanzania</t>
  </si>
  <si>
    <t>Mozambique</t>
  </si>
  <si>
    <t>United Arab Emirates</t>
  </si>
  <si>
    <t>Dominican Republic</t>
  </si>
  <si>
    <t>Chile</t>
  </si>
  <si>
    <t>Austria</t>
  </si>
  <si>
    <t>Morocco</t>
  </si>
  <si>
    <t>Paraguay</t>
  </si>
  <si>
    <t>Belarus</t>
  </si>
  <si>
    <t>Latvia</t>
  </si>
  <si>
    <t>Switzerland</t>
  </si>
  <si>
    <t>Kenya</t>
  </si>
  <si>
    <t>Yugoslavia</t>
  </si>
  <si>
    <t>Puerto Rico</t>
  </si>
  <si>
    <t>Romania</t>
  </si>
  <si>
    <t>Runion</t>
  </si>
  <si>
    <t>French Polynesia</t>
  </si>
  <si>
    <t>Greece</t>
  </si>
  <si>
    <t>Sudan</t>
  </si>
  <si>
    <t>Azerbaijan</t>
  </si>
  <si>
    <t>Bulgaria</t>
  </si>
  <si>
    <t>Kazakstan</t>
  </si>
  <si>
    <t>Angola</t>
  </si>
  <si>
    <t>Cameroon</t>
  </si>
  <si>
    <t>Myanmar</t>
  </si>
  <si>
    <t>Cambodia</t>
  </si>
  <si>
    <t>Bolivia</t>
  </si>
  <si>
    <t>Congo, The Democratic Republic of the</t>
  </si>
  <si>
    <t>Oman</t>
  </si>
  <si>
    <t>Holy See (Vatican City State)</t>
  </si>
  <si>
    <t>Nauru</t>
  </si>
  <si>
    <t>Sweden</t>
  </si>
  <si>
    <t>Czech Republic</t>
  </si>
  <si>
    <t>Moldova</t>
  </si>
  <si>
    <t>Turkmenistan</t>
  </si>
  <si>
    <t>Chad</t>
  </si>
  <si>
    <t>Malawi</t>
  </si>
  <si>
    <t>Zambia</t>
  </si>
  <si>
    <t>Greenland</t>
  </si>
  <si>
    <t>Armenia</t>
  </si>
  <si>
    <t>Gambia</t>
  </si>
  <si>
    <t>Iraq</t>
  </si>
  <si>
    <t>Hungary</t>
  </si>
  <si>
    <t>Bahrain</t>
  </si>
  <si>
    <t>North Korea</t>
  </si>
  <si>
    <t>Brunei</t>
  </si>
  <si>
    <t>Kuwait</t>
  </si>
  <si>
    <t>Estonia</t>
  </si>
  <si>
    <t>Hong Kong</t>
  </si>
  <si>
    <t>Sri Lanka</t>
  </si>
  <si>
    <t>Liechtenstein</t>
  </si>
  <si>
    <t>Anguilla</t>
  </si>
  <si>
    <t>French Guiana</t>
  </si>
  <si>
    <t>Faroe Islands</t>
  </si>
  <si>
    <t>Senegal</t>
  </si>
  <si>
    <t>Nepal</t>
  </si>
  <si>
    <t>Tuvalu</t>
  </si>
  <si>
    <t>Madagascar</t>
  </si>
  <si>
    <t>Ethiopia</t>
  </si>
  <si>
    <t>New Zealand</t>
  </si>
  <si>
    <t>Slovakia</t>
  </si>
  <si>
    <t>Finland</t>
  </si>
  <si>
    <t>Tunisia</t>
  </si>
  <si>
    <t>Afghanistan</t>
  </si>
  <si>
    <t>Tonga</t>
  </si>
  <si>
    <t>Saint Vincent and the Grenadines</t>
  </si>
  <si>
    <t>Lithuania</t>
  </si>
  <si>
    <t>American Samoa</t>
  </si>
  <si>
    <t>Revenue (rental)</t>
  </si>
  <si>
    <t>Virgin Islands, U,S,</t>
  </si>
  <si>
    <t xml:space="preserve">Total Revenue: </t>
  </si>
  <si>
    <t>film_count</t>
  </si>
  <si>
    <t>customer_count</t>
  </si>
  <si>
    <t>name_count</t>
  </si>
  <si>
    <t>count_movies</t>
  </si>
  <si>
    <t>language_id</t>
  </si>
  <si>
    <t>language</t>
  </si>
  <si>
    <t>1000</t>
  </si>
  <si>
    <t xml:space="preserve">English             </t>
  </si>
  <si>
    <t>0</t>
  </si>
  <si>
    <t>6</t>
  </si>
  <si>
    <t xml:space="preserve">German              </t>
  </si>
  <si>
    <t xml:space="preserve">Japanese            </t>
  </si>
  <si>
    <t>5</t>
  </si>
  <si>
    <t xml:space="preserve">French              </t>
  </si>
  <si>
    <t>4</t>
  </si>
  <si>
    <t xml:space="preserve">Mandarin            </t>
  </si>
  <si>
    <t xml:space="preserve">Italian             </t>
  </si>
  <si>
    <t xml:space="preserve"> revenue</t>
  </si>
  <si>
    <t>Telegraph Voyage</t>
  </si>
  <si>
    <t>Zorro Ark</t>
  </si>
  <si>
    <t>Wife Turn</t>
  </si>
  <si>
    <t>Innocent Usual</t>
  </si>
  <si>
    <t>Hustler Party</t>
  </si>
  <si>
    <t>Saturday Lambs</t>
  </si>
  <si>
    <t>Titans Jerk</t>
  </si>
  <si>
    <t>Harry Idaho</t>
  </si>
  <si>
    <t>Torque Bound</t>
  </si>
  <si>
    <t>Dogma Family</t>
  </si>
  <si>
    <t>Texas Watch</t>
  </si>
  <si>
    <t>Oklahoma Jumanji</t>
  </si>
  <si>
    <t>Duffel Apocalypse</t>
  </si>
  <si>
    <t>Freedom Cleopatra</t>
  </si>
  <si>
    <t>Young Language</t>
  </si>
  <si>
    <t>Rebel Airport</t>
  </si>
  <si>
    <t>Cruelty Unforgiven</t>
  </si>
  <si>
    <t>Treatment Jekyll</t>
  </si>
  <si>
    <t>Lights Deer</t>
  </si>
  <si>
    <t>Stallion Sundance</t>
  </si>
  <si>
    <t>movie title</t>
  </si>
  <si>
    <t xml:space="preserve">Rockbuster Stealth Number of Customers &amp; Revenue Gain by Country </t>
  </si>
  <si>
    <t>genre</t>
  </si>
  <si>
    <t>Virgin Islands, U.S.</t>
  </si>
  <si>
    <t>Total Revenue</t>
  </si>
  <si>
    <t>Country</t>
  </si>
  <si>
    <t>Customer Count</t>
  </si>
  <si>
    <t>Customers Count</t>
  </si>
  <si>
    <t>Movie title top 10</t>
  </si>
  <si>
    <t>Revenue top 10</t>
  </si>
  <si>
    <t>Movie title least 10</t>
  </si>
  <si>
    <t>Revenue least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</si>
</sst>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0" fontId="0" fillId="0" borderId="1" xfId="0" applyBorder="1"/>
    <xf numFmtId="49" fontId="1" fillId="2" borderId="2" xfId="0" applyNumberFormat="1" applyFont="1" applyFill="1" applyBorder="1"/>
    <xf numFmtId="49" fontId="1" fillId="2" borderId="2" xfId="0" applyNumberFormat="1" applyFont="1" applyFill="1" applyBorder="1" applyAlignment="1">
      <alignment wrapText="1"/>
    </xf>
    <xf numFmtId="2" fontId="0" fillId="0" borderId="0" xfId="0" applyNumberFormat="1"/>
    <xf numFmtId="2" fontId="1" fillId="2" borderId="2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/>
    <xf numFmtId="164" fontId="0" fillId="0" borderId="0" xfId="0" applyNumberFormat="1" applyAlignment="1">
      <alignment horizontal="left"/>
    </xf>
    <xf numFmtId="0" fontId="1" fillId="2" borderId="2" xfId="0" applyFont="1" applyFill="1" applyBorder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wrapText="1"/>
    </xf>
    <xf numFmtId="2" fontId="1" fillId="2" borderId="2" xfId="0" applyNumberFormat="1" applyFont="1" applyFill="1" applyBorder="1"/>
    <xf numFmtId="49" fontId="3" fillId="0" borderId="0" xfId="0" applyNumberFormat="1" applyFont="1"/>
    <xf numFmtId="49" fontId="1" fillId="2" borderId="2" xfId="0" applyNumberFormat="1" applyFont="1" applyFill="1" applyBorder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0" fontId="1" fillId="0" borderId="0" xfId="0" applyFont="1"/>
    <xf numFmtId="49" fontId="1" fillId="4" borderId="2" xfId="0" applyNumberFormat="1" applyFont="1" applyFill="1" applyBorder="1"/>
    <xf numFmtId="164" fontId="1" fillId="4" borderId="2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0</xdr:rowOff>
    </xdr:from>
    <xdr:to>
      <xdr:col>4</xdr:col>
      <xdr:colOff>38100</xdr:colOff>
      <xdr:row>13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A97327-F91F-1E96-C08A-6FA789F4D652}"/>
            </a:ext>
          </a:extLst>
        </xdr:cNvPr>
        <xdr:cNvSpPr txBox="1"/>
      </xdr:nvSpPr>
      <xdr:spPr>
        <a:xfrm>
          <a:off x="12700" y="927100"/>
          <a:ext cx="4216400" cy="21971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/>
            <a:t>SELECT MIN(rental_duration) AS min_rental_duration,</a:t>
          </a:r>
        </a:p>
        <a:p>
          <a:r>
            <a:rPr lang="en-GB"/>
            <a:t>              MAX(rental_duration) AS max_rental_duration, </a:t>
          </a:r>
        </a:p>
        <a:p>
          <a:r>
            <a:rPr lang="en-GB"/>
            <a:t>              AVG(rental_duration) AS avg_rental_duration, </a:t>
          </a:r>
        </a:p>
        <a:p>
          <a:r>
            <a:rPr lang="en-GB"/>
            <a:t>              MIN(rental_rate) AS min_rental_rate,   </a:t>
          </a:r>
        </a:p>
        <a:p>
          <a:r>
            <a:rPr lang="en-GB"/>
            <a:t>              MAX(rental_rate) AS max_rental_rate, </a:t>
          </a:r>
        </a:p>
        <a:p>
          <a:r>
            <a:rPr lang="en-GB"/>
            <a:t>              AVG(rental_rate) AS avg_rental_rate, </a:t>
          </a:r>
        </a:p>
        <a:p>
          <a:r>
            <a:rPr lang="en-GB"/>
            <a:t>              MIN(length) AS min_length, </a:t>
          </a:r>
        </a:p>
        <a:p>
          <a:r>
            <a:rPr lang="en-GB"/>
            <a:t>              MAX(length) AS max_length,  </a:t>
          </a:r>
        </a:p>
        <a:p>
          <a:r>
            <a:rPr lang="en-GB"/>
            <a:t>             AVG(length) AS avg_length, MIN(replacement_cost) AS min_replacement_cost,         </a:t>
          </a:r>
        </a:p>
        <a:p>
          <a:r>
            <a:rPr lang="en-GB"/>
            <a:t>             MAX(replacement_cost) AS max_replacement_cost, </a:t>
          </a:r>
        </a:p>
        <a:p>
          <a:r>
            <a:rPr lang="en-GB"/>
            <a:t>             AVG(replacement_cost) AS avg_replacement_cost </a:t>
          </a:r>
        </a:p>
        <a:p>
          <a:r>
            <a:rPr lang="en-GB"/>
            <a:t>FROM film;</a:t>
          </a:r>
          <a:endParaRPr lang="en-GB" sz="1100"/>
        </a:p>
      </xdr:txBody>
    </xdr:sp>
    <xdr:clientData/>
  </xdr:twoCellAnchor>
  <xdr:twoCellAnchor>
    <xdr:from>
      <xdr:col>0</xdr:col>
      <xdr:colOff>12700</xdr:colOff>
      <xdr:row>18</xdr:row>
      <xdr:rowOff>12700</xdr:rowOff>
    </xdr:from>
    <xdr:to>
      <xdr:col>3</xdr:col>
      <xdr:colOff>393700</xdr:colOff>
      <xdr:row>22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BA7A22-AEFA-68BD-9D95-8D857BFFE5FE}"/>
            </a:ext>
          </a:extLst>
        </xdr:cNvPr>
        <xdr:cNvSpPr txBox="1"/>
      </xdr:nvSpPr>
      <xdr:spPr>
        <a:xfrm>
          <a:off x="12700" y="4216400"/>
          <a:ext cx="4610100" cy="8128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--movie count</a:t>
          </a:r>
        </a:p>
        <a:p>
          <a:r>
            <a:rPr lang="en-GB" sz="1100"/>
            <a:t>SELECT COUNT(film_id) AS film_count</a:t>
          </a:r>
        </a:p>
        <a:p>
          <a:r>
            <a:rPr lang="en-GB" sz="1100"/>
            <a:t>FROM film</a:t>
          </a:r>
        </a:p>
      </xdr:txBody>
    </xdr:sp>
    <xdr:clientData/>
  </xdr:twoCellAnchor>
  <xdr:twoCellAnchor>
    <xdr:from>
      <xdr:col>5</xdr:col>
      <xdr:colOff>25400</xdr:colOff>
      <xdr:row>18</xdr:row>
      <xdr:rowOff>0</xdr:rowOff>
    </xdr:from>
    <xdr:to>
      <xdr:col>8</xdr:col>
      <xdr:colOff>1257300</xdr:colOff>
      <xdr:row>21</xdr:row>
      <xdr:rowOff>139700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C74571A-2FE2-4E88-5363-573B0359AE16}"/>
            </a:ext>
          </a:extLst>
        </xdr:cNvPr>
        <xdr:cNvSpPr txBox="1"/>
      </xdr:nvSpPr>
      <xdr:spPr>
        <a:xfrm>
          <a:off x="6489700" y="4203700"/>
          <a:ext cx="4343400" cy="7493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--customer count</a:t>
          </a:r>
        </a:p>
        <a:p>
          <a:r>
            <a:rPr lang="en-GB" sz="1100"/>
            <a:t>SELECT COUNT(customer_id) AS customer_count</a:t>
          </a:r>
        </a:p>
        <a:p>
          <a:r>
            <a:rPr lang="en-GB" sz="1100"/>
            <a:t>FROM customer</a:t>
          </a:r>
        </a:p>
      </xdr:txBody>
    </xdr:sp>
    <xdr:clientData/>
  </xdr:twoCellAnchor>
  <xdr:twoCellAnchor>
    <xdr:from>
      <xdr:col>10</xdr:col>
      <xdr:colOff>12700</xdr:colOff>
      <xdr:row>17</xdr:row>
      <xdr:rowOff>165100</xdr:rowOff>
    </xdr:from>
    <xdr:to>
      <xdr:col>13</xdr:col>
      <xdr:colOff>304800</xdr:colOff>
      <xdr:row>21</xdr:row>
      <xdr:rowOff>190500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5B2E542-B0CA-E94E-51E0-08C886678EAB}"/>
            </a:ext>
          </a:extLst>
        </xdr:cNvPr>
        <xdr:cNvSpPr txBox="1"/>
      </xdr:nvSpPr>
      <xdr:spPr>
        <a:xfrm>
          <a:off x="12001500" y="4165600"/>
          <a:ext cx="4279900" cy="8382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--movie</a:t>
          </a:r>
          <a:r>
            <a:rPr lang="en-GB" sz="1100" b="1" baseline="0"/>
            <a:t> genre</a:t>
          </a:r>
          <a:r>
            <a:rPr lang="en-GB" sz="1100" b="1"/>
            <a:t> count</a:t>
          </a:r>
        </a:p>
        <a:p>
          <a:r>
            <a:rPr lang="en-GB" sz="1100"/>
            <a:t>SELECT COUNT(name) AS name_count</a:t>
          </a:r>
        </a:p>
        <a:p>
          <a:r>
            <a:rPr lang="en-GB" sz="1100"/>
            <a:t>FROM category</a:t>
          </a:r>
        </a:p>
      </xdr:txBody>
    </xdr:sp>
    <xdr:clientData/>
  </xdr:twoCellAnchor>
  <xdr:twoCellAnchor>
    <xdr:from>
      <xdr:col>0</xdr:col>
      <xdr:colOff>0</xdr:colOff>
      <xdr:row>31</xdr:row>
      <xdr:rowOff>38100</xdr:rowOff>
    </xdr:from>
    <xdr:to>
      <xdr:col>3</xdr:col>
      <xdr:colOff>1016000</xdr:colOff>
      <xdr:row>38</xdr:row>
      <xdr:rowOff>177800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10867B4-1869-4C00-CFBE-749F79037996}"/>
            </a:ext>
          </a:extLst>
        </xdr:cNvPr>
        <xdr:cNvSpPr txBox="1"/>
      </xdr:nvSpPr>
      <xdr:spPr>
        <a:xfrm>
          <a:off x="0" y="6654800"/>
          <a:ext cx="4102100" cy="15621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--movie count by language</a:t>
          </a:r>
        </a:p>
        <a:p>
          <a:r>
            <a:rPr lang="en-GB" sz="1100"/>
            <a:t>SELECT COUNT(film_id) AS count_movies, </a:t>
          </a:r>
        </a:p>
        <a:p>
          <a:r>
            <a:rPr lang="en-GB" sz="1100"/>
            <a:t>            language.language_id, </a:t>
          </a:r>
        </a:p>
        <a:p>
          <a:r>
            <a:rPr lang="en-GB" sz="1100" baseline="0"/>
            <a:t>           </a:t>
          </a:r>
          <a:r>
            <a:rPr lang="en-GB" sz="1100"/>
            <a:t>language.name AS language </a:t>
          </a:r>
        </a:p>
        <a:p>
          <a:r>
            <a:rPr lang="en-GB" sz="1100"/>
            <a:t>FROM film</a:t>
          </a:r>
        </a:p>
        <a:p>
          <a:r>
            <a:rPr lang="en-GB" sz="1100"/>
            <a:t>RIGHT JOIN language ON film.language_id = language.language_id</a:t>
          </a:r>
        </a:p>
        <a:p>
          <a:r>
            <a:rPr lang="en-GB" sz="1100"/>
            <a:t>GROUP BY language.name,language.language_id</a:t>
          </a:r>
        </a:p>
        <a:p>
          <a:r>
            <a:rPr lang="en-GB" sz="1100"/>
            <a:t>ORDER BY count_movies DESC</a:t>
          </a:r>
        </a:p>
      </xdr:txBody>
    </xdr:sp>
    <xdr:clientData/>
  </xdr:twoCellAnchor>
  <xdr:twoCellAnchor>
    <xdr:from>
      <xdr:col>5</xdr:col>
      <xdr:colOff>0</xdr:colOff>
      <xdr:row>35</xdr:row>
      <xdr:rowOff>25400</xdr:rowOff>
    </xdr:from>
    <xdr:to>
      <xdr:col>8</xdr:col>
      <xdr:colOff>1104900</xdr:colOff>
      <xdr:row>44</xdr:row>
      <xdr:rowOff>177800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39CD6BC-080B-BA67-C27E-B895B64894B6}"/>
            </a:ext>
          </a:extLst>
        </xdr:cNvPr>
        <xdr:cNvSpPr txBox="1"/>
      </xdr:nvSpPr>
      <xdr:spPr>
        <a:xfrm>
          <a:off x="5321300" y="7454900"/>
          <a:ext cx="3733800" cy="19812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--select films that contributed the most to the revenue gain</a:t>
          </a:r>
        </a:p>
        <a:p>
          <a:r>
            <a:rPr lang="en-GB" sz="1100"/>
            <a:t>SELECT title, </a:t>
          </a:r>
        </a:p>
        <a:p>
          <a:r>
            <a:rPr lang="en-GB" sz="1100"/>
            <a:t>      SUM(amount) AS revenue           </a:t>
          </a:r>
        </a:p>
        <a:p>
          <a:r>
            <a:rPr lang="en-GB" sz="1100"/>
            <a:t>FROM film</a:t>
          </a:r>
        </a:p>
        <a:p>
          <a:r>
            <a:rPr lang="en-GB" sz="1100"/>
            <a:t>INNER JOIN inventory ON film.film_id = inventory.film_id</a:t>
          </a:r>
        </a:p>
        <a:p>
          <a:r>
            <a:rPr lang="en-GB" sz="1100"/>
            <a:t>INNER JOIN rental ON inventory.inventory_id = rental.inventory_id</a:t>
          </a:r>
        </a:p>
        <a:p>
          <a:r>
            <a:rPr lang="en-GB" sz="1100"/>
            <a:t>INNER JOIN payment ON rental.rental_id = payment.rental_id</a:t>
          </a:r>
        </a:p>
        <a:p>
          <a:r>
            <a:rPr lang="en-GB" sz="1100"/>
            <a:t>GROUP BY title</a:t>
          </a:r>
        </a:p>
        <a:p>
          <a:r>
            <a:rPr lang="en-GB" sz="1100"/>
            <a:t>ORDER BY revenue DESC</a:t>
          </a:r>
        </a:p>
        <a:p>
          <a:r>
            <a:rPr lang="en-GB" sz="1100"/>
            <a:t>LIMIT 10</a:t>
          </a:r>
        </a:p>
      </xdr:txBody>
    </xdr:sp>
    <xdr:clientData/>
  </xdr:twoCellAnchor>
  <xdr:twoCellAnchor>
    <xdr:from>
      <xdr:col>10</xdr:col>
      <xdr:colOff>0</xdr:colOff>
      <xdr:row>35</xdr:row>
      <xdr:rowOff>12700</xdr:rowOff>
    </xdr:from>
    <xdr:to>
      <xdr:col>13</xdr:col>
      <xdr:colOff>812800</xdr:colOff>
      <xdr:row>46</xdr:row>
      <xdr:rowOff>190500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464F4DB-D896-0345-8456-A8FD7EEA969D}"/>
            </a:ext>
          </a:extLst>
        </xdr:cNvPr>
        <xdr:cNvSpPr txBox="1"/>
      </xdr:nvSpPr>
      <xdr:spPr>
        <a:xfrm>
          <a:off x="11074400" y="7442200"/>
          <a:ext cx="3517900" cy="2413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--select films that contributed the least to the </a:t>
          </a:r>
          <a:r>
            <a:rPr lang="en-GB" sz="1100"/>
            <a:t>revenue gain</a:t>
          </a:r>
        </a:p>
        <a:p>
          <a:r>
            <a:rPr lang="en-GB" sz="1100"/>
            <a:t>SELECT title, </a:t>
          </a:r>
        </a:p>
        <a:p>
          <a:r>
            <a:rPr lang="en-GB" sz="1100"/>
            <a:t>      SUM(amount) AS revenue           </a:t>
          </a:r>
        </a:p>
        <a:p>
          <a:r>
            <a:rPr lang="en-GB" sz="1100"/>
            <a:t>FROM film</a:t>
          </a:r>
        </a:p>
        <a:p>
          <a:r>
            <a:rPr lang="en-GB" sz="1100"/>
            <a:t>INNER JOIN inventory ON film.film_id = inventory.film_id</a:t>
          </a:r>
        </a:p>
        <a:p>
          <a:r>
            <a:rPr lang="en-GB" sz="1100"/>
            <a:t>INNER JOIN rental ON inventory.inventory_id = rental.inventory_id</a:t>
          </a:r>
        </a:p>
        <a:p>
          <a:r>
            <a:rPr lang="en-GB" sz="1100"/>
            <a:t>INNER JOIN payment ON rental.rental_id = payment.rental_id</a:t>
          </a:r>
        </a:p>
        <a:p>
          <a:r>
            <a:rPr lang="en-GB" sz="1100"/>
            <a:t>GROUP BY title</a:t>
          </a:r>
        </a:p>
        <a:p>
          <a:r>
            <a:rPr lang="en-GB" sz="1100"/>
            <a:t>ORDER BY revenue ASC</a:t>
          </a:r>
        </a:p>
        <a:p>
          <a:r>
            <a:rPr lang="en-GB" sz="1100"/>
            <a:t>LIMIT 10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101600</xdr:rowOff>
    </xdr:from>
    <xdr:to>
      <xdr:col>8</xdr:col>
      <xdr:colOff>596900</xdr:colOff>
      <xdr:row>11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BC60B7-D4A1-12A9-24C7-C1218EA3386E}"/>
            </a:ext>
          </a:extLst>
        </xdr:cNvPr>
        <xdr:cNvSpPr txBox="1"/>
      </xdr:nvSpPr>
      <xdr:spPr>
        <a:xfrm>
          <a:off x="3644900" y="304800"/>
          <a:ext cx="4572000" cy="19558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--find the top 10 countries in terms of customer numbers</a:t>
          </a:r>
        </a:p>
        <a:p>
          <a:r>
            <a:rPr lang="en-GB" sz="1100"/>
            <a:t>SELECT D.country,</a:t>
          </a:r>
        </a:p>
        <a:p>
          <a:r>
            <a:rPr lang="en-GB" sz="1100"/>
            <a:t>COUNT (customer_id) AS count_of_customers</a:t>
          </a:r>
        </a:p>
        <a:p>
          <a:r>
            <a:rPr lang="en-GB" sz="1100"/>
            <a:t>FROM customer A</a:t>
          </a:r>
        </a:p>
        <a:p>
          <a:r>
            <a:rPr lang="en-GB" sz="1100"/>
            <a:t>INNER JOIN address B ON A.address_id = B.address_id </a:t>
          </a:r>
        </a:p>
        <a:p>
          <a:r>
            <a:rPr lang="en-GB" sz="1100"/>
            <a:t>INNER JOIN city C ON B.city_id = C.city_id</a:t>
          </a:r>
        </a:p>
        <a:p>
          <a:r>
            <a:rPr lang="en-GB" sz="1100"/>
            <a:t>INNER JOIN country D ON C.country_id = D.country_id </a:t>
          </a:r>
        </a:p>
        <a:p>
          <a:r>
            <a:rPr lang="en-GB" sz="1100"/>
            <a:t>GROUP BY D.country</a:t>
          </a:r>
        </a:p>
        <a:p>
          <a:r>
            <a:rPr lang="en-GB" sz="1100"/>
            <a:t>ORDER BY count_of_customers DESC</a:t>
          </a:r>
        </a:p>
        <a:p>
          <a:r>
            <a:rPr lang="en-GB" sz="1100"/>
            <a:t>Limit 10;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0</xdr:rowOff>
    </xdr:from>
    <xdr:to>
      <xdr:col>9</xdr:col>
      <xdr:colOff>673100</xdr:colOff>
      <xdr:row>13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2429F8-AF5A-0518-8A8D-30EB21CF0B4C}"/>
            </a:ext>
          </a:extLst>
        </xdr:cNvPr>
        <xdr:cNvSpPr txBox="1"/>
      </xdr:nvSpPr>
      <xdr:spPr>
        <a:xfrm>
          <a:off x="4699000" y="203200"/>
          <a:ext cx="4787900" cy="25781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--indentify the top 10 cities within the top 10 countries</a:t>
          </a:r>
        </a:p>
        <a:p>
          <a:r>
            <a:rPr lang="en-GB" sz="1100"/>
            <a:t>SELECT D.country, </a:t>
          </a:r>
        </a:p>
        <a:p>
          <a:r>
            <a:rPr lang="en-GB" sz="1100"/>
            <a:t>       C.city,</a:t>
          </a:r>
        </a:p>
        <a:p>
          <a:r>
            <a:rPr lang="en-GB" sz="1100"/>
            <a:t>COUNT (customer_id) AS count_of_customers</a:t>
          </a:r>
        </a:p>
        <a:p>
          <a:r>
            <a:rPr lang="en-GB" sz="1100"/>
            <a:t>FROM customer A</a:t>
          </a:r>
        </a:p>
        <a:p>
          <a:r>
            <a:rPr lang="en-GB" sz="1100"/>
            <a:t>INNER JOIN address B ON A.address_id = B.address_id</a:t>
          </a:r>
        </a:p>
        <a:p>
          <a:r>
            <a:rPr lang="en-GB" sz="1100"/>
            <a:t>INNER JOIN city C ON B.city_id = C.city_id</a:t>
          </a:r>
        </a:p>
        <a:p>
          <a:r>
            <a:rPr lang="en-GB" sz="1100"/>
            <a:t>INNER JOIN country D ON C.country_id = D.country_id</a:t>
          </a:r>
        </a:p>
        <a:p>
          <a:r>
            <a:rPr lang="en-GB" sz="1100"/>
            <a:t>GROUP BY D.country,</a:t>
          </a:r>
        </a:p>
        <a:p>
          <a:r>
            <a:rPr lang="en-GB" sz="1100"/>
            <a:t>         C.city</a:t>
          </a:r>
        </a:p>
        <a:p>
          <a:r>
            <a:rPr lang="en-GB" sz="1100"/>
            <a:t>HAVING country IN ('India', 'China', 'United States', 'Japan', 'Mexico','Brazil',</a:t>
          </a:r>
        </a:p>
        <a:p>
          <a:r>
            <a:rPr lang="en-GB" sz="1100"/>
            <a:t>                   'Russian Federation', 'Philippines', 'Turkey', 'Indonesia')</a:t>
          </a:r>
        </a:p>
        <a:p>
          <a:r>
            <a:rPr lang="en-GB" sz="1100"/>
            <a:t>ORDER BY count_of_customers DESC</a:t>
          </a:r>
        </a:p>
        <a:p>
          <a:r>
            <a:rPr lang="en-GB" sz="1100"/>
            <a:t>LIMIT 10</a:t>
          </a:r>
        </a:p>
        <a:p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393700</xdr:colOff>
      <xdr:row>16</xdr:row>
      <xdr:rowOff>152400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A1770E-E8D5-CDD6-AF65-EFA9F5222638}"/>
            </a:ext>
          </a:extLst>
        </xdr:cNvPr>
        <xdr:cNvSpPr txBox="1"/>
      </xdr:nvSpPr>
      <xdr:spPr>
        <a:xfrm>
          <a:off x="5702300" y="3403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6</xdr:col>
      <xdr:colOff>508000</xdr:colOff>
      <xdr:row>0</xdr:row>
      <xdr:rowOff>88900</xdr:rowOff>
    </xdr:from>
    <xdr:to>
      <xdr:col>11</xdr:col>
      <xdr:colOff>698500</xdr:colOff>
      <xdr:row>20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4DF8435-4393-735F-A66B-DF0069BDFF14}"/>
            </a:ext>
          </a:extLst>
        </xdr:cNvPr>
        <xdr:cNvSpPr txBox="1"/>
      </xdr:nvSpPr>
      <xdr:spPr>
        <a:xfrm>
          <a:off x="6350000" y="88900"/>
          <a:ext cx="4318000" cy="39751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--find top 5 customers from the top 10 cities who've paid the highest total amount to Rockbuster</a:t>
          </a:r>
        </a:p>
        <a:p>
          <a:r>
            <a:rPr lang="en-GB" sz="1100"/>
            <a:t>SELECT A.customer_id,</a:t>
          </a:r>
        </a:p>
        <a:p>
          <a:r>
            <a:rPr lang="en-GB" sz="1100"/>
            <a:t>       A.First_name,</a:t>
          </a:r>
        </a:p>
        <a:p>
          <a:r>
            <a:rPr lang="en-GB" sz="1100"/>
            <a:t>       A.last_name,</a:t>
          </a:r>
        </a:p>
        <a:p>
          <a:r>
            <a:rPr lang="en-GB" sz="1100"/>
            <a:t>       C.city,</a:t>
          </a:r>
        </a:p>
        <a:p>
          <a:r>
            <a:rPr lang="en-GB" sz="1100"/>
            <a:t>       D.country,</a:t>
          </a:r>
        </a:p>
        <a:p>
          <a:r>
            <a:rPr lang="en-GB" sz="1100"/>
            <a:t>SUM(E.amount) AS total_amount_paid</a:t>
          </a:r>
        </a:p>
        <a:p>
          <a:r>
            <a:rPr lang="en-GB" sz="1100"/>
            <a:t>FROM customer A</a:t>
          </a:r>
        </a:p>
        <a:p>
          <a:r>
            <a:rPr lang="en-GB" sz="1100"/>
            <a:t>INNER JOIN address B ON A.address_id = B.address_id</a:t>
          </a:r>
        </a:p>
        <a:p>
          <a:r>
            <a:rPr lang="en-GB" sz="1100"/>
            <a:t>INNER JOIN city C ON B.city_id = C.city_id</a:t>
          </a:r>
        </a:p>
        <a:p>
          <a:r>
            <a:rPr lang="en-GB" sz="1100"/>
            <a:t>INNER JOIN country D ON C.country_id = D.country_id</a:t>
          </a:r>
        </a:p>
        <a:p>
          <a:r>
            <a:rPr lang="en-GB" sz="1100"/>
            <a:t>INNER JOIN payment E ON A.customer_id = E.customer_id</a:t>
          </a:r>
        </a:p>
        <a:p>
          <a:r>
            <a:rPr lang="en-GB" sz="1100"/>
            <a:t>WHERE C.city IN ('Aurora', 'Acua', 'Citrus Heights', 'Iwaki', 'Ambattur',</a:t>
          </a:r>
        </a:p>
        <a:p>
          <a:r>
            <a:rPr lang="en-GB" sz="1100"/>
            <a:t>                 'Shanwei', 'So Leopoldo', 'Teboksary', 'Tianjin', 'Cianjur')</a:t>
          </a:r>
        </a:p>
        <a:p>
          <a:r>
            <a:rPr lang="en-GB" sz="1100"/>
            <a:t>GROUP BY A.customer_id,</a:t>
          </a:r>
        </a:p>
        <a:p>
          <a:r>
            <a:rPr lang="en-GB" sz="1100"/>
            <a:t>         A.first_name,</a:t>
          </a:r>
        </a:p>
        <a:p>
          <a:r>
            <a:rPr lang="en-GB" sz="1100"/>
            <a:t>         A.last_name,</a:t>
          </a:r>
        </a:p>
        <a:p>
          <a:r>
            <a:rPr lang="en-GB" sz="1100"/>
            <a:t>         C.city,</a:t>
          </a:r>
        </a:p>
        <a:p>
          <a:r>
            <a:rPr lang="en-GB" sz="1100"/>
            <a:t>         D.country</a:t>
          </a:r>
        </a:p>
        <a:p>
          <a:r>
            <a:rPr lang="en-GB" sz="1100"/>
            <a:t>ORDER BY total_amount_paid DESC</a:t>
          </a:r>
        </a:p>
        <a:p>
          <a:r>
            <a:rPr lang="en-GB" sz="1100"/>
            <a:t>LIMIT 5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165100</xdr:rowOff>
    </xdr:from>
    <xdr:to>
      <xdr:col>8</xdr:col>
      <xdr:colOff>774700</xdr:colOff>
      <xdr:row>12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CDEDF3-050C-C034-5EEC-81709CAE5911}"/>
            </a:ext>
          </a:extLst>
        </xdr:cNvPr>
        <xdr:cNvSpPr txBox="1"/>
      </xdr:nvSpPr>
      <xdr:spPr>
        <a:xfrm>
          <a:off x="2628900" y="165100"/>
          <a:ext cx="4902200" cy="23749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--top 10 revenue by category </a:t>
          </a:r>
        </a:p>
        <a:p>
          <a:r>
            <a:rPr lang="en-GB" sz="1100"/>
            <a:t>SELECT SUM (A.amount),</a:t>
          </a:r>
        </a:p>
        <a:p>
          <a:r>
            <a:rPr lang="en-GB" sz="1100"/>
            <a:t>                        F.name</a:t>
          </a:r>
        </a:p>
        <a:p>
          <a:r>
            <a:rPr lang="en-GB" sz="1100"/>
            <a:t>FROM payment A</a:t>
          </a:r>
        </a:p>
        <a:p>
          <a:r>
            <a:rPr lang="en-GB" sz="1100"/>
            <a:t>INNER JOIN rental B ON A.rental_id = B.rental_id</a:t>
          </a:r>
        </a:p>
        <a:p>
          <a:r>
            <a:rPr lang="en-GB" sz="1100"/>
            <a:t>INNER JOIN inventory C ON B.inventory_id = C.inventory_id</a:t>
          </a:r>
        </a:p>
        <a:p>
          <a:r>
            <a:rPr lang="en-GB" sz="1100"/>
            <a:t>INNER JOIN film D ON C.film_id = D.film_id</a:t>
          </a:r>
        </a:p>
        <a:p>
          <a:r>
            <a:rPr lang="en-GB" sz="1100"/>
            <a:t>INNER JOIN film_category E ON D.film_id = E.film_id</a:t>
          </a:r>
        </a:p>
        <a:p>
          <a:r>
            <a:rPr lang="en-GB" sz="1100"/>
            <a:t>INNER JOIN category F ON E.category_id = F.category_id</a:t>
          </a:r>
        </a:p>
        <a:p>
          <a:r>
            <a:rPr lang="en-GB" sz="1100"/>
            <a:t>GROUP BY F.name</a:t>
          </a:r>
        </a:p>
        <a:p>
          <a:r>
            <a:rPr lang="en-GB" sz="1100"/>
            <a:t>ORDER BY sum DESC</a:t>
          </a:r>
        </a:p>
        <a:p>
          <a:r>
            <a:rPr lang="en-GB" sz="1100"/>
            <a:t>LIMIT 10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12700</xdr:rowOff>
    </xdr:from>
    <xdr:to>
      <xdr:col>8</xdr:col>
      <xdr:colOff>520700</xdr:colOff>
      <xdr:row>12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2AC575-F41E-4388-AB4D-A9D56DA77AD6}"/>
            </a:ext>
          </a:extLst>
        </xdr:cNvPr>
        <xdr:cNvSpPr txBox="1"/>
      </xdr:nvSpPr>
      <xdr:spPr>
        <a:xfrm>
          <a:off x="2984500" y="215900"/>
          <a:ext cx="4648200" cy="23368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--top 10 (rental) revenue by country</a:t>
          </a:r>
        </a:p>
        <a:p>
          <a:r>
            <a:rPr lang="en-GB" sz="1100"/>
            <a:t>SELECT SUM (A.amount), F.country</a:t>
          </a:r>
        </a:p>
        <a:p>
          <a:r>
            <a:rPr lang="en-GB" sz="1100"/>
            <a:t>FROM payment A</a:t>
          </a:r>
        </a:p>
        <a:p>
          <a:r>
            <a:rPr lang="en-GB" sz="1100"/>
            <a:t>INNER JOIN rental B ON A.rental_id = B.rental_id</a:t>
          </a:r>
        </a:p>
        <a:p>
          <a:r>
            <a:rPr lang="en-GB" sz="1100"/>
            <a:t>INNER JOIN customer C ON B.customer_id = C.customer_id</a:t>
          </a:r>
        </a:p>
        <a:p>
          <a:r>
            <a:rPr lang="en-GB" sz="1100"/>
            <a:t>INNER JOIN address D ON C.address_id = D.address_id</a:t>
          </a:r>
        </a:p>
        <a:p>
          <a:r>
            <a:rPr lang="en-GB" sz="1100"/>
            <a:t>INNER JOIN city E ON D.city_id = E.city_id</a:t>
          </a:r>
        </a:p>
        <a:p>
          <a:r>
            <a:rPr lang="en-GB" sz="1100"/>
            <a:t>INNER JOIN country F ON E.country_id = F.country_id</a:t>
          </a:r>
        </a:p>
        <a:p>
          <a:r>
            <a:rPr lang="en-GB" sz="1100"/>
            <a:t>GROUP BY F.country</a:t>
          </a:r>
        </a:p>
        <a:p>
          <a:r>
            <a:rPr lang="en-GB" sz="1100"/>
            <a:t>ORDER BY sum DESC</a:t>
          </a:r>
        </a:p>
        <a:p>
          <a:r>
            <a:rPr lang="en-GB" sz="1100"/>
            <a:t>LIMIT 10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1</xdr:row>
      <xdr:rowOff>152400</xdr:rowOff>
    </xdr:from>
    <xdr:to>
      <xdr:col>10</xdr:col>
      <xdr:colOff>292100</xdr:colOff>
      <xdr:row>12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2DBE78-4E57-8AC5-A2F8-D7E52F2AEB66}"/>
            </a:ext>
          </a:extLst>
        </xdr:cNvPr>
        <xdr:cNvSpPr txBox="1"/>
      </xdr:nvSpPr>
      <xdr:spPr>
        <a:xfrm>
          <a:off x="5194300" y="355600"/>
          <a:ext cx="5524500" cy="22352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 --revenue by country </a:t>
          </a:r>
        </a:p>
        <a:p>
          <a:r>
            <a:rPr lang="en-GB" sz="1100"/>
            <a:t>SELECT SUM (A.amount), F.country</a:t>
          </a:r>
        </a:p>
        <a:p>
          <a:r>
            <a:rPr lang="en-GB" sz="1100"/>
            <a:t>FROM payment A</a:t>
          </a:r>
        </a:p>
        <a:p>
          <a:r>
            <a:rPr lang="en-GB" sz="1100"/>
            <a:t>INNER JOIN rental B ON A.rental_id = B.rental_id</a:t>
          </a:r>
        </a:p>
        <a:p>
          <a:r>
            <a:rPr lang="en-GB" sz="1100"/>
            <a:t>INNER JOIN customer C ON B.customer_id = C.customer_id</a:t>
          </a:r>
        </a:p>
        <a:p>
          <a:r>
            <a:rPr lang="en-GB" sz="1100"/>
            <a:t>INNER JOIN address D ON C.address_id = D.address_id</a:t>
          </a:r>
        </a:p>
        <a:p>
          <a:r>
            <a:rPr lang="en-GB" sz="1100"/>
            <a:t>INNER JOIN city E ON D.city_id = E.city_id</a:t>
          </a:r>
        </a:p>
        <a:p>
          <a:r>
            <a:rPr lang="en-GB" sz="1100"/>
            <a:t>INNER JOIN country F ON E.country_id = F.country_id</a:t>
          </a:r>
        </a:p>
        <a:p>
          <a:r>
            <a:rPr lang="en-GB" sz="1100"/>
            <a:t>GROUP BY F.country</a:t>
          </a:r>
        </a:p>
        <a:p>
          <a:r>
            <a:rPr lang="en-GB" sz="1100"/>
            <a:t>ORDER BY sum DESC</a:t>
          </a:r>
        </a:p>
        <a:p>
          <a:endParaRPr lang="en-GB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 10 movies least revenue" connectionId="11" xr16:uid="{D9259E92-2EFF-5240-B354-5FB8E9754C6A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 10 countries_customer amount" connectionId="6" xr16:uid="{5D745B42-09C7-0A4B-95A5-437AFB25E89C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 10 cities" connectionId="5" xr16:uid="{AD2BA7D9-F28E-0448-86EC-D91FE527640D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 5 customer" connectionId="15" xr16:uid="{215B6F3A-7F95-7049-987E-FD8B7634ADB5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 10 revenue by category" connectionId="12" xr16:uid="{D44801A8-FE25-5D47-9CDC-07F727DA1DE9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 10 revenue by country" connectionId="14" xr16:uid="{C473D56C-C2C9-B24C-88E7-D7F6E954DC54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(rental) revenue by  country" connectionId="1" xr16:uid="{20D6E302-C1B4-D14D-AC1F-BAF56222242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 10 movie most revenue" connectionId="9" xr16:uid="{1BE7192B-36F3-5942-A32D-A413227CBA1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 10 countries_customer amount" connectionId="7" xr16:uid="{1D2892B7-5A5A-7140-8DAA-956491618C4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 10 revenue by category" connectionId="13" xr16:uid="{3D76A560-8B4A-A444-A2E8-3FFEED91C8E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 countries by total revenue " connectionId="3" xr16:uid="{7E2973C5-AF0B-E74F-9788-3DEC1DC4EE1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 10 movie most revenue" connectionId="8" xr16:uid="{0B47C909-4BB7-C54B-A279-C62D94688322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nguage.rockbuster" connectionId="4" xr16:uid="{41A2A489-4201-004C-8CDA-68956BD97C8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.6.rental.film" connectionId="2" xr16:uid="{3FD04916-8224-1040-BE6A-9EC5BFE5E635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 10 movies least revenue" connectionId="10" xr16:uid="{8FBB5856-0F4F-1B47-948D-BE1A635F65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B0EA-C83E-C446-8C0B-752DF19D5E6E}">
  <sheetPr>
    <tabColor theme="9" tint="0.79998168889431442"/>
  </sheetPr>
  <dimension ref="A1:D11"/>
  <sheetViews>
    <sheetView workbookViewId="0">
      <selection activeCell="J2" sqref="J2"/>
    </sheetView>
  </sheetViews>
  <sheetFormatPr baseColWidth="10" defaultRowHeight="16" x14ac:dyDescent="0.2"/>
  <cols>
    <col min="1" max="1" width="19.33203125" customWidth="1"/>
    <col min="2" max="2" width="18.83203125" style="5" customWidth="1"/>
    <col min="3" max="3" width="21.6640625" customWidth="1"/>
    <col min="4" max="4" width="17.5" customWidth="1"/>
  </cols>
  <sheetData>
    <row r="1" spans="1:4" x14ac:dyDescent="0.2">
      <c r="A1" s="3" t="s">
        <v>227</v>
      </c>
      <c r="B1" s="16" t="s">
        <v>228</v>
      </c>
      <c r="C1" s="3" t="s">
        <v>229</v>
      </c>
      <c r="D1" s="3" t="s">
        <v>230</v>
      </c>
    </row>
    <row r="2" spans="1:4" x14ac:dyDescent="0.2">
      <c r="A2" s="1" t="s">
        <v>199</v>
      </c>
      <c r="B2" s="23">
        <v>215.75</v>
      </c>
      <c r="C2" s="1" t="s">
        <v>209</v>
      </c>
      <c r="D2" s="23">
        <v>5.94</v>
      </c>
    </row>
    <row r="3" spans="1:4" x14ac:dyDescent="0.2">
      <c r="A3" s="1" t="s">
        <v>200</v>
      </c>
      <c r="B3" s="23">
        <v>199.72</v>
      </c>
      <c r="C3" s="1" t="s">
        <v>210</v>
      </c>
      <c r="D3" s="23">
        <v>5.94</v>
      </c>
    </row>
    <row r="4" spans="1:4" x14ac:dyDescent="0.2">
      <c r="A4" s="1" t="s">
        <v>201</v>
      </c>
      <c r="B4" s="23">
        <v>198.73</v>
      </c>
      <c r="C4" s="1" t="s">
        <v>211</v>
      </c>
      <c r="D4" s="23">
        <v>5.94</v>
      </c>
    </row>
    <row r="5" spans="1:4" x14ac:dyDescent="0.2">
      <c r="A5" s="1" t="s">
        <v>202</v>
      </c>
      <c r="B5" s="23">
        <v>191.74</v>
      </c>
      <c r="C5" s="1" t="s">
        <v>212</v>
      </c>
      <c r="D5" s="23">
        <v>5.95</v>
      </c>
    </row>
    <row r="6" spans="1:4" x14ac:dyDescent="0.2">
      <c r="A6" s="1" t="s">
        <v>203</v>
      </c>
      <c r="B6" s="23">
        <v>190.78</v>
      </c>
      <c r="C6" s="1" t="s">
        <v>213</v>
      </c>
      <c r="D6" s="23">
        <v>6.93</v>
      </c>
    </row>
    <row r="7" spans="1:4" x14ac:dyDescent="0.2">
      <c r="A7" s="1" t="s">
        <v>204</v>
      </c>
      <c r="B7" s="23">
        <v>190.74</v>
      </c>
      <c r="C7" s="1" t="s">
        <v>214</v>
      </c>
      <c r="D7" s="23">
        <v>6.93</v>
      </c>
    </row>
    <row r="8" spans="1:4" x14ac:dyDescent="0.2">
      <c r="A8" s="1" t="s">
        <v>205</v>
      </c>
      <c r="B8" s="23">
        <v>186.73</v>
      </c>
      <c r="C8" s="1" t="s">
        <v>215</v>
      </c>
      <c r="D8" s="23">
        <v>6.94</v>
      </c>
    </row>
    <row r="9" spans="1:4" x14ac:dyDescent="0.2">
      <c r="A9" s="1" t="s">
        <v>206</v>
      </c>
      <c r="B9" s="23">
        <v>177.73</v>
      </c>
      <c r="C9" s="1" t="s">
        <v>216</v>
      </c>
      <c r="D9" s="23">
        <v>6.94</v>
      </c>
    </row>
    <row r="10" spans="1:4" x14ac:dyDescent="0.2">
      <c r="A10" s="1" t="s">
        <v>207</v>
      </c>
      <c r="B10" s="23">
        <v>169.76</v>
      </c>
      <c r="C10" s="1" t="s">
        <v>217</v>
      </c>
      <c r="D10" s="23">
        <v>7.93</v>
      </c>
    </row>
    <row r="11" spans="1:4" x14ac:dyDescent="0.2">
      <c r="A11" s="1" t="s">
        <v>208</v>
      </c>
      <c r="B11" s="23">
        <v>168.72</v>
      </c>
      <c r="C11" s="1" t="s">
        <v>218</v>
      </c>
      <c r="D11" s="23">
        <v>7.94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3F834-CD0C-1C40-9FB4-841224BFF8BB}">
  <dimension ref="A1:B11"/>
  <sheetViews>
    <sheetView workbookViewId="0">
      <selection sqref="A1:B11"/>
    </sheetView>
  </sheetViews>
  <sheetFormatPr baseColWidth="10" defaultRowHeight="16" x14ac:dyDescent="0.2"/>
  <cols>
    <col min="1" max="1" width="11.33203125" customWidth="1"/>
    <col min="2" max="2" width="17" bestFit="1" customWidth="1"/>
  </cols>
  <sheetData>
    <row r="1" spans="1:2" x14ac:dyDescent="0.2">
      <c r="A1" s="3" t="s">
        <v>80</v>
      </c>
      <c r="B1" s="3" t="s">
        <v>16</v>
      </c>
    </row>
    <row r="2" spans="1:2" x14ac:dyDescent="0.2">
      <c r="A2" s="12">
        <v>6032.79</v>
      </c>
      <c r="B2" s="1" t="s">
        <v>18</v>
      </c>
    </row>
    <row r="3" spans="1:2" x14ac:dyDescent="0.2">
      <c r="A3" s="12">
        <v>5247.04</v>
      </c>
      <c r="B3" s="1" t="s">
        <v>20</v>
      </c>
    </row>
    <row r="4" spans="1:2" x14ac:dyDescent="0.2">
      <c r="A4" s="12">
        <v>3694.27</v>
      </c>
      <c r="B4" s="1" t="s">
        <v>22</v>
      </c>
    </row>
    <row r="5" spans="1:2" x14ac:dyDescent="0.2">
      <c r="A5" s="12">
        <v>3121.52</v>
      </c>
      <c r="B5" s="1" t="s">
        <v>24</v>
      </c>
    </row>
    <row r="6" spans="1:2" x14ac:dyDescent="0.2">
      <c r="A6" s="12">
        <v>2984.82</v>
      </c>
      <c r="B6" s="1" t="s">
        <v>26</v>
      </c>
    </row>
    <row r="7" spans="1:2" x14ac:dyDescent="0.2">
      <c r="A7" s="12">
        <v>2919.19</v>
      </c>
      <c r="B7" s="1" t="s">
        <v>28</v>
      </c>
    </row>
    <row r="8" spans="1:2" x14ac:dyDescent="0.2">
      <c r="A8" s="12">
        <v>2765.62</v>
      </c>
      <c r="B8" s="1" t="s">
        <v>30</v>
      </c>
    </row>
    <row r="9" spans="1:2" x14ac:dyDescent="0.2">
      <c r="A9" s="12">
        <v>2219.6999999999998</v>
      </c>
      <c r="B9" s="1" t="s">
        <v>31</v>
      </c>
    </row>
    <row r="10" spans="1:2" x14ac:dyDescent="0.2">
      <c r="A10" s="12">
        <v>1498.49</v>
      </c>
      <c r="B10" s="1" t="s">
        <v>33</v>
      </c>
    </row>
    <row r="11" spans="1:2" x14ac:dyDescent="0.2">
      <c r="A11" s="12">
        <v>1352.69</v>
      </c>
      <c r="B11" s="1" t="s">
        <v>35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3C07B-2529-AE49-916E-9CD76D1699BE}">
  <dimension ref="A1:D109"/>
  <sheetViews>
    <sheetView workbookViewId="0">
      <selection activeCell="F19" sqref="F19"/>
    </sheetView>
  </sheetViews>
  <sheetFormatPr baseColWidth="10" defaultRowHeight="16" x14ac:dyDescent="0.2"/>
  <cols>
    <col min="1" max="1" width="16.6640625" style="7" customWidth="1"/>
    <col min="2" max="2" width="33.5" bestFit="1" customWidth="1"/>
    <col min="4" max="4" width="16.33203125" style="5" customWidth="1"/>
  </cols>
  <sheetData>
    <row r="1" spans="1:4" x14ac:dyDescent="0.2">
      <c r="A1" s="6" t="s">
        <v>178</v>
      </c>
      <c r="B1" s="3" t="s">
        <v>16</v>
      </c>
    </row>
    <row r="2" spans="1:4" x14ac:dyDescent="0.2">
      <c r="A2" s="7">
        <v>6032.79</v>
      </c>
      <c r="B2" s="1" t="s">
        <v>18</v>
      </c>
    </row>
    <row r="3" spans="1:4" x14ac:dyDescent="0.2">
      <c r="A3" s="7">
        <v>5247.04</v>
      </c>
      <c r="B3" s="1" t="s">
        <v>20</v>
      </c>
    </row>
    <row r="4" spans="1:4" x14ac:dyDescent="0.2">
      <c r="A4" s="7">
        <v>3694.27</v>
      </c>
      <c r="B4" s="1" t="s">
        <v>22</v>
      </c>
    </row>
    <row r="5" spans="1:4" x14ac:dyDescent="0.2">
      <c r="A5" s="7">
        <v>3121.52</v>
      </c>
      <c r="B5" s="1" t="s">
        <v>24</v>
      </c>
    </row>
    <row r="6" spans="1:4" x14ac:dyDescent="0.2">
      <c r="A6" s="7">
        <v>2984.82</v>
      </c>
      <c r="B6" s="1" t="s">
        <v>26</v>
      </c>
    </row>
    <row r="7" spans="1:4" x14ac:dyDescent="0.2">
      <c r="A7" s="7">
        <v>2919.19</v>
      </c>
      <c r="B7" s="1" t="s">
        <v>28</v>
      </c>
    </row>
    <row r="8" spans="1:4" x14ac:dyDescent="0.2">
      <c r="A8" s="7">
        <v>2765.62</v>
      </c>
      <c r="B8" s="1" t="s">
        <v>30</v>
      </c>
    </row>
    <row r="9" spans="1:4" x14ac:dyDescent="0.2">
      <c r="A9" s="7">
        <v>2219.6999999999998</v>
      </c>
      <c r="B9" s="1" t="s">
        <v>31</v>
      </c>
    </row>
    <row r="10" spans="1:4" x14ac:dyDescent="0.2">
      <c r="A10" s="7">
        <v>1498.49</v>
      </c>
      <c r="B10" s="1" t="s">
        <v>33</v>
      </c>
    </row>
    <row r="11" spans="1:4" x14ac:dyDescent="0.2">
      <c r="A11" s="7">
        <v>1352.69</v>
      </c>
      <c r="B11" s="1" t="s">
        <v>35</v>
      </c>
    </row>
    <row r="12" spans="1:4" x14ac:dyDescent="0.2">
      <c r="A12" s="7">
        <v>1314.92</v>
      </c>
      <c r="B12" s="1" t="s">
        <v>81</v>
      </c>
    </row>
    <row r="13" spans="1:4" x14ac:dyDescent="0.2">
      <c r="A13" s="7">
        <v>1298.8</v>
      </c>
      <c r="B13" s="1" t="s">
        <v>82</v>
      </c>
    </row>
    <row r="14" spans="1:4" x14ac:dyDescent="0.2">
      <c r="A14" s="7">
        <v>1155.0999999999999</v>
      </c>
      <c r="B14" s="1" t="s">
        <v>83</v>
      </c>
    </row>
    <row r="15" spans="1:4" x14ac:dyDescent="0.2">
      <c r="A15" s="7">
        <v>1069.46</v>
      </c>
      <c r="B15" s="1" t="s">
        <v>84</v>
      </c>
      <c r="D15" s="8" t="s">
        <v>180</v>
      </c>
    </row>
    <row r="16" spans="1:4" x14ac:dyDescent="0.2">
      <c r="A16" s="7">
        <v>877.96</v>
      </c>
      <c r="B16" s="1" t="s">
        <v>85</v>
      </c>
      <c r="D16" s="9">
        <f>SUM(A2:A109)</f>
        <v>61312.040000000023</v>
      </c>
    </row>
    <row r="17" spans="1:4" x14ac:dyDescent="0.2">
      <c r="A17" s="7">
        <v>848.97</v>
      </c>
      <c r="B17" s="1" t="s">
        <v>86</v>
      </c>
      <c r="D17"/>
    </row>
    <row r="18" spans="1:4" x14ac:dyDescent="0.2">
      <c r="A18" s="7">
        <v>786.16</v>
      </c>
      <c r="B18" s="1" t="s">
        <v>87</v>
      </c>
    </row>
    <row r="19" spans="1:4" x14ac:dyDescent="0.2">
      <c r="A19" s="7">
        <v>753.26</v>
      </c>
      <c r="B19" s="1" t="s">
        <v>88</v>
      </c>
    </row>
    <row r="20" spans="1:4" x14ac:dyDescent="0.2">
      <c r="A20" s="7">
        <v>741.24</v>
      </c>
      <c r="B20" s="1" t="s">
        <v>89</v>
      </c>
    </row>
    <row r="21" spans="1:4" x14ac:dyDescent="0.2">
      <c r="A21" s="7">
        <v>676.45</v>
      </c>
      <c r="B21" s="1" t="s">
        <v>90</v>
      </c>
    </row>
    <row r="22" spans="1:4" x14ac:dyDescent="0.2">
      <c r="A22" s="7">
        <v>675.53</v>
      </c>
      <c r="B22" s="1" t="s">
        <v>91</v>
      </c>
    </row>
    <row r="23" spans="1:4" x14ac:dyDescent="0.2">
      <c r="A23" s="7">
        <v>661.54</v>
      </c>
      <c r="B23" s="1" t="s">
        <v>92</v>
      </c>
    </row>
    <row r="24" spans="1:4" x14ac:dyDescent="0.2">
      <c r="A24" s="7">
        <v>659.48</v>
      </c>
      <c r="B24" s="1" t="s">
        <v>93</v>
      </c>
    </row>
    <row r="25" spans="1:4" x14ac:dyDescent="0.2">
      <c r="A25" s="7">
        <v>632.42999999999995</v>
      </c>
      <c r="B25" s="1" t="s">
        <v>94</v>
      </c>
    </row>
    <row r="26" spans="1:4" x14ac:dyDescent="0.2">
      <c r="A26" s="7">
        <v>559.70000000000005</v>
      </c>
      <c r="B26" s="1" t="s">
        <v>95</v>
      </c>
    </row>
    <row r="27" spans="1:4" x14ac:dyDescent="0.2">
      <c r="A27" s="7">
        <v>557.73</v>
      </c>
      <c r="B27" s="1" t="s">
        <v>96</v>
      </c>
    </row>
    <row r="28" spans="1:4" x14ac:dyDescent="0.2">
      <c r="A28" s="7">
        <v>527.77</v>
      </c>
      <c r="B28" s="1" t="s">
        <v>97</v>
      </c>
    </row>
    <row r="29" spans="1:4" x14ac:dyDescent="0.2">
      <c r="A29" s="7">
        <v>513.79999999999995</v>
      </c>
      <c r="B29" s="1" t="s">
        <v>98</v>
      </c>
    </row>
    <row r="30" spans="1:4" x14ac:dyDescent="0.2">
      <c r="A30" s="7">
        <v>473.93</v>
      </c>
      <c r="B30" s="1" t="s">
        <v>99</v>
      </c>
    </row>
    <row r="31" spans="1:4" x14ac:dyDescent="0.2">
      <c r="A31" s="7">
        <v>473.84</v>
      </c>
      <c r="B31" s="1" t="s">
        <v>100</v>
      </c>
    </row>
    <row r="32" spans="1:4" x14ac:dyDescent="0.2">
      <c r="A32" s="7">
        <v>452.94</v>
      </c>
      <c r="B32" s="1" t="s">
        <v>101</v>
      </c>
    </row>
    <row r="33" spans="1:2" x14ac:dyDescent="0.2">
      <c r="A33" s="7">
        <v>407.01</v>
      </c>
      <c r="B33" s="1" t="s">
        <v>102</v>
      </c>
    </row>
    <row r="34" spans="1:2" x14ac:dyDescent="0.2">
      <c r="A34" s="7">
        <v>401.08</v>
      </c>
      <c r="B34" s="1" t="s">
        <v>103</v>
      </c>
    </row>
    <row r="35" spans="1:2" x14ac:dyDescent="0.2">
      <c r="A35" s="7">
        <v>379.13</v>
      </c>
      <c r="B35" s="1" t="s">
        <v>104</v>
      </c>
    </row>
    <row r="36" spans="1:2" x14ac:dyDescent="0.2">
      <c r="A36" s="7">
        <v>369.18</v>
      </c>
      <c r="B36" s="1" t="s">
        <v>105</v>
      </c>
    </row>
    <row r="37" spans="1:2" x14ac:dyDescent="0.2">
      <c r="A37" s="7">
        <v>353.19</v>
      </c>
      <c r="B37" s="1" t="s">
        <v>106</v>
      </c>
    </row>
    <row r="38" spans="1:2" x14ac:dyDescent="0.2">
      <c r="A38" s="7">
        <v>349.18</v>
      </c>
      <c r="B38" s="1" t="s">
        <v>107</v>
      </c>
    </row>
    <row r="39" spans="1:2" x14ac:dyDescent="0.2">
      <c r="A39" s="7">
        <v>334.12</v>
      </c>
      <c r="B39" s="1" t="s">
        <v>108</v>
      </c>
    </row>
    <row r="40" spans="1:2" x14ac:dyDescent="0.2">
      <c r="A40" s="7">
        <v>330.23</v>
      </c>
      <c r="B40" s="1" t="s">
        <v>109</v>
      </c>
    </row>
    <row r="41" spans="1:2" x14ac:dyDescent="0.2">
      <c r="A41" s="7">
        <v>322.22000000000003</v>
      </c>
      <c r="B41" s="1" t="s">
        <v>110</v>
      </c>
    </row>
    <row r="42" spans="1:2" x14ac:dyDescent="0.2">
      <c r="A42" s="7">
        <v>315.25</v>
      </c>
      <c r="B42" s="1" t="s">
        <v>111</v>
      </c>
    </row>
    <row r="43" spans="1:2" x14ac:dyDescent="0.2">
      <c r="A43" s="7">
        <v>305.25</v>
      </c>
      <c r="B43" s="1" t="s">
        <v>112</v>
      </c>
    </row>
    <row r="44" spans="1:2" x14ac:dyDescent="0.2">
      <c r="A44" s="7">
        <v>304.26</v>
      </c>
      <c r="B44" s="1" t="s">
        <v>113</v>
      </c>
    </row>
    <row r="45" spans="1:2" x14ac:dyDescent="0.2">
      <c r="A45" s="7">
        <v>303.33999999999997</v>
      </c>
      <c r="B45" s="1" t="s">
        <v>114</v>
      </c>
    </row>
    <row r="46" spans="1:2" x14ac:dyDescent="0.2">
      <c r="A46" s="7">
        <v>284.3</v>
      </c>
      <c r="B46" s="1" t="s">
        <v>115</v>
      </c>
    </row>
    <row r="47" spans="1:2" x14ac:dyDescent="0.2">
      <c r="A47" s="7">
        <v>274.35000000000002</v>
      </c>
      <c r="B47" s="1" t="s">
        <v>116</v>
      </c>
    </row>
    <row r="48" spans="1:2" x14ac:dyDescent="0.2">
      <c r="A48" s="7">
        <v>273.39999999999998</v>
      </c>
      <c r="B48" s="1" t="s">
        <v>117</v>
      </c>
    </row>
    <row r="49" spans="1:2" x14ac:dyDescent="0.2">
      <c r="A49" s="7">
        <v>271.36</v>
      </c>
      <c r="B49" s="1" t="s">
        <v>118</v>
      </c>
    </row>
    <row r="50" spans="1:2" x14ac:dyDescent="0.2">
      <c r="A50" s="7">
        <v>249.43</v>
      </c>
      <c r="B50" s="1" t="s">
        <v>119</v>
      </c>
    </row>
    <row r="51" spans="1:2" x14ac:dyDescent="0.2">
      <c r="A51" s="7">
        <v>248.41</v>
      </c>
      <c r="B51" s="1" t="s">
        <v>120</v>
      </c>
    </row>
    <row r="52" spans="1:2" x14ac:dyDescent="0.2">
      <c r="A52" s="7">
        <v>245.49</v>
      </c>
      <c r="B52" s="1" t="s">
        <v>121</v>
      </c>
    </row>
    <row r="53" spans="1:2" x14ac:dyDescent="0.2">
      <c r="A53" s="7">
        <v>233.49</v>
      </c>
      <c r="B53" s="1" t="s">
        <v>122</v>
      </c>
    </row>
    <row r="54" spans="1:2" x14ac:dyDescent="0.2">
      <c r="A54" s="7">
        <v>224.48</v>
      </c>
      <c r="B54" s="1" t="s">
        <v>123</v>
      </c>
    </row>
    <row r="55" spans="1:2" x14ac:dyDescent="0.2">
      <c r="A55" s="7">
        <v>218.42</v>
      </c>
      <c r="B55" s="1" t="s">
        <v>124</v>
      </c>
    </row>
    <row r="56" spans="1:2" x14ac:dyDescent="0.2">
      <c r="A56" s="7">
        <v>211.55</v>
      </c>
      <c r="B56" s="1" t="s">
        <v>125</v>
      </c>
    </row>
    <row r="57" spans="1:2" x14ac:dyDescent="0.2">
      <c r="A57" s="7">
        <v>205.52</v>
      </c>
      <c r="B57" s="1" t="s">
        <v>126</v>
      </c>
    </row>
    <row r="58" spans="1:2" x14ac:dyDescent="0.2">
      <c r="A58" s="7">
        <v>204.54</v>
      </c>
      <c r="B58" s="1" t="s">
        <v>127</v>
      </c>
    </row>
    <row r="59" spans="1:2" x14ac:dyDescent="0.2">
      <c r="A59" s="7">
        <v>202.51</v>
      </c>
      <c r="B59" s="1" t="s">
        <v>128</v>
      </c>
    </row>
    <row r="60" spans="1:2" x14ac:dyDescent="0.2">
      <c r="A60" s="7">
        <v>198.53</v>
      </c>
      <c r="B60" s="1" t="s">
        <v>129</v>
      </c>
    </row>
    <row r="61" spans="1:2" x14ac:dyDescent="0.2">
      <c r="A61" s="7">
        <v>194.52</v>
      </c>
      <c r="B61" s="1" t="s">
        <v>130</v>
      </c>
    </row>
    <row r="62" spans="1:2" x14ac:dyDescent="0.2">
      <c r="A62" s="7">
        <v>192.51</v>
      </c>
      <c r="B62" s="1" t="s">
        <v>131</v>
      </c>
    </row>
    <row r="63" spans="1:2" x14ac:dyDescent="0.2">
      <c r="A63" s="7">
        <v>187.55</v>
      </c>
      <c r="B63" s="1" t="s">
        <v>132</v>
      </c>
    </row>
    <row r="64" spans="1:2" x14ac:dyDescent="0.2">
      <c r="A64" s="7">
        <v>186.49</v>
      </c>
      <c r="B64" s="1" t="s">
        <v>133</v>
      </c>
    </row>
    <row r="65" spans="1:2" x14ac:dyDescent="0.2">
      <c r="A65" s="7">
        <v>179.53</v>
      </c>
      <c r="B65" s="1" t="s">
        <v>134</v>
      </c>
    </row>
    <row r="66" spans="1:2" x14ac:dyDescent="0.2">
      <c r="A66" s="7">
        <v>179.51</v>
      </c>
      <c r="B66" s="1" t="s">
        <v>135</v>
      </c>
    </row>
    <row r="67" spans="1:2" x14ac:dyDescent="0.2">
      <c r="A67" s="7">
        <v>178.56</v>
      </c>
      <c r="B67" s="1" t="s">
        <v>136</v>
      </c>
    </row>
    <row r="68" spans="1:2" x14ac:dyDescent="0.2">
      <c r="A68" s="7">
        <v>168.58</v>
      </c>
      <c r="B68" s="1" t="s">
        <v>137</v>
      </c>
    </row>
    <row r="69" spans="1:2" x14ac:dyDescent="0.2">
      <c r="A69" s="7">
        <v>161.56</v>
      </c>
      <c r="B69" s="1" t="s">
        <v>138</v>
      </c>
    </row>
    <row r="70" spans="1:2" x14ac:dyDescent="0.2">
      <c r="A70" s="7">
        <v>146.68</v>
      </c>
      <c r="B70" s="1" t="s">
        <v>139</v>
      </c>
    </row>
    <row r="71" spans="1:2" x14ac:dyDescent="0.2">
      <c r="A71" s="7">
        <v>143.69999999999999</v>
      </c>
      <c r="B71" s="1" t="s">
        <v>140</v>
      </c>
    </row>
    <row r="72" spans="1:2" x14ac:dyDescent="0.2">
      <c r="A72" s="7">
        <v>139.66999999999999</v>
      </c>
      <c r="B72" s="1" t="s">
        <v>141</v>
      </c>
    </row>
    <row r="73" spans="1:2" x14ac:dyDescent="0.2">
      <c r="A73" s="7">
        <v>132.72</v>
      </c>
      <c r="B73" s="1" t="s">
        <v>142</v>
      </c>
    </row>
    <row r="74" spans="1:2" x14ac:dyDescent="0.2">
      <c r="A74" s="7">
        <v>127.66</v>
      </c>
      <c r="B74" s="1" t="s">
        <v>143</v>
      </c>
    </row>
    <row r="75" spans="1:2" x14ac:dyDescent="0.2">
      <c r="A75" s="7">
        <v>126.74</v>
      </c>
      <c r="B75" s="1" t="s">
        <v>144</v>
      </c>
    </row>
    <row r="76" spans="1:2" x14ac:dyDescent="0.2">
      <c r="A76" s="7">
        <v>122.72</v>
      </c>
      <c r="B76" s="1" t="s">
        <v>145</v>
      </c>
    </row>
    <row r="77" spans="1:2" x14ac:dyDescent="0.2">
      <c r="A77" s="7">
        <v>121.73</v>
      </c>
      <c r="B77" s="1" t="s">
        <v>146</v>
      </c>
    </row>
    <row r="78" spans="1:2" x14ac:dyDescent="0.2">
      <c r="A78" s="7">
        <v>121.7</v>
      </c>
      <c r="B78" s="1" t="s">
        <v>147</v>
      </c>
    </row>
    <row r="79" spans="1:2" x14ac:dyDescent="0.2">
      <c r="A79" s="7">
        <v>121.69</v>
      </c>
      <c r="B79" s="1" t="s">
        <v>179</v>
      </c>
    </row>
    <row r="80" spans="1:2" x14ac:dyDescent="0.2">
      <c r="A80" s="7">
        <v>119.72</v>
      </c>
      <c r="B80" s="1" t="s">
        <v>148</v>
      </c>
    </row>
    <row r="81" spans="1:2" x14ac:dyDescent="0.2">
      <c r="A81" s="7">
        <v>118.75</v>
      </c>
      <c r="B81" s="1" t="s">
        <v>149</v>
      </c>
    </row>
    <row r="82" spans="1:2" x14ac:dyDescent="0.2">
      <c r="A82" s="7">
        <v>114.73</v>
      </c>
      <c r="B82" s="1" t="s">
        <v>150</v>
      </c>
    </row>
    <row r="83" spans="1:2" x14ac:dyDescent="0.2">
      <c r="A83" s="7">
        <v>111.73</v>
      </c>
      <c r="B83" s="1" t="s">
        <v>151</v>
      </c>
    </row>
    <row r="84" spans="1:2" x14ac:dyDescent="0.2">
      <c r="A84" s="7">
        <v>111.71</v>
      </c>
      <c r="B84" s="1" t="s">
        <v>152</v>
      </c>
    </row>
    <row r="85" spans="1:2" x14ac:dyDescent="0.2">
      <c r="A85" s="7">
        <v>108.76</v>
      </c>
      <c r="B85" s="1" t="s">
        <v>153</v>
      </c>
    </row>
    <row r="86" spans="1:2" x14ac:dyDescent="0.2">
      <c r="A86" s="7">
        <v>107.71</v>
      </c>
      <c r="B86" s="1" t="s">
        <v>154</v>
      </c>
    </row>
    <row r="87" spans="1:2" x14ac:dyDescent="0.2">
      <c r="A87" s="7">
        <v>107.66</v>
      </c>
      <c r="B87" s="1" t="s">
        <v>155</v>
      </c>
    </row>
    <row r="88" spans="1:2" x14ac:dyDescent="0.2">
      <c r="A88" s="7">
        <v>106.75</v>
      </c>
      <c r="B88" s="1" t="s">
        <v>156</v>
      </c>
    </row>
    <row r="89" spans="1:2" x14ac:dyDescent="0.2">
      <c r="A89" s="7">
        <v>105.72</v>
      </c>
      <c r="B89" s="1" t="s">
        <v>157</v>
      </c>
    </row>
    <row r="90" spans="1:2" x14ac:dyDescent="0.2">
      <c r="A90" s="7">
        <v>104.76</v>
      </c>
      <c r="B90" s="1" t="s">
        <v>158</v>
      </c>
    </row>
    <row r="91" spans="1:2" x14ac:dyDescent="0.2">
      <c r="A91" s="7">
        <v>103.73</v>
      </c>
      <c r="B91" s="1" t="s">
        <v>159</v>
      </c>
    </row>
    <row r="92" spans="1:2" x14ac:dyDescent="0.2">
      <c r="A92" s="7">
        <v>99.74</v>
      </c>
      <c r="B92" s="1" t="s">
        <v>160</v>
      </c>
    </row>
    <row r="93" spans="1:2" x14ac:dyDescent="0.2">
      <c r="A93" s="7">
        <v>99.68</v>
      </c>
      <c r="B93" s="1" t="s">
        <v>161</v>
      </c>
    </row>
    <row r="94" spans="1:2" x14ac:dyDescent="0.2">
      <c r="A94" s="7">
        <v>97.8</v>
      </c>
      <c r="B94" s="1" t="s">
        <v>162</v>
      </c>
    </row>
    <row r="95" spans="1:2" x14ac:dyDescent="0.2">
      <c r="A95" s="7">
        <v>96.76</v>
      </c>
      <c r="B95" s="1" t="s">
        <v>163</v>
      </c>
    </row>
    <row r="96" spans="1:2" x14ac:dyDescent="0.2">
      <c r="A96" s="7">
        <v>95.76</v>
      </c>
      <c r="B96" s="1" t="s">
        <v>164</v>
      </c>
    </row>
    <row r="97" spans="1:2" x14ac:dyDescent="0.2">
      <c r="A97" s="7">
        <v>93.83</v>
      </c>
      <c r="B97" s="1" t="s">
        <v>165</v>
      </c>
    </row>
    <row r="98" spans="1:2" x14ac:dyDescent="0.2">
      <c r="A98" s="7">
        <v>93.78</v>
      </c>
      <c r="B98" s="1" t="s">
        <v>166</v>
      </c>
    </row>
    <row r="99" spans="1:2" x14ac:dyDescent="0.2">
      <c r="A99" s="7">
        <v>92.79</v>
      </c>
      <c r="B99" s="1" t="s">
        <v>167</v>
      </c>
    </row>
    <row r="100" spans="1:2" x14ac:dyDescent="0.2">
      <c r="A100" s="7">
        <v>91.77</v>
      </c>
      <c r="B100" s="1" t="s">
        <v>168</v>
      </c>
    </row>
    <row r="101" spans="1:2" x14ac:dyDescent="0.2">
      <c r="A101" s="7">
        <v>85.77</v>
      </c>
      <c r="B101" s="1" t="s">
        <v>169</v>
      </c>
    </row>
    <row r="102" spans="1:2" x14ac:dyDescent="0.2">
      <c r="A102" s="7">
        <v>80.77</v>
      </c>
      <c r="B102" s="1" t="s">
        <v>170</v>
      </c>
    </row>
    <row r="103" spans="1:2" x14ac:dyDescent="0.2">
      <c r="A103" s="7">
        <v>78.790000000000006</v>
      </c>
      <c r="B103" s="1" t="s">
        <v>171</v>
      </c>
    </row>
    <row r="104" spans="1:2" x14ac:dyDescent="0.2">
      <c r="A104" s="7">
        <v>73.78</v>
      </c>
      <c r="B104" s="1" t="s">
        <v>172</v>
      </c>
    </row>
    <row r="105" spans="1:2" x14ac:dyDescent="0.2">
      <c r="A105" s="7">
        <v>67.819999999999993</v>
      </c>
      <c r="B105" s="1" t="s">
        <v>173</v>
      </c>
    </row>
    <row r="106" spans="1:2" x14ac:dyDescent="0.2">
      <c r="A106" s="7">
        <v>64.84</v>
      </c>
      <c r="B106" s="1" t="s">
        <v>174</v>
      </c>
    </row>
    <row r="107" spans="1:2" x14ac:dyDescent="0.2">
      <c r="A107" s="7">
        <v>64.819999999999993</v>
      </c>
      <c r="B107" s="1" t="s">
        <v>175</v>
      </c>
    </row>
    <row r="108" spans="1:2" x14ac:dyDescent="0.2">
      <c r="A108" s="7">
        <v>63.78</v>
      </c>
      <c r="B108" s="1" t="s">
        <v>176</v>
      </c>
    </row>
    <row r="109" spans="1:2" x14ac:dyDescent="0.2">
      <c r="A109" s="7">
        <v>47.85</v>
      </c>
      <c r="B109" s="1" t="s">
        <v>177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A3AB-BFCA-894E-BA48-BCDEEFC1F116}">
  <sheetPr>
    <tabColor theme="9" tint="0.79998168889431442"/>
  </sheetPr>
  <dimension ref="A1:E11"/>
  <sheetViews>
    <sheetView workbookViewId="0">
      <selection activeCell="C1" sqref="C1"/>
    </sheetView>
  </sheetViews>
  <sheetFormatPr baseColWidth="10" defaultRowHeight="16" x14ac:dyDescent="0.2"/>
  <cols>
    <col min="1" max="1" width="24" customWidth="1"/>
    <col min="2" max="2" width="24.83203125" customWidth="1"/>
    <col min="3" max="3" width="22.83203125" style="5" customWidth="1"/>
    <col min="4" max="4" width="9.1640625" customWidth="1"/>
  </cols>
  <sheetData>
    <row r="1" spans="1:5" x14ac:dyDescent="0.2">
      <c r="A1" s="3" t="s">
        <v>224</v>
      </c>
      <c r="B1" s="18" t="s">
        <v>226</v>
      </c>
      <c r="C1" s="19" t="s">
        <v>223</v>
      </c>
      <c r="D1" s="17"/>
    </row>
    <row r="2" spans="1:5" x14ac:dyDescent="0.2">
      <c r="A2" s="1" t="s">
        <v>18</v>
      </c>
      <c r="B2" s="12" t="s">
        <v>19</v>
      </c>
      <c r="C2" s="24">
        <v>6032.79</v>
      </c>
      <c r="D2" s="17"/>
      <c r="E2" s="20" t="s">
        <v>220</v>
      </c>
    </row>
    <row r="3" spans="1:5" x14ac:dyDescent="0.2">
      <c r="A3" s="1" t="s">
        <v>20</v>
      </c>
      <c r="B3" s="12" t="s">
        <v>21</v>
      </c>
      <c r="C3" s="24">
        <v>5247.04</v>
      </c>
      <c r="D3" s="17"/>
    </row>
    <row r="4" spans="1:5" x14ac:dyDescent="0.2">
      <c r="A4" s="1" t="s">
        <v>22</v>
      </c>
      <c r="B4" s="12" t="s">
        <v>23</v>
      </c>
      <c r="C4" s="24">
        <v>3694.27</v>
      </c>
      <c r="D4" s="17"/>
    </row>
    <row r="5" spans="1:5" x14ac:dyDescent="0.2">
      <c r="A5" s="1" t="s">
        <v>24</v>
      </c>
      <c r="B5" s="12" t="s">
        <v>25</v>
      </c>
      <c r="C5" s="24">
        <v>3121.52</v>
      </c>
      <c r="D5" s="17"/>
    </row>
    <row r="6" spans="1:5" x14ac:dyDescent="0.2">
      <c r="A6" s="1" t="s">
        <v>26</v>
      </c>
      <c r="B6" s="12" t="s">
        <v>27</v>
      </c>
      <c r="C6" s="24">
        <v>2984.82</v>
      </c>
      <c r="D6" s="17"/>
    </row>
    <row r="7" spans="1:5" x14ac:dyDescent="0.2">
      <c r="A7" s="1" t="s">
        <v>28</v>
      </c>
      <c r="B7" s="12" t="s">
        <v>29</v>
      </c>
      <c r="C7" s="24">
        <v>2919.19</v>
      </c>
      <c r="D7" s="17"/>
    </row>
    <row r="8" spans="1:5" x14ac:dyDescent="0.2">
      <c r="A8" s="1" t="s">
        <v>30</v>
      </c>
      <c r="B8" s="12" t="s">
        <v>29</v>
      </c>
      <c r="C8" s="24">
        <v>2765.62</v>
      </c>
      <c r="D8" s="17"/>
    </row>
    <row r="9" spans="1:5" x14ac:dyDescent="0.2">
      <c r="A9" s="1" t="s">
        <v>31</v>
      </c>
      <c r="B9" s="12" t="s">
        <v>32</v>
      </c>
      <c r="C9" s="24">
        <v>2219.6999999999998</v>
      </c>
      <c r="D9" s="17"/>
    </row>
    <row r="10" spans="1:5" x14ac:dyDescent="0.2">
      <c r="A10" s="1" t="s">
        <v>33</v>
      </c>
      <c r="B10" s="12" t="s">
        <v>34</v>
      </c>
      <c r="C10" s="24">
        <v>1498.49</v>
      </c>
      <c r="D10" s="17"/>
    </row>
    <row r="11" spans="1:5" x14ac:dyDescent="0.2">
      <c r="A11" s="1" t="s">
        <v>35</v>
      </c>
      <c r="B11" s="12" t="s">
        <v>36</v>
      </c>
      <c r="C11" s="24">
        <v>1352.69</v>
      </c>
      <c r="D11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18C9-F298-444D-8D15-53F18E021B1B}">
  <sheetPr>
    <tabColor theme="9" tint="0.79998168889431442"/>
  </sheetPr>
  <dimension ref="A1:B11"/>
  <sheetViews>
    <sheetView workbookViewId="0">
      <selection activeCell="D23" sqref="D23"/>
    </sheetView>
  </sheetViews>
  <sheetFormatPr baseColWidth="10" defaultRowHeight="16" x14ac:dyDescent="0.2"/>
  <cols>
    <col min="1" max="1" width="15.33203125" customWidth="1"/>
    <col min="2" max="2" width="17.33203125" customWidth="1"/>
  </cols>
  <sheetData>
    <row r="1" spans="1:2" x14ac:dyDescent="0.2">
      <c r="A1" s="3" t="s">
        <v>198</v>
      </c>
      <c r="B1" s="3" t="s">
        <v>221</v>
      </c>
    </row>
    <row r="2" spans="1:2" x14ac:dyDescent="0.2">
      <c r="A2" s="23">
        <v>4892.1899999999996</v>
      </c>
      <c r="B2" s="1" t="s">
        <v>70</v>
      </c>
    </row>
    <row r="3" spans="1:2" x14ac:dyDescent="0.2">
      <c r="A3" s="23">
        <v>4336.01</v>
      </c>
      <c r="B3" s="1" t="s">
        <v>71</v>
      </c>
    </row>
    <row r="4" spans="1:2" x14ac:dyDescent="0.2">
      <c r="A4" s="23">
        <v>4245.3100000000004</v>
      </c>
      <c r="B4" s="1" t="s">
        <v>72</v>
      </c>
    </row>
    <row r="5" spans="1:2" x14ac:dyDescent="0.2">
      <c r="A5" s="23">
        <v>4118.46</v>
      </c>
      <c r="B5" s="1" t="s">
        <v>73</v>
      </c>
    </row>
    <row r="6" spans="1:2" x14ac:dyDescent="0.2">
      <c r="A6" s="23">
        <v>4002.48</v>
      </c>
      <c r="B6" s="1" t="s">
        <v>74</v>
      </c>
    </row>
    <row r="7" spans="1:2" x14ac:dyDescent="0.2">
      <c r="A7" s="23">
        <v>3966.38</v>
      </c>
      <c r="B7" s="1" t="s">
        <v>75</v>
      </c>
    </row>
    <row r="8" spans="1:2" x14ac:dyDescent="0.2">
      <c r="A8" s="23">
        <v>3951.84</v>
      </c>
      <c r="B8" s="1" t="s">
        <v>76</v>
      </c>
    </row>
    <row r="9" spans="1:2" x14ac:dyDescent="0.2">
      <c r="A9" s="23">
        <v>3934.47</v>
      </c>
      <c r="B9" s="1" t="s">
        <v>77</v>
      </c>
    </row>
    <row r="10" spans="1:2" x14ac:dyDescent="0.2">
      <c r="A10" s="23">
        <v>3922.18</v>
      </c>
      <c r="B10" s="1" t="s">
        <v>78</v>
      </c>
    </row>
    <row r="11" spans="1:2" x14ac:dyDescent="0.2">
      <c r="A11" s="23">
        <v>3782.26</v>
      </c>
      <c r="B11" s="1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D9BF-50FA-1E4E-A2E0-DA50A7C4490C}">
  <sheetPr>
    <tabColor theme="9" tint="0.79998168889431442"/>
  </sheetPr>
  <dimension ref="A1:E109"/>
  <sheetViews>
    <sheetView tabSelected="1" workbookViewId="0">
      <selection activeCell="D5" sqref="D5"/>
    </sheetView>
  </sheetViews>
  <sheetFormatPr baseColWidth="10" defaultRowHeight="16" x14ac:dyDescent="0.2"/>
  <cols>
    <col min="1" max="1" width="14.5" style="23" customWidth="1"/>
    <col min="2" max="2" width="33.5" bestFit="1" customWidth="1"/>
    <col min="3" max="3" width="17.1640625" style="25" customWidth="1"/>
    <col min="4" max="4" width="33.5" bestFit="1" customWidth="1"/>
    <col min="5" max="5" width="18" bestFit="1" customWidth="1"/>
    <col min="10" max="10" width="14.5" customWidth="1"/>
  </cols>
  <sheetData>
    <row r="1" spans="1:5" x14ac:dyDescent="0.2">
      <c r="A1" s="22" t="s">
        <v>223</v>
      </c>
      <c r="B1" s="21" t="s">
        <v>224</v>
      </c>
      <c r="C1" s="26" t="s">
        <v>225</v>
      </c>
      <c r="D1" s="1"/>
      <c r="E1" s="1"/>
    </row>
    <row r="2" spans="1:5" x14ac:dyDescent="0.2">
      <c r="A2" s="23">
        <v>6032.79</v>
      </c>
      <c r="B2" s="1" t="s">
        <v>18</v>
      </c>
      <c r="C2" s="25">
        <v>60</v>
      </c>
      <c r="D2" s="1"/>
      <c r="E2" s="1"/>
    </row>
    <row r="3" spans="1:5" x14ac:dyDescent="0.2">
      <c r="A3" s="23">
        <v>5247.04</v>
      </c>
      <c r="B3" s="1" t="s">
        <v>20</v>
      </c>
      <c r="C3" s="25">
        <v>53</v>
      </c>
      <c r="D3" s="1"/>
      <c r="E3" s="1"/>
    </row>
    <row r="4" spans="1:5" x14ac:dyDescent="0.2">
      <c r="A4" s="23">
        <v>3694.27</v>
      </c>
      <c r="B4" s="1" t="s">
        <v>22</v>
      </c>
      <c r="C4" s="25">
        <v>36</v>
      </c>
      <c r="D4" s="1"/>
      <c r="E4" s="1"/>
    </row>
    <row r="5" spans="1:5" x14ac:dyDescent="0.2">
      <c r="A5" s="23">
        <v>3121.52</v>
      </c>
      <c r="B5" s="1" t="s">
        <v>24</v>
      </c>
      <c r="C5" s="25">
        <v>31</v>
      </c>
      <c r="D5" s="1"/>
      <c r="E5" s="1"/>
    </row>
    <row r="6" spans="1:5" x14ac:dyDescent="0.2">
      <c r="A6" s="23">
        <v>2984.82</v>
      </c>
      <c r="B6" s="1" t="s">
        <v>26</v>
      </c>
      <c r="C6" s="25">
        <v>30</v>
      </c>
      <c r="D6" s="1"/>
      <c r="E6" s="1"/>
    </row>
    <row r="7" spans="1:5" x14ac:dyDescent="0.2">
      <c r="A7" s="23">
        <v>2919.19</v>
      </c>
      <c r="B7" s="1" t="s">
        <v>28</v>
      </c>
      <c r="C7" s="25">
        <v>28</v>
      </c>
      <c r="D7" s="1"/>
      <c r="E7" s="1"/>
    </row>
    <row r="8" spans="1:5" x14ac:dyDescent="0.2">
      <c r="A8" s="23">
        <v>2765.62</v>
      </c>
      <c r="B8" s="1" t="s">
        <v>30</v>
      </c>
      <c r="C8" s="25">
        <v>28</v>
      </c>
      <c r="D8" s="1"/>
      <c r="E8" s="1"/>
    </row>
    <row r="9" spans="1:5" x14ac:dyDescent="0.2">
      <c r="A9" s="23">
        <v>2219.6999999999998</v>
      </c>
      <c r="B9" s="1" t="s">
        <v>31</v>
      </c>
      <c r="C9" s="25">
        <v>20</v>
      </c>
      <c r="D9" s="1"/>
      <c r="E9" s="1"/>
    </row>
    <row r="10" spans="1:5" x14ac:dyDescent="0.2">
      <c r="A10" s="23">
        <v>1498.49</v>
      </c>
      <c r="B10" s="1" t="s">
        <v>33</v>
      </c>
      <c r="C10" s="25">
        <v>15</v>
      </c>
      <c r="D10" s="1"/>
      <c r="E10" s="1"/>
    </row>
    <row r="11" spans="1:5" x14ac:dyDescent="0.2">
      <c r="A11" s="23">
        <v>1352.69</v>
      </c>
      <c r="B11" s="1" t="s">
        <v>35</v>
      </c>
      <c r="C11" s="25">
        <v>14</v>
      </c>
      <c r="D11" s="1"/>
      <c r="E11" s="1"/>
    </row>
    <row r="12" spans="1:5" x14ac:dyDescent="0.2">
      <c r="A12" s="23">
        <v>1314.92</v>
      </c>
      <c r="B12" s="1" t="s">
        <v>81</v>
      </c>
      <c r="C12" s="25">
        <v>13</v>
      </c>
      <c r="D12" s="1"/>
      <c r="E12" s="1"/>
    </row>
    <row r="13" spans="1:5" x14ac:dyDescent="0.2">
      <c r="A13" s="23">
        <v>1298.8</v>
      </c>
      <c r="B13" s="1" t="s">
        <v>82</v>
      </c>
      <c r="C13" s="25">
        <v>13</v>
      </c>
      <c r="D13" s="1"/>
      <c r="E13" s="1"/>
    </row>
    <row r="14" spans="1:5" x14ac:dyDescent="0.2">
      <c r="A14" s="23">
        <v>1155.0999999999999</v>
      </c>
      <c r="B14" s="1" t="s">
        <v>83</v>
      </c>
      <c r="C14" s="25">
        <v>10</v>
      </c>
      <c r="D14" s="1"/>
      <c r="E14" s="1"/>
    </row>
    <row r="15" spans="1:5" x14ac:dyDescent="0.2">
      <c r="A15" s="23">
        <v>1069.46</v>
      </c>
      <c r="B15" s="1" t="s">
        <v>84</v>
      </c>
      <c r="C15" s="25">
        <v>11</v>
      </c>
      <c r="D15" s="1"/>
      <c r="E15" s="1"/>
    </row>
    <row r="16" spans="1:5" x14ac:dyDescent="0.2">
      <c r="A16" s="23">
        <v>877.96</v>
      </c>
      <c r="B16" s="1" t="s">
        <v>85</v>
      </c>
      <c r="C16" s="25">
        <v>8</v>
      </c>
      <c r="D16" s="1"/>
      <c r="E16" s="1"/>
    </row>
    <row r="17" spans="1:5" x14ac:dyDescent="0.2">
      <c r="A17" s="23">
        <v>848.97</v>
      </c>
      <c r="B17" s="1" t="s">
        <v>86</v>
      </c>
      <c r="C17" s="25">
        <v>9</v>
      </c>
      <c r="D17" s="1"/>
      <c r="E17" s="1"/>
    </row>
    <row r="18" spans="1:5" x14ac:dyDescent="0.2">
      <c r="A18" s="23">
        <v>786.16</v>
      </c>
      <c r="B18" s="1" t="s">
        <v>87</v>
      </c>
      <c r="C18" s="25">
        <v>8</v>
      </c>
      <c r="D18" s="1"/>
      <c r="E18" s="1"/>
    </row>
    <row r="19" spans="1:5" x14ac:dyDescent="0.2">
      <c r="A19" s="23">
        <v>753.26</v>
      </c>
      <c r="B19" s="1" t="s">
        <v>88</v>
      </c>
      <c r="C19" s="25">
        <v>7</v>
      </c>
      <c r="D19" s="1"/>
      <c r="E19" s="1"/>
    </row>
    <row r="20" spans="1:5" x14ac:dyDescent="0.2">
      <c r="A20" s="23">
        <v>741.24</v>
      </c>
      <c r="B20" s="1" t="s">
        <v>89</v>
      </c>
      <c r="C20" s="25">
        <v>7</v>
      </c>
      <c r="D20" s="1"/>
      <c r="E20" s="1"/>
    </row>
    <row r="21" spans="1:5" x14ac:dyDescent="0.2">
      <c r="A21" s="23">
        <v>676.45</v>
      </c>
      <c r="B21" s="1" t="s">
        <v>90</v>
      </c>
      <c r="C21" s="25">
        <v>6</v>
      </c>
      <c r="D21" s="1"/>
      <c r="E21" s="1"/>
    </row>
    <row r="22" spans="1:5" x14ac:dyDescent="0.2">
      <c r="A22" s="23">
        <v>675.53</v>
      </c>
      <c r="B22" s="1" t="s">
        <v>91</v>
      </c>
      <c r="C22" s="25">
        <v>6</v>
      </c>
      <c r="D22" s="1"/>
      <c r="E22" s="1"/>
    </row>
    <row r="23" spans="1:5" x14ac:dyDescent="0.2">
      <c r="A23" s="23">
        <v>661.54</v>
      </c>
      <c r="B23" s="1" t="s">
        <v>92</v>
      </c>
      <c r="C23" s="25">
        <v>6</v>
      </c>
      <c r="D23" s="1"/>
      <c r="E23" s="1"/>
    </row>
    <row r="24" spans="1:5" x14ac:dyDescent="0.2">
      <c r="A24" s="23">
        <v>659.48</v>
      </c>
      <c r="B24" s="1" t="s">
        <v>93</v>
      </c>
      <c r="C24" s="25">
        <v>6</v>
      </c>
      <c r="D24" s="1"/>
      <c r="E24" s="1"/>
    </row>
    <row r="25" spans="1:5" x14ac:dyDescent="0.2">
      <c r="A25" s="23">
        <v>632.42999999999995</v>
      </c>
      <c r="B25" s="1" t="s">
        <v>94</v>
      </c>
      <c r="C25" s="25">
        <v>7</v>
      </c>
      <c r="D25" s="1"/>
      <c r="E25" s="1"/>
    </row>
    <row r="26" spans="1:5" x14ac:dyDescent="0.2">
      <c r="A26" s="23">
        <v>559.70000000000005</v>
      </c>
      <c r="B26" s="1" t="s">
        <v>95</v>
      </c>
      <c r="C26" s="25">
        <v>5</v>
      </c>
      <c r="D26" s="1"/>
      <c r="E26" s="1"/>
    </row>
    <row r="27" spans="1:5" x14ac:dyDescent="0.2">
      <c r="A27" s="23">
        <v>557.73</v>
      </c>
      <c r="B27" s="1" t="s">
        <v>96</v>
      </c>
      <c r="C27" s="25">
        <v>5</v>
      </c>
      <c r="D27" s="1"/>
      <c r="E27" s="1"/>
    </row>
    <row r="28" spans="1:5" x14ac:dyDescent="0.2">
      <c r="A28" s="23">
        <v>527.77</v>
      </c>
      <c r="B28" s="1" t="s">
        <v>97</v>
      </c>
      <c r="C28" s="25">
        <v>5</v>
      </c>
      <c r="D28" s="1"/>
      <c r="E28" s="1"/>
    </row>
    <row r="29" spans="1:5" x14ac:dyDescent="0.2">
      <c r="A29" s="23">
        <v>513.79999999999995</v>
      </c>
      <c r="B29" s="1" t="s">
        <v>98</v>
      </c>
      <c r="C29" s="25">
        <v>5</v>
      </c>
      <c r="D29" s="1"/>
      <c r="E29" s="1"/>
    </row>
    <row r="30" spans="1:5" x14ac:dyDescent="0.2">
      <c r="A30" s="23">
        <v>473.93</v>
      </c>
      <c r="B30" s="1" t="s">
        <v>99</v>
      </c>
      <c r="C30" s="25">
        <v>4</v>
      </c>
      <c r="D30" s="1"/>
      <c r="E30" s="1"/>
    </row>
    <row r="31" spans="1:5" x14ac:dyDescent="0.2">
      <c r="A31" s="23">
        <v>473.84</v>
      </c>
      <c r="B31" s="1" t="s">
        <v>100</v>
      </c>
      <c r="C31" s="25">
        <v>5</v>
      </c>
      <c r="D31" s="1"/>
      <c r="E31" s="1"/>
    </row>
    <row r="32" spans="1:5" x14ac:dyDescent="0.2">
      <c r="A32" s="23">
        <v>452.94</v>
      </c>
      <c r="B32" s="1" t="s">
        <v>101</v>
      </c>
      <c r="C32" s="25">
        <v>5</v>
      </c>
      <c r="D32" s="1"/>
      <c r="E32" s="1"/>
    </row>
    <row r="33" spans="1:5" x14ac:dyDescent="0.2">
      <c r="A33" s="23">
        <v>407.01</v>
      </c>
      <c r="B33" s="1" t="s">
        <v>102</v>
      </c>
      <c r="C33" s="25">
        <v>4</v>
      </c>
      <c r="D33" s="1"/>
      <c r="E33" s="1"/>
    </row>
    <row r="34" spans="1:5" x14ac:dyDescent="0.2">
      <c r="A34" s="23">
        <v>401.08</v>
      </c>
      <c r="B34" s="1" t="s">
        <v>103</v>
      </c>
      <c r="C34" s="25">
        <v>3</v>
      </c>
      <c r="D34" s="1"/>
      <c r="E34" s="1"/>
    </row>
    <row r="35" spans="1:5" x14ac:dyDescent="0.2">
      <c r="A35" s="23">
        <v>379.13</v>
      </c>
      <c r="B35" s="1" t="s">
        <v>104</v>
      </c>
      <c r="C35" s="25">
        <v>4</v>
      </c>
      <c r="D35" s="1"/>
      <c r="E35" s="1"/>
    </row>
    <row r="36" spans="1:5" x14ac:dyDescent="0.2">
      <c r="A36" s="23">
        <v>369.18</v>
      </c>
      <c r="B36" s="1" t="s">
        <v>105</v>
      </c>
      <c r="C36" s="25">
        <v>3</v>
      </c>
      <c r="D36" s="1"/>
      <c r="E36" s="1"/>
    </row>
    <row r="37" spans="1:5" x14ac:dyDescent="0.2">
      <c r="A37" s="23">
        <v>353.19</v>
      </c>
      <c r="B37" s="1" t="s">
        <v>106</v>
      </c>
      <c r="C37" s="25">
        <v>3</v>
      </c>
      <c r="D37" s="1"/>
      <c r="E37" s="1"/>
    </row>
    <row r="38" spans="1:5" x14ac:dyDescent="0.2">
      <c r="A38" s="23">
        <v>349.18</v>
      </c>
      <c r="B38" s="1" t="s">
        <v>107</v>
      </c>
      <c r="C38" s="25">
        <v>3</v>
      </c>
      <c r="D38" s="1"/>
      <c r="E38" s="1"/>
    </row>
    <row r="39" spans="1:5" x14ac:dyDescent="0.2">
      <c r="A39" s="23">
        <v>334.12</v>
      </c>
      <c r="B39" s="1" t="s">
        <v>108</v>
      </c>
      <c r="C39" s="25">
        <v>4</v>
      </c>
      <c r="D39" s="1"/>
      <c r="E39" s="1"/>
    </row>
    <row r="40" spans="1:5" x14ac:dyDescent="0.2">
      <c r="A40" s="23">
        <v>330.23</v>
      </c>
      <c r="B40" s="1" t="s">
        <v>109</v>
      </c>
      <c r="C40" s="25">
        <v>3</v>
      </c>
      <c r="D40" s="1"/>
      <c r="E40" s="1"/>
    </row>
    <row r="41" spans="1:5" x14ac:dyDescent="0.2">
      <c r="A41" s="23">
        <v>322.22000000000003</v>
      </c>
      <c r="B41" s="1" t="s">
        <v>110</v>
      </c>
      <c r="C41" s="25">
        <v>3</v>
      </c>
      <c r="D41" s="1"/>
      <c r="E41" s="1"/>
    </row>
    <row r="42" spans="1:5" x14ac:dyDescent="0.2">
      <c r="A42" s="23">
        <v>315.25</v>
      </c>
      <c r="B42" s="1" t="s">
        <v>111</v>
      </c>
      <c r="C42" s="25">
        <v>3</v>
      </c>
      <c r="D42" s="1"/>
      <c r="E42" s="1"/>
    </row>
    <row r="43" spans="1:5" x14ac:dyDescent="0.2">
      <c r="A43" s="23">
        <v>305.25</v>
      </c>
      <c r="B43" s="1" t="s">
        <v>112</v>
      </c>
      <c r="C43" s="25">
        <v>3</v>
      </c>
      <c r="D43" s="1"/>
      <c r="E43" s="1"/>
    </row>
    <row r="44" spans="1:5" x14ac:dyDescent="0.2">
      <c r="A44" s="23">
        <v>304.26</v>
      </c>
      <c r="B44" s="1" t="s">
        <v>113</v>
      </c>
      <c r="C44" s="25">
        <v>3</v>
      </c>
      <c r="D44" s="1"/>
      <c r="E44" s="1"/>
    </row>
    <row r="45" spans="1:5" x14ac:dyDescent="0.2">
      <c r="A45" s="23">
        <v>303.33999999999997</v>
      </c>
      <c r="B45" s="1" t="s">
        <v>114</v>
      </c>
      <c r="C45" s="25">
        <v>3</v>
      </c>
      <c r="D45" s="1"/>
      <c r="E45" s="1"/>
    </row>
    <row r="46" spans="1:5" x14ac:dyDescent="0.2">
      <c r="A46" s="23">
        <v>284.3</v>
      </c>
      <c r="B46" s="1" t="s">
        <v>115</v>
      </c>
      <c r="C46" s="25">
        <v>3</v>
      </c>
      <c r="D46" s="1"/>
      <c r="E46" s="1"/>
    </row>
    <row r="47" spans="1:5" x14ac:dyDescent="0.2">
      <c r="A47" s="23">
        <v>274.35000000000002</v>
      </c>
      <c r="B47" s="1" t="s">
        <v>116</v>
      </c>
      <c r="C47" s="25">
        <v>3</v>
      </c>
      <c r="D47" s="1"/>
      <c r="E47" s="1"/>
    </row>
    <row r="48" spans="1:5" x14ac:dyDescent="0.2">
      <c r="A48" s="23">
        <v>273.39999999999998</v>
      </c>
      <c r="B48" s="1" t="s">
        <v>117</v>
      </c>
      <c r="C48" s="25">
        <v>3</v>
      </c>
      <c r="D48" s="1"/>
      <c r="E48" s="1"/>
    </row>
    <row r="49" spans="1:5" x14ac:dyDescent="0.2">
      <c r="A49" s="23">
        <v>271.36</v>
      </c>
      <c r="B49" s="1" t="s">
        <v>118</v>
      </c>
      <c r="C49" s="25">
        <v>2</v>
      </c>
      <c r="D49" s="1"/>
      <c r="E49" s="1"/>
    </row>
    <row r="50" spans="1:5" x14ac:dyDescent="0.2">
      <c r="A50" s="23">
        <v>249.43</v>
      </c>
      <c r="B50" s="1" t="s">
        <v>119</v>
      </c>
      <c r="C50" s="25">
        <v>2</v>
      </c>
      <c r="D50" s="1"/>
      <c r="E50" s="1"/>
    </row>
    <row r="51" spans="1:5" x14ac:dyDescent="0.2">
      <c r="A51" s="23">
        <v>248.41</v>
      </c>
      <c r="B51" s="1" t="s">
        <v>120</v>
      </c>
      <c r="C51" s="25">
        <v>3</v>
      </c>
      <c r="D51" s="1"/>
      <c r="E51" s="1"/>
    </row>
    <row r="52" spans="1:5" x14ac:dyDescent="0.2">
      <c r="A52" s="23">
        <v>245.49</v>
      </c>
      <c r="B52" s="1" t="s">
        <v>121</v>
      </c>
      <c r="C52" s="25">
        <v>2</v>
      </c>
      <c r="D52" s="1"/>
      <c r="E52" s="1"/>
    </row>
    <row r="53" spans="1:5" x14ac:dyDescent="0.2">
      <c r="A53" s="23">
        <v>233.49</v>
      </c>
      <c r="B53" s="1" t="s">
        <v>122</v>
      </c>
      <c r="C53" s="25">
        <v>2</v>
      </c>
      <c r="D53" s="1"/>
      <c r="E53" s="1"/>
    </row>
    <row r="54" spans="1:5" x14ac:dyDescent="0.2">
      <c r="A54" s="23">
        <v>224.48</v>
      </c>
      <c r="B54" s="1" t="s">
        <v>123</v>
      </c>
      <c r="C54" s="25">
        <v>2</v>
      </c>
      <c r="D54" s="1"/>
      <c r="E54" s="1"/>
    </row>
    <row r="55" spans="1:5" x14ac:dyDescent="0.2">
      <c r="A55" s="23">
        <v>218.42</v>
      </c>
      <c r="B55" s="1" t="s">
        <v>124</v>
      </c>
      <c r="C55" s="25">
        <v>2</v>
      </c>
      <c r="D55" s="1"/>
      <c r="E55" s="1"/>
    </row>
    <row r="56" spans="1:5" x14ac:dyDescent="0.2">
      <c r="A56" s="23">
        <v>211.55</v>
      </c>
      <c r="B56" s="1" t="s">
        <v>125</v>
      </c>
      <c r="C56" s="25">
        <v>1</v>
      </c>
      <c r="D56" s="1"/>
      <c r="E56" s="1"/>
    </row>
    <row r="57" spans="1:5" x14ac:dyDescent="0.2">
      <c r="A57" s="23">
        <v>205.52</v>
      </c>
      <c r="B57" s="1" t="s">
        <v>126</v>
      </c>
      <c r="C57" s="25">
        <v>2</v>
      </c>
      <c r="D57" s="1"/>
      <c r="E57" s="1"/>
    </row>
    <row r="58" spans="1:5" x14ac:dyDescent="0.2">
      <c r="A58" s="23">
        <v>204.54</v>
      </c>
      <c r="B58" s="1" t="s">
        <v>127</v>
      </c>
      <c r="C58" s="25">
        <v>2</v>
      </c>
      <c r="D58" s="1"/>
      <c r="E58" s="1"/>
    </row>
    <row r="59" spans="1:5" x14ac:dyDescent="0.2">
      <c r="A59" s="23">
        <v>202.51</v>
      </c>
      <c r="B59" s="1" t="s">
        <v>128</v>
      </c>
      <c r="C59" s="25">
        <v>2</v>
      </c>
      <c r="D59" s="1"/>
      <c r="E59" s="1"/>
    </row>
    <row r="60" spans="1:5" x14ac:dyDescent="0.2">
      <c r="A60" s="23">
        <v>198.53</v>
      </c>
      <c r="B60" s="1" t="s">
        <v>129</v>
      </c>
      <c r="C60" s="25">
        <v>2</v>
      </c>
      <c r="D60" s="1"/>
      <c r="E60" s="1"/>
    </row>
    <row r="61" spans="1:5" x14ac:dyDescent="0.2">
      <c r="A61" s="23">
        <v>194.52</v>
      </c>
      <c r="B61" s="1" t="s">
        <v>130</v>
      </c>
      <c r="C61" s="25">
        <v>2</v>
      </c>
      <c r="D61" s="1"/>
      <c r="E61" s="1"/>
    </row>
    <row r="62" spans="1:5" x14ac:dyDescent="0.2">
      <c r="A62" s="23">
        <v>192.51</v>
      </c>
      <c r="B62" s="1" t="s">
        <v>131</v>
      </c>
      <c r="C62" s="25">
        <v>2</v>
      </c>
      <c r="D62" s="1"/>
      <c r="E62" s="1"/>
    </row>
    <row r="63" spans="1:5" x14ac:dyDescent="0.2">
      <c r="A63" s="23">
        <v>187.55</v>
      </c>
      <c r="B63" s="1" t="s">
        <v>132</v>
      </c>
      <c r="C63" s="25">
        <v>2</v>
      </c>
      <c r="D63" s="1"/>
      <c r="E63" s="1"/>
    </row>
    <row r="64" spans="1:5" x14ac:dyDescent="0.2">
      <c r="A64" s="23">
        <v>186.49</v>
      </c>
      <c r="B64" s="1" t="s">
        <v>133</v>
      </c>
      <c r="C64" s="25">
        <v>2</v>
      </c>
      <c r="D64" s="1"/>
      <c r="E64" s="1"/>
    </row>
    <row r="65" spans="1:5" x14ac:dyDescent="0.2">
      <c r="A65" s="23">
        <v>179.53</v>
      </c>
      <c r="B65" s="1" t="s">
        <v>134</v>
      </c>
      <c r="C65" s="25">
        <v>2</v>
      </c>
      <c r="D65" s="1"/>
      <c r="E65" s="1"/>
    </row>
    <row r="66" spans="1:5" x14ac:dyDescent="0.2">
      <c r="A66" s="23">
        <v>179.51</v>
      </c>
      <c r="B66" s="1" t="s">
        <v>135</v>
      </c>
      <c r="C66" s="25">
        <v>2</v>
      </c>
      <c r="D66" s="1"/>
      <c r="E66" s="1"/>
    </row>
    <row r="67" spans="1:5" x14ac:dyDescent="0.2">
      <c r="A67" s="23">
        <v>178.56</v>
      </c>
      <c r="B67" s="1" t="s">
        <v>136</v>
      </c>
      <c r="C67" s="25">
        <v>2</v>
      </c>
      <c r="D67" s="1"/>
      <c r="E67" s="1"/>
    </row>
    <row r="68" spans="1:5" x14ac:dyDescent="0.2">
      <c r="A68" s="23">
        <v>168.58</v>
      </c>
      <c r="B68" s="1" t="s">
        <v>137</v>
      </c>
      <c r="C68" s="25">
        <v>2</v>
      </c>
      <c r="D68" s="1"/>
      <c r="E68" s="1"/>
    </row>
    <row r="69" spans="1:5" x14ac:dyDescent="0.2">
      <c r="A69" s="23">
        <v>161.56</v>
      </c>
      <c r="B69" s="1" t="s">
        <v>138</v>
      </c>
      <c r="C69" s="25">
        <v>2</v>
      </c>
      <c r="D69" s="1"/>
      <c r="E69" s="1"/>
    </row>
    <row r="70" spans="1:5" x14ac:dyDescent="0.2">
      <c r="A70" s="23">
        <v>146.68</v>
      </c>
      <c r="B70" s="1" t="s">
        <v>139</v>
      </c>
      <c r="C70" s="25">
        <v>1</v>
      </c>
      <c r="D70" s="1"/>
      <c r="E70" s="1"/>
    </row>
    <row r="71" spans="1:5" x14ac:dyDescent="0.2">
      <c r="A71" s="23">
        <v>143.69999999999999</v>
      </c>
      <c r="B71" s="1" t="s">
        <v>140</v>
      </c>
      <c r="C71" s="25">
        <v>1</v>
      </c>
      <c r="D71" s="1"/>
      <c r="E71" s="1"/>
    </row>
    <row r="72" spans="1:5" x14ac:dyDescent="0.2">
      <c r="A72" s="23">
        <v>139.66999999999999</v>
      </c>
      <c r="B72" s="1" t="s">
        <v>141</v>
      </c>
      <c r="C72" s="25">
        <v>1</v>
      </c>
      <c r="D72" s="1"/>
      <c r="E72" s="1"/>
    </row>
    <row r="73" spans="1:5" x14ac:dyDescent="0.2">
      <c r="A73" s="23">
        <v>132.72</v>
      </c>
      <c r="B73" s="1" t="s">
        <v>142</v>
      </c>
      <c r="C73" s="25">
        <v>1</v>
      </c>
      <c r="D73" s="1"/>
      <c r="E73" s="1"/>
    </row>
    <row r="74" spans="1:5" x14ac:dyDescent="0.2">
      <c r="A74" s="23">
        <v>127.66</v>
      </c>
      <c r="B74" s="1" t="s">
        <v>143</v>
      </c>
      <c r="C74" s="25">
        <v>1</v>
      </c>
      <c r="D74" s="1"/>
      <c r="E74" s="1"/>
    </row>
    <row r="75" spans="1:5" x14ac:dyDescent="0.2">
      <c r="A75" s="23">
        <v>126.74</v>
      </c>
      <c r="B75" s="1" t="s">
        <v>144</v>
      </c>
      <c r="C75" s="25">
        <v>1</v>
      </c>
      <c r="D75" s="1"/>
      <c r="E75" s="1"/>
    </row>
    <row r="76" spans="1:5" x14ac:dyDescent="0.2">
      <c r="A76" s="23">
        <v>122.72</v>
      </c>
      <c r="B76" s="1" t="s">
        <v>145</v>
      </c>
      <c r="C76" s="25">
        <v>1</v>
      </c>
      <c r="D76" s="1"/>
      <c r="E76" s="1"/>
    </row>
    <row r="77" spans="1:5" x14ac:dyDescent="0.2">
      <c r="A77" s="23">
        <v>121.73</v>
      </c>
      <c r="B77" s="1" t="s">
        <v>146</v>
      </c>
      <c r="C77" s="25">
        <v>1</v>
      </c>
      <c r="D77" s="1"/>
      <c r="E77" s="1"/>
    </row>
    <row r="78" spans="1:5" x14ac:dyDescent="0.2">
      <c r="A78" s="23">
        <v>121.7</v>
      </c>
      <c r="B78" s="1" t="s">
        <v>147</v>
      </c>
      <c r="C78" s="25">
        <v>1</v>
      </c>
      <c r="D78" s="1"/>
      <c r="E78" s="1"/>
    </row>
    <row r="79" spans="1:5" x14ac:dyDescent="0.2">
      <c r="A79" s="23">
        <v>121.69</v>
      </c>
      <c r="B79" s="1" t="s">
        <v>222</v>
      </c>
      <c r="C79" s="25">
        <v>1</v>
      </c>
      <c r="D79" s="1"/>
      <c r="E79" s="1"/>
    </row>
    <row r="80" spans="1:5" x14ac:dyDescent="0.2">
      <c r="A80" s="23">
        <v>119.72</v>
      </c>
      <c r="B80" s="1" t="s">
        <v>148</v>
      </c>
      <c r="C80" s="25">
        <v>1</v>
      </c>
      <c r="D80" s="1"/>
      <c r="E80" s="1"/>
    </row>
    <row r="81" spans="1:5" x14ac:dyDescent="0.2">
      <c r="A81" s="23">
        <v>118.75</v>
      </c>
      <c r="B81" s="1" t="s">
        <v>149</v>
      </c>
      <c r="C81" s="25">
        <v>1</v>
      </c>
      <c r="D81" s="1"/>
      <c r="E81" s="1"/>
    </row>
    <row r="82" spans="1:5" x14ac:dyDescent="0.2">
      <c r="A82" s="23">
        <v>114.73</v>
      </c>
      <c r="B82" s="1" t="s">
        <v>150</v>
      </c>
      <c r="C82" s="25">
        <v>1</v>
      </c>
      <c r="D82" s="1"/>
      <c r="E82" s="1"/>
    </row>
    <row r="83" spans="1:5" x14ac:dyDescent="0.2">
      <c r="A83" s="23">
        <v>111.73</v>
      </c>
      <c r="B83" s="1" t="s">
        <v>151</v>
      </c>
      <c r="C83" s="25">
        <v>1</v>
      </c>
      <c r="D83" s="1"/>
      <c r="E83" s="1"/>
    </row>
    <row r="84" spans="1:5" x14ac:dyDescent="0.2">
      <c r="A84" s="23">
        <v>111.71</v>
      </c>
      <c r="B84" s="1" t="s">
        <v>152</v>
      </c>
      <c r="C84" s="25">
        <v>1</v>
      </c>
      <c r="D84" s="1"/>
      <c r="E84" s="1"/>
    </row>
    <row r="85" spans="1:5" x14ac:dyDescent="0.2">
      <c r="A85" s="23">
        <v>108.76</v>
      </c>
      <c r="B85" s="1" t="s">
        <v>153</v>
      </c>
      <c r="C85" s="25">
        <v>1</v>
      </c>
      <c r="D85" s="1"/>
      <c r="E85" s="1"/>
    </row>
    <row r="86" spans="1:5" x14ac:dyDescent="0.2">
      <c r="A86" s="23">
        <v>107.71</v>
      </c>
      <c r="B86" s="1" t="s">
        <v>154</v>
      </c>
      <c r="C86" s="25">
        <v>1</v>
      </c>
      <c r="D86" s="1"/>
      <c r="E86" s="1"/>
    </row>
    <row r="87" spans="1:5" x14ac:dyDescent="0.2">
      <c r="A87" s="23">
        <v>107.66</v>
      </c>
      <c r="B87" s="1" t="s">
        <v>155</v>
      </c>
      <c r="C87" s="25">
        <v>1</v>
      </c>
      <c r="D87" s="1"/>
      <c r="E87" s="1"/>
    </row>
    <row r="88" spans="1:5" x14ac:dyDescent="0.2">
      <c r="A88" s="23">
        <v>106.75</v>
      </c>
      <c r="B88" s="1" t="s">
        <v>156</v>
      </c>
      <c r="C88" s="25">
        <v>1</v>
      </c>
      <c r="D88" s="1"/>
      <c r="E88" s="1"/>
    </row>
    <row r="89" spans="1:5" x14ac:dyDescent="0.2">
      <c r="A89" s="23">
        <v>105.72</v>
      </c>
      <c r="B89" s="1" t="s">
        <v>157</v>
      </c>
      <c r="C89" s="25">
        <v>1</v>
      </c>
      <c r="D89" s="1"/>
      <c r="E89" s="1"/>
    </row>
    <row r="90" spans="1:5" x14ac:dyDescent="0.2">
      <c r="A90" s="23">
        <v>104.76</v>
      </c>
      <c r="B90" s="1" t="s">
        <v>158</v>
      </c>
      <c r="C90" s="25">
        <v>1</v>
      </c>
      <c r="D90" s="1"/>
      <c r="E90" s="1"/>
    </row>
    <row r="91" spans="1:5" x14ac:dyDescent="0.2">
      <c r="A91" s="23">
        <v>103.73</v>
      </c>
      <c r="B91" s="1" t="s">
        <v>159</v>
      </c>
      <c r="C91" s="25">
        <v>1</v>
      </c>
      <c r="D91" s="1"/>
      <c r="E91" s="1"/>
    </row>
    <row r="92" spans="1:5" x14ac:dyDescent="0.2">
      <c r="A92" s="23">
        <v>99.74</v>
      </c>
      <c r="B92" s="1" t="s">
        <v>160</v>
      </c>
      <c r="C92" s="25">
        <v>1</v>
      </c>
      <c r="D92" s="1"/>
      <c r="E92" s="1"/>
    </row>
    <row r="93" spans="1:5" x14ac:dyDescent="0.2">
      <c r="A93" s="23">
        <v>99.68</v>
      </c>
      <c r="B93" s="1" t="s">
        <v>161</v>
      </c>
      <c r="C93" s="25">
        <v>1</v>
      </c>
      <c r="D93" s="1"/>
      <c r="E93" s="1"/>
    </row>
    <row r="94" spans="1:5" x14ac:dyDescent="0.2">
      <c r="A94" s="23">
        <v>97.8</v>
      </c>
      <c r="B94" s="1" t="s">
        <v>162</v>
      </c>
      <c r="C94" s="25">
        <v>1</v>
      </c>
      <c r="D94" s="1"/>
      <c r="E94" s="1"/>
    </row>
    <row r="95" spans="1:5" x14ac:dyDescent="0.2">
      <c r="A95" s="23">
        <v>96.76</v>
      </c>
      <c r="B95" s="1" t="s">
        <v>163</v>
      </c>
      <c r="C95" s="25">
        <v>1</v>
      </c>
      <c r="D95" s="1"/>
      <c r="E95" s="1"/>
    </row>
    <row r="96" spans="1:5" x14ac:dyDescent="0.2">
      <c r="A96" s="23">
        <v>95.76</v>
      </c>
      <c r="B96" s="1" t="s">
        <v>164</v>
      </c>
      <c r="C96" s="25">
        <v>1</v>
      </c>
      <c r="D96" s="1"/>
      <c r="E96" s="1"/>
    </row>
    <row r="97" spans="1:5" x14ac:dyDescent="0.2">
      <c r="A97" s="23">
        <v>93.83</v>
      </c>
      <c r="B97" s="1" t="s">
        <v>165</v>
      </c>
      <c r="C97" s="25">
        <v>1</v>
      </c>
      <c r="D97" s="1"/>
      <c r="E97" s="1"/>
    </row>
    <row r="98" spans="1:5" x14ac:dyDescent="0.2">
      <c r="A98" s="23">
        <v>93.78</v>
      </c>
      <c r="B98" s="1" t="s">
        <v>166</v>
      </c>
      <c r="C98" s="25">
        <v>1</v>
      </c>
      <c r="D98" s="1"/>
      <c r="E98" s="1"/>
    </row>
    <row r="99" spans="1:5" x14ac:dyDescent="0.2">
      <c r="A99" s="23">
        <v>92.79</v>
      </c>
      <c r="B99" s="1" t="s">
        <v>167</v>
      </c>
      <c r="C99" s="25">
        <v>1</v>
      </c>
      <c r="D99" s="1"/>
      <c r="E99" s="1"/>
    </row>
    <row r="100" spans="1:5" x14ac:dyDescent="0.2">
      <c r="A100" s="23">
        <v>91.77</v>
      </c>
      <c r="B100" s="1" t="s">
        <v>168</v>
      </c>
      <c r="C100" s="25">
        <v>1</v>
      </c>
      <c r="D100" s="1"/>
      <c r="E100" s="1"/>
    </row>
    <row r="101" spans="1:5" x14ac:dyDescent="0.2">
      <c r="A101" s="23">
        <v>85.77</v>
      </c>
      <c r="B101" s="1" t="s">
        <v>169</v>
      </c>
      <c r="C101" s="25">
        <v>1</v>
      </c>
      <c r="D101" s="1"/>
      <c r="E101" s="1"/>
    </row>
    <row r="102" spans="1:5" x14ac:dyDescent="0.2">
      <c r="A102" s="23">
        <v>80.77</v>
      </c>
      <c r="B102" s="1" t="s">
        <v>170</v>
      </c>
      <c r="C102" s="25">
        <v>1</v>
      </c>
      <c r="D102" s="1"/>
      <c r="E102" s="1"/>
    </row>
    <row r="103" spans="1:5" x14ac:dyDescent="0.2">
      <c r="A103" s="23">
        <v>78.790000000000006</v>
      </c>
      <c r="B103" s="1" t="s">
        <v>171</v>
      </c>
      <c r="C103" s="25">
        <v>1</v>
      </c>
      <c r="D103" s="1"/>
      <c r="E103" s="1"/>
    </row>
    <row r="104" spans="1:5" x14ac:dyDescent="0.2">
      <c r="A104" s="23">
        <v>73.78</v>
      </c>
      <c r="B104" s="1" t="s">
        <v>172</v>
      </c>
      <c r="C104" s="25">
        <v>1</v>
      </c>
      <c r="D104" s="1"/>
      <c r="E104" s="1"/>
    </row>
    <row r="105" spans="1:5" x14ac:dyDescent="0.2">
      <c r="A105" s="23">
        <v>67.819999999999993</v>
      </c>
      <c r="B105" s="1" t="s">
        <v>173</v>
      </c>
      <c r="C105" s="25">
        <v>1</v>
      </c>
      <c r="D105" s="1"/>
      <c r="E105" s="1"/>
    </row>
    <row r="106" spans="1:5" x14ac:dyDescent="0.2">
      <c r="A106" s="23">
        <v>64.84</v>
      </c>
      <c r="B106" s="1" t="s">
        <v>174</v>
      </c>
      <c r="C106" s="25">
        <v>1</v>
      </c>
      <c r="D106" s="1"/>
      <c r="E106" s="1"/>
    </row>
    <row r="107" spans="1:5" x14ac:dyDescent="0.2">
      <c r="A107" s="23">
        <v>64.819999999999993</v>
      </c>
      <c r="B107" s="1" t="s">
        <v>175</v>
      </c>
      <c r="C107" s="25">
        <v>1</v>
      </c>
      <c r="D107" s="1"/>
      <c r="E107" s="1"/>
    </row>
    <row r="108" spans="1:5" x14ac:dyDescent="0.2">
      <c r="A108" s="23">
        <v>63.78</v>
      </c>
      <c r="B108" s="1" t="s">
        <v>176</v>
      </c>
      <c r="C108" s="25">
        <v>1</v>
      </c>
      <c r="D108" s="1"/>
      <c r="E108" s="1"/>
    </row>
    <row r="109" spans="1:5" x14ac:dyDescent="0.2">
      <c r="A109" s="23">
        <v>47.85</v>
      </c>
      <c r="B109" s="1" t="s">
        <v>177</v>
      </c>
      <c r="C109" s="25">
        <v>1</v>
      </c>
      <c r="D109" s="1"/>
      <c r="E10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395E6-545C-5246-B90B-1FE93B006B0A}">
  <dimension ref="A1:L34"/>
  <sheetViews>
    <sheetView topLeftCell="A20" workbookViewId="0">
      <selection activeCell="K24" sqref="K24:L34"/>
    </sheetView>
  </sheetViews>
  <sheetFormatPr baseColWidth="10" defaultRowHeight="16" x14ac:dyDescent="0.2"/>
  <cols>
    <col min="1" max="1" width="11" customWidth="1"/>
    <col min="2" max="2" width="11.1640625" bestFit="1" customWidth="1"/>
    <col min="3" max="3" width="18.33203125" customWidth="1"/>
    <col min="4" max="4" width="14.5" bestFit="1" customWidth="1"/>
    <col min="5" max="5" width="14.83203125" bestFit="1" customWidth="1"/>
    <col min="6" max="6" width="15.83203125" bestFit="1" customWidth="1"/>
    <col min="7" max="7" width="10.6640625" customWidth="1"/>
    <col min="8" max="8" width="11" customWidth="1"/>
    <col min="9" max="9" width="20.83203125" bestFit="1" customWidth="1"/>
    <col min="10" max="10" width="20.1640625" customWidth="1"/>
    <col min="11" max="11" width="17" bestFit="1" customWidth="1"/>
    <col min="12" max="12" width="15.33203125" customWidth="1"/>
  </cols>
  <sheetData>
    <row r="1" spans="1:12" s="2" customFormat="1" ht="41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2">
      <c r="A2" s="12" t="s">
        <v>12</v>
      </c>
      <c r="B2" s="12" t="s">
        <v>13</v>
      </c>
      <c r="C2" s="14">
        <v>4.9850000000000003</v>
      </c>
      <c r="D2" s="12">
        <v>0.99</v>
      </c>
      <c r="E2" s="12">
        <v>4.99</v>
      </c>
      <c r="F2" s="12">
        <v>2.98</v>
      </c>
      <c r="G2" s="12" t="s">
        <v>14</v>
      </c>
      <c r="H2" s="12" t="s">
        <v>15</v>
      </c>
      <c r="I2" s="7">
        <v>115.27200000000001</v>
      </c>
      <c r="J2" s="12">
        <v>9.99</v>
      </c>
      <c r="K2" s="12">
        <v>29.99</v>
      </c>
      <c r="L2" s="15">
        <v>19.984000000000002</v>
      </c>
    </row>
    <row r="16" spans="1:12" x14ac:dyDescent="0.2">
      <c r="A16" s="10" t="s">
        <v>181</v>
      </c>
      <c r="F16" s="10" t="s">
        <v>182</v>
      </c>
      <c r="K16" s="10" t="s">
        <v>183</v>
      </c>
    </row>
    <row r="17" spans="1:12" x14ac:dyDescent="0.2">
      <c r="A17" s="11">
        <v>1000</v>
      </c>
      <c r="F17" s="11">
        <v>599</v>
      </c>
      <c r="K17" s="11">
        <v>28</v>
      </c>
    </row>
    <row r="24" spans="1:12" x14ac:dyDescent="0.2">
      <c r="A24" s="3" t="s">
        <v>184</v>
      </c>
      <c r="B24" s="3" t="s">
        <v>185</v>
      </c>
      <c r="C24" s="3" t="s">
        <v>186</v>
      </c>
      <c r="F24" s="3" t="s">
        <v>219</v>
      </c>
      <c r="G24" s="3" t="s">
        <v>80</v>
      </c>
      <c r="K24" s="3" t="s">
        <v>219</v>
      </c>
      <c r="L24" s="3" t="s">
        <v>80</v>
      </c>
    </row>
    <row r="25" spans="1:12" x14ac:dyDescent="0.2">
      <c r="A25" s="1" t="s">
        <v>187</v>
      </c>
      <c r="B25" s="12" t="s">
        <v>41</v>
      </c>
      <c r="C25" s="13" t="s">
        <v>188</v>
      </c>
      <c r="F25" s="1" t="s">
        <v>199</v>
      </c>
      <c r="G25" s="12">
        <v>215.75</v>
      </c>
      <c r="K25" s="1" t="s">
        <v>209</v>
      </c>
      <c r="L25" s="12">
        <v>5.94</v>
      </c>
    </row>
    <row r="26" spans="1:12" x14ac:dyDescent="0.2">
      <c r="A26" s="1" t="s">
        <v>189</v>
      </c>
      <c r="B26" s="12" t="s">
        <v>190</v>
      </c>
      <c r="C26" s="13" t="s">
        <v>191</v>
      </c>
      <c r="F26" s="1" t="s">
        <v>200</v>
      </c>
      <c r="G26" s="12">
        <v>199.72</v>
      </c>
      <c r="K26" s="1" t="s">
        <v>210</v>
      </c>
      <c r="L26" s="12">
        <v>5.94</v>
      </c>
    </row>
    <row r="27" spans="1:12" x14ac:dyDescent="0.2">
      <c r="A27" s="1" t="s">
        <v>189</v>
      </c>
      <c r="B27" s="12" t="s">
        <v>12</v>
      </c>
      <c r="C27" s="13" t="s">
        <v>192</v>
      </c>
      <c r="F27" s="1" t="s">
        <v>201</v>
      </c>
      <c r="G27" s="12">
        <v>198.73</v>
      </c>
      <c r="K27" s="1" t="s">
        <v>211</v>
      </c>
      <c r="L27" s="12">
        <v>5.94</v>
      </c>
    </row>
    <row r="28" spans="1:12" x14ac:dyDescent="0.2">
      <c r="A28" s="1" t="s">
        <v>189</v>
      </c>
      <c r="B28" s="12" t="s">
        <v>193</v>
      </c>
      <c r="C28" s="13" t="s">
        <v>194</v>
      </c>
      <c r="F28" s="1" t="s">
        <v>202</v>
      </c>
      <c r="G28" s="12">
        <v>191.74</v>
      </c>
      <c r="K28" s="1" t="s">
        <v>212</v>
      </c>
      <c r="L28" s="12">
        <v>5.95</v>
      </c>
    </row>
    <row r="29" spans="1:12" x14ac:dyDescent="0.2">
      <c r="A29" s="1" t="s">
        <v>189</v>
      </c>
      <c r="B29" s="12" t="s">
        <v>195</v>
      </c>
      <c r="C29" s="13" t="s">
        <v>196</v>
      </c>
      <c r="F29" s="1" t="s">
        <v>203</v>
      </c>
      <c r="G29" s="12">
        <v>190.78</v>
      </c>
      <c r="K29" s="1" t="s">
        <v>213</v>
      </c>
      <c r="L29" s="12">
        <v>6.93</v>
      </c>
    </row>
    <row r="30" spans="1:12" x14ac:dyDescent="0.2">
      <c r="A30" s="1" t="s">
        <v>189</v>
      </c>
      <c r="B30" s="12" t="s">
        <v>39</v>
      </c>
      <c r="C30" s="13" t="s">
        <v>197</v>
      </c>
      <c r="F30" s="1" t="s">
        <v>204</v>
      </c>
      <c r="G30" s="12">
        <v>190.74</v>
      </c>
      <c r="K30" s="1" t="s">
        <v>214</v>
      </c>
      <c r="L30" s="12">
        <v>6.93</v>
      </c>
    </row>
    <row r="31" spans="1:12" x14ac:dyDescent="0.2">
      <c r="F31" s="1" t="s">
        <v>205</v>
      </c>
      <c r="G31" s="12">
        <v>186.73</v>
      </c>
      <c r="K31" s="1" t="s">
        <v>215</v>
      </c>
      <c r="L31" s="12">
        <v>6.94</v>
      </c>
    </row>
    <row r="32" spans="1:12" x14ac:dyDescent="0.2">
      <c r="F32" s="1" t="s">
        <v>206</v>
      </c>
      <c r="G32" s="12">
        <v>177.73</v>
      </c>
      <c r="K32" s="1" t="s">
        <v>216</v>
      </c>
      <c r="L32" s="12">
        <v>6.94</v>
      </c>
    </row>
    <row r="33" spans="6:12" x14ac:dyDescent="0.2">
      <c r="F33" s="1" t="s">
        <v>207</v>
      </c>
      <c r="G33" s="12">
        <v>169.76</v>
      </c>
      <c r="K33" s="1" t="s">
        <v>217</v>
      </c>
      <c r="L33" s="12">
        <v>7.93</v>
      </c>
    </row>
    <row r="34" spans="6:12" x14ac:dyDescent="0.2">
      <c r="F34" s="1" t="s">
        <v>208</v>
      </c>
      <c r="G34" s="12">
        <v>168.72</v>
      </c>
      <c r="K34" s="1" t="s">
        <v>218</v>
      </c>
      <c r="L34" s="12">
        <v>7.94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F5FB-E87A-A043-ADA2-949015AEDA73}">
  <dimension ref="A1:B11"/>
  <sheetViews>
    <sheetView workbookViewId="0">
      <selection sqref="A1:B11"/>
    </sheetView>
  </sheetViews>
  <sheetFormatPr baseColWidth="10" defaultRowHeight="16" x14ac:dyDescent="0.2"/>
  <cols>
    <col min="1" max="1" width="17" bestFit="1" customWidth="1"/>
    <col min="2" max="2" width="18" bestFit="1" customWidth="1"/>
  </cols>
  <sheetData>
    <row r="1" spans="1:2" x14ac:dyDescent="0.2">
      <c r="A1" s="3" t="s">
        <v>16</v>
      </c>
      <c r="B1" s="3" t="s">
        <v>17</v>
      </c>
    </row>
    <row r="2" spans="1:2" x14ac:dyDescent="0.2">
      <c r="A2" s="1" t="s">
        <v>18</v>
      </c>
      <c r="B2" s="12" t="s">
        <v>19</v>
      </c>
    </row>
    <row r="3" spans="1:2" x14ac:dyDescent="0.2">
      <c r="A3" s="1" t="s">
        <v>20</v>
      </c>
      <c r="B3" s="12" t="s">
        <v>21</v>
      </c>
    </row>
    <row r="4" spans="1:2" x14ac:dyDescent="0.2">
      <c r="A4" s="1" t="s">
        <v>22</v>
      </c>
      <c r="B4" s="12" t="s">
        <v>23</v>
      </c>
    </row>
    <row r="5" spans="1:2" x14ac:dyDescent="0.2">
      <c r="A5" s="1" t="s">
        <v>24</v>
      </c>
      <c r="B5" s="12" t="s">
        <v>25</v>
      </c>
    </row>
    <row r="6" spans="1:2" x14ac:dyDescent="0.2">
      <c r="A6" s="1" t="s">
        <v>26</v>
      </c>
      <c r="B6" s="12" t="s">
        <v>27</v>
      </c>
    </row>
    <row r="7" spans="1:2" x14ac:dyDescent="0.2">
      <c r="A7" s="1" t="s">
        <v>28</v>
      </c>
      <c r="B7" s="12" t="s">
        <v>29</v>
      </c>
    </row>
    <row r="8" spans="1:2" x14ac:dyDescent="0.2">
      <c r="A8" s="1" t="s">
        <v>30</v>
      </c>
      <c r="B8" s="12" t="s">
        <v>29</v>
      </c>
    </row>
    <row r="9" spans="1:2" x14ac:dyDescent="0.2">
      <c r="A9" s="1" t="s">
        <v>31</v>
      </c>
      <c r="B9" s="12" t="s">
        <v>32</v>
      </c>
    </row>
    <row r="10" spans="1:2" x14ac:dyDescent="0.2">
      <c r="A10" s="1" t="s">
        <v>33</v>
      </c>
      <c r="B10" s="12" t="s">
        <v>34</v>
      </c>
    </row>
    <row r="11" spans="1:2" x14ac:dyDescent="0.2">
      <c r="A11" s="1" t="s">
        <v>35</v>
      </c>
      <c r="B11" s="12" t="s">
        <v>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9CCC-42E8-844A-B5FA-190BF032C111}">
  <dimension ref="A1:C11"/>
  <sheetViews>
    <sheetView workbookViewId="0">
      <selection activeCell="C1" sqref="A1:C1"/>
    </sheetView>
  </sheetViews>
  <sheetFormatPr baseColWidth="10" defaultRowHeight="16" x14ac:dyDescent="0.2"/>
  <cols>
    <col min="1" max="1" width="18" customWidth="1"/>
    <col min="2" max="2" width="14.6640625" customWidth="1"/>
    <col min="3" max="3" width="18" bestFit="1" customWidth="1"/>
  </cols>
  <sheetData>
    <row r="1" spans="1:3" x14ac:dyDescent="0.2">
      <c r="A1" s="3" t="s">
        <v>16</v>
      </c>
      <c r="B1" s="3" t="s">
        <v>37</v>
      </c>
      <c r="C1" s="3" t="s">
        <v>17</v>
      </c>
    </row>
    <row r="2" spans="1:3" x14ac:dyDescent="0.2">
      <c r="A2" s="1" t="s">
        <v>22</v>
      </c>
      <c r="B2" s="1" t="s">
        <v>38</v>
      </c>
      <c r="C2" s="12" t="s">
        <v>39</v>
      </c>
    </row>
    <row r="3" spans="1:3" x14ac:dyDescent="0.2">
      <c r="A3" s="1" t="s">
        <v>26</v>
      </c>
      <c r="B3" s="1" t="s">
        <v>40</v>
      </c>
      <c r="C3" s="12" t="s">
        <v>41</v>
      </c>
    </row>
    <row r="4" spans="1:3" x14ac:dyDescent="0.2">
      <c r="A4" s="1" t="s">
        <v>22</v>
      </c>
      <c r="B4" s="1" t="s">
        <v>42</v>
      </c>
      <c r="C4" s="12" t="s">
        <v>41</v>
      </c>
    </row>
    <row r="5" spans="1:3" x14ac:dyDescent="0.2">
      <c r="A5" s="1" t="s">
        <v>24</v>
      </c>
      <c r="B5" s="1" t="s">
        <v>43</v>
      </c>
      <c r="C5" s="12" t="s">
        <v>41</v>
      </c>
    </row>
    <row r="6" spans="1:3" x14ac:dyDescent="0.2">
      <c r="A6" s="1" t="s">
        <v>18</v>
      </c>
      <c r="B6" s="1" t="s">
        <v>44</v>
      </c>
      <c r="C6" s="12" t="s">
        <v>41</v>
      </c>
    </row>
    <row r="7" spans="1:3" x14ac:dyDescent="0.2">
      <c r="A7" s="1" t="s">
        <v>20</v>
      </c>
      <c r="B7" s="1" t="s">
        <v>45</v>
      </c>
      <c r="C7" s="12" t="s">
        <v>41</v>
      </c>
    </row>
    <row r="8" spans="1:3" x14ac:dyDescent="0.2">
      <c r="A8" s="1" t="s">
        <v>28</v>
      </c>
      <c r="B8" s="1" t="s">
        <v>46</v>
      </c>
      <c r="C8" s="12" t="s">
        <v>41</v>
      </c>
    </row>
    <row r="9" spans="1:3" x14ac:dyDescent="0.2">
      <c r="A9" s="1" t="s">
        <v>30</v>
      </c>
      <c r="B9" s="1" t="s">
        <v>47</v>
      </c>
      <c r="C9" s="12" t="s">
        <v>41</v>
      </c>
    </row>
    <row r="10" spans="1:3" x14ac:dyDescent="0.2">
      <c r="A10" s="1" t="s">
        <v>20</v>
      </c>
      <c r="B10" s="1" t="s">
        <v>48</v>
      </c>
      <c r="C10" s="12" t="s">
        <v>41</v>
      </c>
    </row>
    <row r="11" spans="1:3" x14ac:dyDescent="0.2">
      <c r="A11" s="1" t="s">
        <v>35</v>
      </c>
      <c r="B11" s="1" t="s">
        <v>49</v>
      </c>
      <c r="C11" s="12" t="s">
        <v>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FCEC-D752-4542-A8D0-D0050DBF6F35}">
  <dimension ref="A1:F6"/>
  <sheetViews>
    <sheetView workbookViewId="0">
      <selection activeCell="H26" sqref="H26"/>
    </sheetView>
  </sheetViews>
  <sheetFormatPr baseColWidth="10" defaultRowHeight="16" x14ac:dyDescent="0.2"/>
  <cols>
    <col min="1" max="1" width="11.33203125" bestFit="1" customWidth="1"/>
    <col min="2" max="2" width="15" customWidth="1"/>
    <col min="3" max="3" width="12" customWidth="1"/>
    <col min="4" max="4" width="9" bestFit="1" customWidth="1"/>
    <col min="5" max="5" width="12.33203125" bestFit="1" customWidth="1"/>
    <col min="6" max="6" width="17" bestFit="1" customWidth="1"/>
  </cols>
  <sheetData>
    <row r="1" spans="1:6" x14ac:dyDescent="0.2">
      <c r="A1" s="3" t="s">
        <v>50</v>
      </c>
      <c r="B1" s="3" t="s">
        <v>51</v>
      </c>
      <c r="C1" s="3" t="s">
        <v>52</v>
      </c>
      <c r="D1" s="3" t="s">
        <v>37</v>
      </c>
      <c r="E1" s="3" t="s">
        <v>16</v>
      </c>
      <c r="F1" s="3" t="s">
        <v>53</v>
      </c>
    </row>
    <row r="2" spans="1:6" x14ac:dyDescent="0.2">
      <c r="A2" s="1" t="s">
        <v>54</v>
      </c>
      <c r="B2" s="1" t="s">
        <v>55</v>
      </c>
      <c r="C2" s="1" t="s">
        <v>56</v>
      </c>
      <c r="D2" s="1" t="s">
        <v>44</v>
      </c>
      <c r="E2" s="1" t="s">
        <v>18</v>
      </c>
      <c r="F2" s="12">
        <v>111.76</v>
      </c>
    </row>
    <row r="3" spans="1:6" x14ac:dyDescent="0.2">
      <c r="A3" s="1" t="s">
        <v>57</v>
      </c>
      <c r="B3" s="1" t="s">
        <v>58</v>
      </c>
      <c r="C3" s="1" t="s">
        <v>59</v>
      </c>
      <c r="D3" s="1" t="s">
        <v>45</v>
      </c>
      <c r="E3" s="1" t="s">
        <v>20</v>
      </c>
      <c r="F3" s="12">
        <v>109.71</v>
      </c>
    </row>
    <row r="4" spans="1:6" x14ac:dyDescent="0.2">
      <c r="A4" s="1" t="s">
        <v>60</v>
      </c>
      <c r="B4" s="1" t="s">
        <v>61</v>
      </c>
      <c r="C4" s="1" t="s">
        <v>62</v>
      </c>
      <c r="D4" s="1" t="s">
        <v>43</v>
      </c>
      <c r="E4" s="1" t="s">
        <v>24</v>
      </c>
      <c r="F4" s="12">
        <v>106.77</v>
      </c>
    </row>
    <row r="5" spans="1:6" x14ac:dyDescent="0.2">
      <c r="A5" s="1" t="s">
        <v>63</v>
      </c>
      <c r="B5" s="1" t="s">
        <v>64</v>
      </c>
      <c r="C5" s="1" t="s">
        <v>65</v>
      </c>
      <c r="D5" s="1" t="s">
        <v>40</v>
      </c>
      <c r="E5" s="1" t="s">
        <v>26</v>
      </c>
      <c r="F5" s="12">
        <v>100.77</v>
      </c>
    </row>
    <row r="6" spans="1:6" x14ac:dyDescent="0.2">
      <c r="A6" s="1" t="s">
        <v>66</v>
      </c>
      <c r="B6" s="1" t="s">
        <v>67</v>
      </c>
      <c r="C6" s="1" t="s">
        <v>68</v>
      </c>
      <c r="D6" s="1" t="s">
        <v>38</v>
      </c>
      <c r="E6" s="1" t="s">
        <v>22</v>
      </c>
      <c r="F6" s="12">
        <v>98.76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03EA9-B675-2A41-8E2D-9A4DBF2C3C7D}">
  <dimension ref="A1:B11"/>
  <sheetViews>
    <sheetView workbookViewId="0">
      <selection activeCell="I23" sqref="I23"/>
    </sheetView>
  </sheetViews>
  <sheetFormatPr baseColWidth="10" defaultRowHeight="16" x14ac:dyDescent="0.2"/>
  <cols>
    <col min="1" max="1" width="14" customWidth="1"/>
    <col min="2" max="2" width="9.6640625" bestFit="1" customWidth="1"/>
  </cols>
  <sheetData>
    <row r="1" spans="1:2" x14ac:dyDescent="0.2">
      <c r="A1" s="3" t="s">
        <v>198</v>
      </c>
      <c r="B1" s="3" t="s">
        <v>69</v>
      </c>
    </row>
    <row r="2" spans="1:2" x14ac:dyDescent="0.2">
      <c r="A2" s="7">
        <v>4892.1899999999996</v>
      </c>
      <c r="B2" s="1" t="s">
        <v>70</v>
      </c>
    </row>
    <row r="3" spans="1:2" x14ac:dyDescent="0.2">
      <c r="A3" s="7">
        <v>4336.01</v>
      </c>
      <c r="B3" s="1" t="s">
        <v>71</v>
      </c>
    </row>
    <row r="4" spans="1:2" x14ac:dyDescent="0.2">
      <c r="A4" s="7">
        <v>4245.3100000000004</v>
      </c>
      <c r="B4" s="1" t="s">
        <v>72</v>
      </c>
    </row>
    <row r="5" spans="1:2" x14ac:dyDescent="0.2">
      <c r="A5" s="7">
        <v>4118.46</v>
      </c>
      <c r="B5" s="1" t="s">
        <v>73</v>
      </c>
    </row>
    <row r="6" spans="1:2" x14ac:dyDescent="0.2">
      <c r="A6" s="7">
        <v>4002.48</v>
      </c>
      <c r="B6" s="1" t="s">
        <v>74</v>
      </c>
    </row>
    <row r="7" spans="1:2" x14ac:dyDescent="0.2">
      <c r="A7" s="7">
        <v>3966.38</v>
      </c>
      <c r="B7" s="1" t="s">
        <v>75</v>
      </c>
    </row>
    <row r="8" spans="1:2" x14ac:dyDescent="0.2">
      <c r="A8" s="7">
        <v>3951.84</v>
      </c>
      <c r="B8" s="1" t="s">
        <v>76</v>
      </c>
    </row>
    <row r="9" spans="1:2" x14ac:dyDescent="0.2">
      <c r="A9" s="7">
        <v>3934.47</v>
      </c>
      <c r="B9" s="1" t="s">
        <v>77</v>
      </c>
    </row>
    <row r="10" spans="1:2" x14ac:dyDescent="0.2">
      <c r="A10" s="7">
        <v>3922.18</v>
      </c>
      <c r="B10" s="1" t="s">
        <v>78</v>
      </c>
    </row>
    <row r="11" spans="1:2" x14ac:dyDescent="0.2">
      <c r="A11" s="7">
        <v>3782.26</v>
      </c>
      <c r="B11" s="1" t="s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15</vt:i4>
      </vt:variant>
    </vt:vector>
  </HeadingPairs>
  <TitlesOfParts>
    <vt:vector size="26" baseType="lpstr">
      <vt:lpstr>Film Revenue</vt:lpstr>
      <vt:lpstr>Top 10 Customer Demographics</vt:lpstr>
      <vt:lpstr>Genre Revenue</vt:lpstr>
      <vt:lpstr>Country Revenue</vt:lpstr>
      <vt:lpstr>Summary film.rental 3.6</vt:lpstr>
      <vt:lpstr>Top 10 countries_ customer 3.7</vt:lpstr>
      <vt:lpstr>Top 10 cities_customer 3.7</vt:lpstr>
      <vt:lpstr>Top 5 customer 3.7</vt:lpstr>
      <vt:lpstr>Top 10 revenue by category </vt:lpstr>
      <vt:lpstr>Top10 rental revenue by country</vt:lpstr>
      <vt:lpstr>Revenue by country</vt:lpstr>
      <vt:lpstr>'Summary film.rental 3.6'!_3.6.rental.film</vt:lpstr>
      <vt:lpstr>'Country Revenue'!all_countries_by_total_revenue</vt:lpstr>
      <vt:lpstr>'Summary film.rental 3.6'!language.rockbuster</vt:lpstr>
      <vt:lpstr>'Revenue by country'!rental__revenue_by__country</vt:lpstr>
      <vt:lpstr>'Top 10 cities_customer 3.7'!top_10_cities</vt:lpstr>
      <vt:lpstr>'Top 10 countries_ customer 3.7'!Top_10_countries_customer_amount</vt:lpstr>
      <vt:lpstr>'Top 10 Customer Demographics'!Top_10_countries_customer_amount</vt:lpstr>
      <vt:lpstr>'Film Revenue'!top_10_movie_most_revenue</vt:lpstr>
      <vt:lpstr>'Summary film.rental 3.6'!top_10_movie_most_revenue</vt:lpstr>
      <vt:lpstr>'Film Revenue'!top_10_movies_least_revenue</vt:lpstr>
      <vt:lpstr>'Summary film.rental 3.6'!top_10_movies_least_revenue</vt:lpstr>
      <vt:lpstr>'Genre Revenue'!top_10_revenue_by_category</vt:lpstr>
      <vt:lpstr>'Top 10 revenue by category '!top_10_revenue_by_category</vt:lpstr>
      <vt:lpstr>'Top10 rental revenue by country'!Top_10_revenue_by_country</vt:lpstr>
      <vt:lpstr>'Top 5 customer 3.7'!top_5_customer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Katya ...</dc:creator>
  <cp:lastModifiedBy>Katya ...</cp:lastModifiedBy>
  <dcterms:created xsi:type="dcterms:W3CDTF">2023-12-17T14:26:26Z</dcterms:created>
  <dcterms:modified xsi:type="dcterms:W3CDTF">2023-12-20T09:13:57Z</dcterms:modified>
</cp:coreProperties>
</file>