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<sst xmlns="http://schemas.openxmlformats.org/spreadsheetml/2006/main" count="820" uniqueCount="37">
  <si>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</si>
  <si>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</si>
  <si>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</si>
  <si>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</si>
  <si>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</si>
  <si>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</si>
  <si>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</si>
  <si>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</si>
  <si>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</si>
  <si>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</si>
  <si>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</si>
  <si>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Incheon</t>
  </si>
  <si>
    <t xml:space="preserve">Seoul</t>
  </si>
  <si>
    <t xml:space="preserve">Gyeonggi-do</t>
  </si>
  <si>
    <t xml:space="preserve">Jeollabuk-do</t>
  </si>
  <si>
    <t xml:space="preserve">Chungcheongnam-do</t>
  </si>
  <si>
    <t xml:space="preserve">Gwangju</t>
  </si>
  <si>
    <t xml:space="preserve">Jeollanam-do</t>
  </si>
  <si>
    <t xml:space="preserve">Daegu</t>
  </si>
  <si>
    <t xml:space="preserve">Gyeongsangbuk-do</t>
  </si>
  <si>
    <t xml:space="preserve">Chungcheongbuk-do</t>
  </si>
  <si>
    <t xml:space="preserve">Gyeongsangnam-do</t>
  </si>
  <si>
    <t xml:space="preserve">Jeju-do</t>
  </si>
  <si>
    <t xml:space="preserve">Busan</t>
  </si>
  <si>
    <t xml:space="preserve">Daejeon</t>
  </si>
  <si>
    <t xml:space="preserve">Ulsan</t>
  </si>
  <si>
    <t xml:space="preserve">Sejong</t>
  </si>
  <si>
    <t xml:space="preserve">Gangwon-do</t>
  </si>
  <si>
    <t xml:space="preserve">02/26/2020</t>
  </si>
  <si>
    <t xml:space="preserve">82514?</t>
  </si>
  <si>
    <t xml:space="preserve">83621?</t>
  </si>
  <si>
    <t xml:space="preserve">105582?</t>
  </si>
  <si>
    <t xml:space="preserve">108856?</t>
  </si>
  <si>
    <t xml:space="preserve">114805?</t>
  </si>
  <si>
    <t xml:space="preserve">116120?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</si>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</sst>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68" activeCellId="0" sqref="I668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43850</v>
      </c>
      <c r="B2" s="0" t="s">
        <v>11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2" t="n">
        <v>43854</v>
      </c>
      <c r="B3" s="0" t="s">
        <v>12</v>
      </c>
      <c r="C3" s="0" t="n">
        <v>1</v>
      </c>
      <c r="D3" s="0" t="n">
        <v>1</v>
      </c>
      <c r="E3" s="0" t="n">
        <f aca="false">C3+E2</f>
        <v>2</v>
      </c>
    </row>
    <row r="4" customFormat="false" ht="12.8" hidden="false" customHeight="false" outlineLevel="0" collapsed="false">
      <c r="A4" s="2" t="n">
        <v>43856</v>
      </c>
      <c r="B4" s="0" t="s">
        <v>13</v>
      </c>
      <c r="C4" s="0" t="n">
        <v>1</v>
      </c>
      <c r="D4" s="0" t="n">
        <v>1</v>
      </c>
      <c r="E4" s="0" t="n">
        <f aca="false">C4+E3</f>
        <v>3</v>
      </c>
    </row>
    <row r="5" customFormat="false" ht="12.8" hidden="false" customHeight="false" outlineLevel="0" collapsed="false">
      <c r="A5" s="2" t="n">
        <v>43857</v>
      </c>
      <c r="B5" s="0" t="s">
        <v>13</v>
      </c>
      <c r="C5" s="0" t="n">
        <v>1</v>
      </c>
      <c r="D5" s="0" t="n">
        <v>2</v>
      </c>
      <c r="E5" s="0" t="n">
        <f aca="false">C5+E4</f>
        <v>4</v>
      </c>
    </row>
    <row r="6" customFormat="false" ht="12.8" hidden="false" customHeight="false" outlineLevel="0" collapsed="false">
      <c r="A6" s="2" t="n">
        <v>43860</v>
      </c>
      <c r="B6" s="0" t="s">
        <v>12</v>
      </c>
      <c r="C6" s="0" t="n">
        <v>3</v>
      </c>
      <c r="D6" s="0" t="n">
        <v>4</v>
      </c>
      <c r="E6" s="0" t="n">
        <f aca="false">C6+E5</f>
        <v>7</v>
      </c>
    </row>
    <row r="7" customFormat="false" ht="12.8" hidden="false" customHeight="false" outlineLevel="0" collapsed="false">
      <c r="A7" s="2" t="n">
        <v>43861</v>
      </c>
      <c r="B7" s="0" t="s">
        <v>12</v>
      </c>
      <c r="C7" s="0" t="n">
        <v>3</v>
      </c>
      <c r="D7" s="0" t="n">
        <v>7</v>
      </c>
      <c r="E7" s="0" t="n">
        <f aca="false">C7+E6</f>
        <v>10</v>
      </c>
    </row>
    <row r="8" customFormat="false" ht="12.8" hidden="false" customHeight="false" outlineLevel="0" collapsed="false">
      <c r="A8" s="2" t="n">
        <v>43861</v>
      </c>
      <c r="B8" s="0" t="s">
        <v>14</v>
      </c>
      <c r="C8" s="0" t="n">
        <v>1</v>
      </c>
      <c r="D8" s="0" t="n">
        <v>1</v>
      </c>
      <c r="E8" s="0" t="n">
        <f aca="false">C8+E7</f>
        <v>11</v>
      </c>
    </row>
    <row r="9" customFormat="false" ht="12.8" hidden="false" customHeight="false" outlineLevel="0" collapsed="false">
      <c r="A9" s="2" t="n">
        <v>43831</v>
      </c>
      <c r="B9" s="0" t="s">
        <v>13</v>
      </c>
      <c r="C9" s="0" t="n">
        <v>1</v>
      </c>
      <c r="D9" s="0" t="n">
        <v>3</v>
      </c>
      <c r="E9" s="0" t="n">
        <f aca="false">C9+E8</f>
        <v>12</v>
      </c>
    </row>
    <row r="10" customFormat="false" ht="12.8" hidden="false" customHeight="false" outlineLevel="0" collapsed="false">
      <c r="A10" s="2" t="n">
        <v>43863</v>
      </c>
      <c r="B10" s="0" t="s">
        <v>13</v>
      </c>
      <c r="C10" s="0" t="n">
        <v>2</v>
      </c>
      <c r="D10" s="0" t="n">
        <v>5</v>
      </c>
      <c r="E10" s="0" t="n">
        <f aca="false">C10+E9</f>
        <v>14</v>
      </c>
    </row>
    <row r="11" customFormat="false" ht="12.8" hidden="false" customHeight="false" outlineLevel="0" collapsed="false">
      <c r="A11" s="2" t="n">
        <v>43863</v>
      </c>
      <c r="B11" s="0" t="s">
        <v>15</v>
      </c>
      <c r="C11" s="0" t="n">
        <v>1</v>
      </c>
      <c r="D11" s="0" t="n">
        <v>1</v>
      </c>
      <c r="E11" s="0" t="n">
        <f aca="false">C11+E10</f>
        <v>15</v>
      </c>
    </row>
    <row r="12" s="3" customFormat="true" ht="12.8" hidden="false" customHeight="false" outlineLevel="0" collapsed="false">
      <c r="A12" s="2" t="n">
        <v>43865</v>
      </c>
      <c r="B12" s="3" t="s">
        <v>12</v>
      </c>
      <c r="C12" s="3" t="n">
        <v>0</v>
      </c>
      <c r="D12" s="0" t="n">
        <v>7</v>
      </c>
      <c r="E12" s="0" t="n">
        <f aca="false">C12+E11</f>
        <v>15</v>
      </c>
      <c r="I12" s="0"/>
      <c r="J12" s="0" t="n">
        <v>210</v>
      </c>
      <c r="K12" s="0" t="n">
        <v>16</v>
      </c>
    </row>
    <row r="13" customFormat="false" ht="12.8" hidden="false" customHeight="false" outlineLevel="0" collapsed="false">
      <c r="A13" s="2" t="n">
        <v>43865</v>
      </c>
      <c r="B13" s="0" t="s">
        <v>16</v>
      </c>
      <c r="C13" s="0" t="n">
        <v>1</v>
      </c>
      <c r="D13" s="0" t="n">
        <v>1</v>
      </c>
      <c r="E13" s="0" t="n">
        <f aca="false">C13+E12</f>
        <v>16</v>
      </c>
    </row>
    <row r="14" s="3" customFormat="true" ht="12.8" hidden="false" customHeight="false" outlineLevel="0" collapsed="false">
      <c r="A14" s="2" t="n">
        <v>43866</v>
      </c>
      <c r="B14" s="3" t="s">
        <v>12</v>
      </c>
      <c r="C14" s="3" t="n">
        <v>0</v>
      </c>
      <c r="D14" s="0" t="n">
        <v>7</v>
      </c>
      <c r="E14" s="0" t="n">
        <f aca="false">C14+E13</f>
        <v>16</v>
      </c>
      <c r="I14" s="0" t="n">
        <v>35</v>
      </c>
      <c r="J14" s="0" t="n">
        <v>245</v>
      </c>
      <c r="K14" s="0" t="n">
        <v>35</v>
      </c>
    </row>
    <row r="15" customFormat="false" ht="12.8" hidden="false" customHeight="false" outlineLevel="0" collapsed="false">
      <c r="A15" s="2" t="n">
        <v>43866</v>
      </c>
      <c r="B15" s="0" t="s">
        <v>16</v>
      </c>
      <c r="C15" s="0" t="n">
        <v>1</v>
      </c>
      <c r="D15" s="0" t="n">
        <v>2</v>
      </c>
      <c r="E15" s="0" t="n">
        <f aca="false">C15+E14</f>
        <v>17</v>
      </c>
    </row>
    <row r="16" customFormat="false" ht="12.8" hidden="false" customHeight="false" outlineLevel="0" collapsed="false">
      <c r="A16" s="2" t="n">
        <v>43866</v>
      </c>
      <c r="B16" s="0" t="s">
        <v>13</v>
      </c>
      <c r="C16" s="0" t="n">
        <v>1</v>
      </c>
      <c r="D16" s="0" t="n">
        <v>6</v>
      </c>
      <c r="E16" s="0" t="n">
        <f aca="false">C16+E15</f>
        <v>18</v>
      </c>
    </row>
    <row r="17" customFormat="false" ht="12.8" hidden="false" customHeight="false" outlineLevel="0" collapsed="false">
      <c r="A17" s="2" t="n">
        <v>43867</v>
      </c>
      <c r="B17" s="0" t="s">
        <v>12</v>
      </c>
      <c r="C17" s="0" t="n">
        <v>3</v>
      </c>
      <c r="D17" s="0" t="n">
        <v>10</v>
      </c>
      <c r="E17" s="0" t="n">
        <f aca="false">C17+E16</f>
        <v>21</v>
      </c>
      <c r="I17" s="0" t="n">
        <v>28</v>
      </c>
      <c r="K17" s="0" t="n">
        <v>28</v>
      </c>
    </row>
    <row r="18" customFormat="false" ht="12.8" hidden="false" customHeight="false" outlineLevel="0" collapsed="false">
      <c r="A18" s="2" t="n">
        <v>43867</v>
      </c>
      <c r="B18" s="0" t="s">
        <v>13</v>
      </c>
      <c r="C18" s="0" t="n">
        <v>1</v>
      </c>
      <c r="D18" s="0" t="n">
        <v>7</v>
      </c>
      <c r="E18" s="0" t="n">
        <f aca="false">C18+E17</f>
        <v>22</v>
      </c>
    </row>
    <row r="19" customFormat="false" ht="12.8" hidden="false" customHeight="false" outlineLevel="0" collapsed="false">
      <c r="A19" s="2" t="n">
        <v>43867</v>
      </c>
      <c r="B19" s="0" t="s">
        <v>17</v>
      </c>
      <c r="C19" s="0" t="n">
        <v>1</v>
      </c>
      <c r="D19" s="0" t="n">
        <v>1</v>
      </c>
      <c r="E19" s="0" t="n">
        <f aca="false">C19+E18</f>
        <v>23</v>
      </c>
    </row>
    <row r="20" customFormat="false" ht="12.8" hidden="false" customHeight="false" outlineLevel="0" collapsed="false">
      <c r="A20" s="2" t="n">
        <v>43868</v>
      </c>
      <c r="B20" s="0" t="s">
        <v>12</v>
      </c>
      <c r="C20" s="0" t="n">
        <v>1</v>
      </c>
      <c r="D20" s="0" t="n">
        <v>11</v>
      </c>
      <c r="E20" s="0" t="n">
        <f aca="false">C20+E19</f>
        <v>24</v>
      </c>
    </row>
    <row r="21" customFormat="false" ht="12.8" hidden="false" customHeight="false" outlineLevel="0" collapsed="false">
      <c r="A21" s="2" t="n">
        <v>43870</v>
      </c>
      <c r="B21" s="0" t="s">
        <v>13</v>
      </c>
      <c r="C21" s="0" t="n">
        <v>3</v>
      </c>
      <c r="D21" s="0" t="n">
        <v>10</v>
      </c>
      <c r="E21" s="0" t="n">
        <f aca="false">C21+E20</f>
        <v>27</v>
      </c>
    </row>
    <row r="22" customFormat="false" ht="12.8" hidden="false" customHeight="false" outlineLevel="0" collapsed="false">
      <c r="A22" s="2" t="n">
        <v>43872</v>
      </c>
      <c r="B22" s="0" t="s">
        <v>13</v>
      </c>
      <c r="C22" s="0" t="n">
        <v>1</v>
      </c>
      <c r="D22" s="0" t="n">
        <v>11</v>
      </c>
      <c r="E22" s="0" t="n">
        <f aca="false">C22+E21</f>
        <v>28</v>
      </c>
    </row>
    <row r="23" s="3" customFormat="true" ht="12.8" hidden="false" customHeight="false" outlineLevel="0" collapsed="false">
      <c r="A23" s="2" t="n">
        <v>43873</v>
      </c>
      <c r="B23" s="3" t="s">
        <v>12</v>
      </c>
      <c r="C23" s="3" t="n">
        <v>0</v>
      </c>
      <c r="D23" s="0" t="n">
        <v>11</v>
      </c>
      <c r="E23" s="0" t="n">
        <f aca="false">C23+E22</f>
        <v>28</v>
      </c>
      <c r="I23" s="0"/>
      <c r="J23" s="0" t="n">
        <v>664</v>
      </c>
      <c r="K23" s="0" t="n">
        <v>97</v>
      </c>
    </row>
    <row r="24" customFormat="false" ht="12.8" hidden="false" customHeight="false" outlineLevel="0" collapsed="false">
      <c r="A24" s="2" t="n">
        <v>43877</v>
      </c>
      <c r="B24" s="0" t="s">
        <v>12</v>
      </c>
      <c r="C24" s="0" t="n">
        <v>1</v>
      </c>
      <c r="D24" s="0" t="n">
        <v>12</v>
      </c>
      <c r="E24" s="0" t="n">
        <f aca="false">C24+E23</f>
        <v>29</v>
      </c>
    </row>
    <row r="25" customFormat="false" ht="12.8" hidden="false" customHeight="false" outlineLevel="0" collapsed="false">
      <c r="A25" s="2" t="n">
        <v>43878</v>
      </c>
      <c r="B25" s="0" t="s">
        <v>12</v>
      </c>
      <c r="C25" s="0" t="n">
        <v>1</v>
      </c>
      <c r="D25" s="0" t="n">
        <v>13</v>
      </c>
      <c r="E25" s="0" t="n">
        <f aca="false">C25+E24</f>
        <v>30</v>
      </c>
      <c r="J25" s="0" t="n">
        <v>2555</v>
      </c>
      <c r="K25" s="0" t="n">
        <v>184</v>
      </c>
    </row>
    <row r="26" customFormat="false" ht="12.8" hidden="false" customHeight="false" outlineLevel="0" collapsed="false">
      <c r="A26" s="2" t="n">
        <v>43879</v>
      </c>
      <c r="B26" s="0" t="s">
        <v>18</v>
      </c>
      <c r="C26" s="0" t="n">
        <v>1</v>
      </c>
      <c r="D26" s="0" t="n">
        <v>1</v>
      </c>
      <c r="E26" s="0" t="n">
        <f aca="false">C26+E25</f>
        <v>31</v>
      </c>
    </row>
    <row r="27" customFormat="false" ht="12.8" hidden="false" customHeight="false" outlineLevel="0" collapsed="false">
      <c r="A27" s="2" t="n">
        <v>43880</v>
      </c>
      <c r="B27" s="0" t="s">
        <v>12</v>
      </c>
      <c r="C27" s="0" t="n">
        <v>2</v>
      </c>
      <c r="D27" s="0" t="n">
        <v>15</v>
      </c>
      <c r="E27" s="0" t="n">
        <f aca="false">C27+E26</f>
        <v>33</v>
      </c>
      <c r="J27" s="0" t="n">
        <v>3051</v>
      </c>
      <c r="K27" s="0" t="n">
        <v>319</v>
      </c>
    </row>
    <row r="28" customFormat="false" ht="12.8" hidden="false" customHeight="false" outlineLevel="0" collapsed="false">
      <c r="A28" s="2" t="n">
        <v>43880</v>
      </c>
      <c r="B28" s="0" t="s">
        <v>18</v>
      </c>
      <c r="C28" s="0" t="n">
        <v>15</v>
      </c>
      <c r="D28" s="0" t="n">
        <v>16</v>
      </c>
      <c r="E28" s="0" t="n">
        <f aca="false">C28+E27</f>
        <v>48</v>
      </c>
    </row>
    <row r="29" customFormat="false" ht="12.8" hidden="false" customHeight="false" outlineLevel="0" collapsed="false">
      <c r="A29" s="2" t="n">
        <v>43880</v>
      </c>
      <c r="B29" s="0" t="s">
        <v>19</v>
      </c>
      <c r="C29" s="0" t="n">
        <v>3</v>
      </c>
      <c r="D29" s="0" t="n">
        <v>3</v>
      </c>
      <c r="E29" s="0" t="n">
        <f aca="false">C29+E28</f>
        <v>51</v>
      </c>
      <c r="J29" s="0" t="n">
        <v>419</v>
      </c>
      <c r="K29" s="0" t="n">
        <v>83</v>
      </c>
    </row>
    <row r="30" customFormat="false" ht="12.8" hidden="false" customHeight="false" outlineLevel="0" collapsed="false">
      <c r="A30" s="2" t="n">
        <v>43881</v>
      </c>
      <c r="B30" s="0" t="s">
        <v>12</v>
      </c>
      <c r="C30" s="0" t="n">
        <v>2</v>
      </c>
      <c r="D30" s="0" t="n">
        <v>17</v>
      </c>
      <c r="E30" s="0" t="n">
        <f aca="false">C30+E29</f>
        <v>53</v>
      </c>
    </row>
    <row r="31" customFormat="false" ht="12.8" hidden="false" customHeight="false" outlineLevel="0" collapsed="false">
      <c r="A31" s="2" t="n">
        <v>43881</v>
      </c>
      <c r="B31" s="0" t="s">
        <v>18</v>
      </c>
      <c r="C31" s="0" t="n">
        <v>30</v>
      </c>
      <c r="D31" s="0" t="n">
        <v>30</v>
      </c>
      <c r="E31" s="0" t="n">
        <f aca="false">C31+E30</f>
        <v>83</v>
      </c>
    </row>
    <row r="32" customFormat="false" ht="12.8" hidden="false" customHeight="false" outlineLevel="0" collapsed="false">
      <c r="A32" s="2" t="n">
        <v>43881</v>
      </c>
      <c r="B32" s="0" t="s">
        <v>19</v>
      </c>
      <c r="C32" s="0" t="n">
        <v>21</v>
      </c>
      <c r="D32" s="0" t="n">
        <v>24</v>
      </c>
      <c r="E32" s="0" t="n">
        <f aca="false">C32+E31</f>
        <v>104</v>
      </c>
      <c r="F32" s="0" t="n">
        <v>1</v>
      </c>
      <c r="G32" s="0" t="n">
        <v>1</v>
      </c>
      <c r="J32" s="0" t="n">
        <v>954</v>
      </c>
      <c r="K32" s="0" t="n">
        <v>288</v>
      </c>
    </row>
    <row r="33" customFormat="false" ht="12.8" hidden="false" customHeight="false" outlineLevel="0" collapsed="false">
      <c r="A33" s="2" t="n">
        <v>43882</v>
      </c>
      <c r="B33" s="0" t="s">
        <v>12</v>
      </c>
      <c r="C33" s="0" t="n">
        <v>5</v>
      </c>
      <c r="D33" s="0" t="n">
        <v>22</v>
      </c>
      <c r="E33" s="0" t="n">
        <f aca="false">C33+E32</f>
        <v>109</v>
      </c>
      <c r="J33" s="0" t="n">
        <v>3820</v>
      </c>
      <c r="K33" s="0" t="n">
        <v>445</v>
      </c>
    </row>
    <row r="34" customFormat="false" ht="12.8" hidden="false" customHeight="false" outlineLevel="0" collapsed="false">
      <c r="A34" s="2" t="n">
        <v>43882</v>
      </c>
      <c r="B34" s="0" t="s">
        <v>18</v>
      </c>
      <c r="C34" s="0" t="n">
        <v>80</v>
      </c>
      <c r="D34" s="0" t="n">
        <v>110</v>
      </c>
      <c r="E34" s="0" t="n">
        <f aca="false">C34+E33</f>
        <v>189</v>
      </c>
    </row>
    <row r="35" customFormat="false" ht="12.8" hidden="false" customHeight="false" outlineLevel="0" collapsed="false">
      <c r="A35" s="2" t="n">
        <v>43882</v>
      </c>
      <c r="B35" s="0" t="s">
        <v>16</v>
      </c>
      <c r="C35" s="0" t="n">
        <v>2</v>
      </c>
      <c r="D35" s="0" t="n">
        <v>4</v>
      </c>
      <c r="E35" s="0" t="n">
        <f aca="false">C35+E34</f>
        <v>191</v>
      </c>
    </row>
    <row r="36" customFormat="false" ht="12.8" hidden="false" customHeight="false" outlineLevel="0" collapsed="false">
      <c r="A36" s="2" t="n">
        <v>43882</v>
      </c>
      <c r="B36" s="0" t="s">
        <v>13</v>
      </c>
      <c r="C36" s="0" t="n">
        <v>2</v>
      </c>
      <c r="D36" s="0" t="n">
        <v>13</v>
      </c>
      <c r="E36" s="0" t="n">
        <f aca="false">C36+E35</f>
        <v>193</v>
      </c>
    </row>
    <row r="37" customFormat="false" ht="12.8" hidden="false" customHeight="false" outlineLevel="0" collapsed="false">
      <c r="A37" s="2" t="n">
        <v>43882</v>
      </c>
      <c r="B37" s="0" t="s">
        <v>20</v>
      </c>
      <c r="C37" s="0" t="n">
        <v>1</v>
      </c>
      <c r="D37" s="0" t="n">
        <v>1</v>
      </c>
      <c r="E37" s="0" t="n">
        <f aca="false">C37+E36</f>
        <v>194</v>
      </c>
    </row>
    <row r="38" customFormat="false" ht="12.8" hidden="false" customHeight="false" outlineLevel="0" collapsed="false">
      <c r="A38" s="2" t="n">
        <v>43882</v>
      </c>
      <c r="B38" s="0" t="s">
        <v>15</v>
      </c>
      <c r="C38" s="0" t="n">
        <v>1</v>
      </c>
      <c r="D38" s="0" t="n">
        <v>2</v>
      </c>
      <c r="E38" s="0" t="n">
        <f aca="false">C38+E37</f>
        <v>195</v>
      </c>
    </row>
    <row r="39" customFormat="false" ht="12.8" hidden="false" customHeight="false" outlineLevel="0" collapsed="false">
      <c r="A39" s="2" t="n">
        <v>43882</v>
      </c>
      <c r="B39" s="0" t="s">
        <v>14</v>
      </c>
      <c r="C39" s="0" t="n">
        <v>1</v>
      </c>
      <c r="D39" s="0" t="n">
        <v>2</v>
      </c>
      <c r="E39" s="0" t="n">
        <f aca="false">C39+E38</f>
        <v>196</v>
      </c>
    </row>
    <row r="40" customFormat="false" ht="12.8" hidden="false" customHeight="false" outlineLevel="0" collapsed="false">
      <c r="A40" s="2" t="n">
        <v>43882</v>
      </c>
      <c r="B40" s="0" t="s">
        <v>19</v>
      </c>
      <c r="C40" s="0" t="n">
        <v>3</v>
      </c>
      <c r="D40" s="0" t="n">
        <v>27</v>
      </c>
      <c r="E40" s="0" t="n">
        <f aca="false">C40+E39</f>
        <v>199</v>
      </c>
      <c r="F40" s="0" t="n">
        <v>1</v>
      </c>
      <c r="G40" s="0" t="n">
        <v>2</v>
      </c>
    </row>
    <row r="41" customFormat="false" ht="12.8" hidden="false" customHeight="false" outlineLevel="0" collapsed="false">
      <c r="A41" s="2" t="n">
        <v>43882</v>
      </c>
      <c r="B41" s="0" t="s">
        <v>21</v>
      </c>
      <c r="C41" s="0" t="n">
        <v>4</v>
      </c>
      <c r="D41" s="0" t="n">
        <v>4</v>
      </c>
      <c r="E41" s="0" t="n">
        <f aca="false">C41+E40</f>
        <v>203</v>
      </c>
    </row>
    <row r="42" customFormat="false" ht="12.8" hidden="false" customHeight="false" outlineLevel="0" collapsed="false">
      <c r="A42" s="2" t="n">
        <v>43882</v>
      </c>
      <c r="B42" s="0" t="s">
        <v>22</v>
      </c>
      <c r="C42" s="0" t="n">
        <v>1</v>
      </c>
      <c r="D42" s="0" t="n">
        <v>1</v>
      </c>
      <c r="E42" s="0" t="n">
        <f aca="false">C42+E41</f>
        <v>204</v>
      </c>
    </row>
    <row r="43" customFormat="false" ht="12.8" hidden="false" customHeight="false" outlineLevel="0" collapsed="false">
      <c r="A43" s="2" t="n">
        <v>43883</v>
      </c>
      <c r="B43" s="0" t="s">
        <v>12</v>
      </c>
      <c r="C43" s="0" t="n">
        <v>3</v>
      </c>
      <c r="D43" s="0" t="n">
        <v>25</v>
      </c>
      <c r="E43" s="0" t="n">
        <f aca="false">C43+E42</f>
        <v>207</v>
      </c>
    </row>
    <row r="44" customFormat="false" ht="12.8" hidden="false" customHeight="false" outlineLevel="0" collapsed="false">
      <c r="A44" s="2" t="n">
        <v>43883</v>
      </c>
      <c r="B44" s="0" t="s">
        <v>23</v>
      </c>
      <c r="C44" s="0" t="n">
        <v>3</v>
      </c>
      <c r="D44" s="0" t="n">
        <v>3</v>
      </c>
      <c r="E44" s="0" t="n">
        <f aca="false">C44+E43</f>
        <v>210</v>
      </c>
    </row>
    <row r="45" customFormat="false" ht="12.8" hidden="false" customHeight="false" outlineLevel="0" collapsed="false">
      <c r="A45" s="2" t="n">
        <v>43883</v>
      </c>
      <c r="B45" s="0" t="s">
        <v>18</v>
      </c>
      <c r="C45" s="0" t="n">
        <v>83</v>
      </c>
      <c r="D45" s="0" t="n">
        <v>193</v>
      </c>
      <c r="E45" s="0" t="n">
        <f aca="false">C45+E44</f>
        <v>293</v>
      </c>
    </row>
    <row r="46" customFormat="false" ht="12.8" hidden="false" customHeight="false" outlineLevel="0" collapsed="false">
      <c r="A46" s="2" t="n">
        <v>43883</v>
      </c>
      <c r="B46" s="0" t="s">
        <v>16</v>
      </c>
      <c r="C46" s="0" t="n">
        <v>3</v>
      </c>
      <c r="D46" s="0" t="n">
        <v>7</v>
      </c>
      <c r="E46" s="0" t="n">
        <f aca="false">C46+E45</f>
        <v>296</v>
      </c>
    </row>
    <row r="47" customFormat="false" ht="12.8" hidden="false" customHeight="false" outlineLevel="0" collapsed="false">
      <c r="A47" s="2" t="n">
        <v>43883</v>
      </c>
      <c r="B47" s="0" t="s">
        <v>24</v>
      </c>
      <c r="C47" s="0" t="n">
        <v>2</v>
      </c>
      <c r="D47" s="0" t="n">
        <v>2</v>
      </c>
      <c r="E47" s="0" t="n">
        <f aca="false">C47+E46</f>
        <v>298</v>
      </c>
    </row>
    <row r="48" customFormat="false" ht="12.8" hidden="false" customHeight="false" outlineLevel="0" collapsed="false">
      <c r="A48" s="2" t="n">
        <v>43883</v>
      </c>
      <c r="B48" s="0" t="s">
        <v>25</v>
      </c>
      <c r="C48" s="0" t="n">
        <v>1</v>
      </c>
      <c r="D48" s="0" t="n">
        <v>1</v>
      </c>
      <c r="E48" s="0" t="n">
        <f aca="false">C48+E47</f>
        <v>299</v>
      </c>
    </row>
    <row r="49" customFormat="false" ht="12.8" hidden="false" customHeight="false" outlineLevel="0" collapsed="false">
      <c r="A49" s="2" t="n">
        <v>43883</v>
      </c>
      <c r="B49" s="0" t="s">
        <v>26</v>
      </c>
      <c r="C49" s="0" t="n">
        <v>1</v>
      </c>
      <c r="D49" s="0" t="n">
        <v>1</v>
      </c>
      <c r="E49" s="0" t="n">
        <f aca="false">C49+E48</f>
        <v>300</v>
      </c>
    </row>
    <row r="50" customFormat="false" ht="12.8" hidden="false" customHeight="false" outlineLevel="0" collapsed="false">
      <c r="A50" s="2" t="n">
        <v>43883</v>
      </c>
      <c r="B50" s="0" t="s">
        <v>13</v>
      </c>
      <c r="C50" s="0" t="n">
        <v>6</v>
      </c>
      <c r="D50" s="0" t="n">
        <v>19</v>
      </c>
      <c r="E50" s="0" t="n">
        <f aca="false">C50+E49</f>
        <v>306</v>
      </c>
    </row>
    <row r="51" customFormat="false" ht="12.8" hidden="false" customHeight="false" outlineLevel="0" collapsed="false">
      <c r="A51" s="2" t="n">
        <v>43883</v>
      </c>
      <c r="B51" s="0" t="s">
        <v>27</v>
      </c>
      <c r="C51" s="0" t="n">
        <v>5</v>
      </c>
      <c r="D51" s="0" t="n">
        <v>5</v>
      </c>
      <c r="E51" s="0" t="n">
        <f aca="false">C51+E50</f>
        <v>311</v>
      </c>
    </row>
    <row r="52" customFormat="false" ht="12.8" hidden="false" customHeight="false" outlineLevel="0" collapsed="false">
      <c r="A52" s="2" t="n">
        <v>43883</v>
      </c>
      <c r="B52" s="0" t="s">
        <v>20</v>
      </c>
      <c r="C52" s="0" t="n">
        <v>2</v>
      </c>
      <c r="D52" s="0" t="n">
        <v>3</v>
      </c>
      <c r="E52" s="0" t="n">
        <f aca="false">C52+E51</f>
        <v>313</v>
      </c>
    </row>
    <row r="53" customFormat="false" ht="12.8" hidden="false" customHeight="false" outlineLevel="0" collapsed="false">
      <c r="A53" s="2" t="n">
        <v>43883</v>
      </c>
      <c r="B53" s="0" t="s">
        <v>14</v>
      </c>
      <c r="C53" s="0" t="n">
        <v>1</v>
      </c>
      <c r="D53" s="0" t="n">
        <v>3</v>
      </c>
      <c r="E53" s="0" t="n">
        <f aca="false">C53+E52</f>
        <v>314</v>
      </c>
    </row>
    <row r="54" customFormat="false" ht="12.8" hidden="false" customHeight="false" outlineLevel="0" collapsed="false">
      <c r="A54" s="2" t="n">
        <v>43883</v>
      </c>
      <c r="B54" s="0" t="s">
        <v>17</v>
      </c>
      <c r="C54" s="0" t="n">
        <v>1</v>
      </c>
      <c r="D54" s="0" t="n">
        <v>2</v>
      </c>
      <c r="E54" s="0" t="n">
        <f aca="false">C54+E53</f>
        <v>315</v>
      </c>
    </row>
    <row r="55" customFormat="false" ht="12.8" hidden="false" customHeight="false" outlineLevel="0" collapsed="false">
      <c r="A55" s="2" t="n">
        <v>43883</v>
      </c>
      <c r="B55" s="0" t="s">
        <v>19</v>
      </c>
      <c r="C55" s="0" t="n">
        <v>117</v>
      </c>
      <c r="D55" s="0" t="n">
        <v>144</v>
      </c>
      <c r="E55" s="0" t="n">
        <f aca="false">C55+E54</f>
        <v>432</v>
      </c>
      <c r="G55" s="0" t="n">
        <v>2</v>
      </c>
    </row>
    <row r="56" customFormat="false" ht="12.8" hidden="false" customHeight="false" outlineLevel="0" collapsed="false">
      <c r="A56" s="2" t="n">
        <v>43883</v>
      </c>
      <c r="B56" s="0" t="s">
        <v>22</v>
      </c>
      <c r="C56" s="0" t="n">
        <v>1</v>
      </c>
      <c r="D56" s="0" t="n">
        <v>2</v>
      </c>
      <c r="E56" s="0" t="n">
        <f aca="false">C56+E55</f>
        <v>433</v>
      </c>
    </row>
    <row r="57" customFormat="false" ht="12.8" hidden="false" customHeight="false" outlineLevel="0" collapsed="false">
      <c r="A57" s="2" t="n">
        <v>43884</v>
      </c>
      <c r="B57" s="0" t="s">
        <v>12</v>
      </c>
      <c r="C57" s="0" t="n">
        <v>1</v>
      </c>
      <c r="D57" s="0" t="n">
        <v>26</v>
      </c>
      <c r="E57" s="0" t="n">
        <f aca="false">C57+E56</f>
        <v>434</v>
      </c>
    </row>
    <row r="58" customFormat="false" ht="12.8" hidden="false" customHeight="false" outlineLevel="0" collapsed="false">
      <c r="A58" s="2" t="n">
        <v>43884</v>
      </c>
      <c r="B58" s="0" t="s">
        <v>23</v>
      </c>
      <c r="C58" s="0" t="n">
        <v>8</v>
      </c>
      <c r="D58" s="0" t="n">
        <v>11</v>
      </c>
      <c r="E58" s="0" t="n">
        <f aca="false">C58+E57</f>
        <v>442</v>
      </c>
    </row>
    <row r="59" customFormat="false" ht="12.8" hidden="false" customHeight="false" outlineLevel="0" collapsed="false">
      <c r="A59" s="2" t="n">
        <v>43884</v>
      </c>
      <c r="B59" s="0" t="s">
        <v>18</v>
      </c>
      <c r="C59" s="0" t="n">
        <v>117</v>
      </c>
      <c r="D59" s="0" t="n">
        <v>310</v>
      </c>
      <c r="E59" s="0" t="n">
        <f aca="false">C59+E58</f>
        <v>559</v>
      </c>
      <c r="F59" s="0" t="n">
        <v>1</v>
      </c>
      <c r="G59" s="0" t="n">
        <v>1</v>
      </c>
    </row>
    <row r="60" customFormat="false" ht="12.8" hidden="false" customHeight="false" outlineLevel="0" collapsed="false">
      <c r="A60" s="2" t="n">
        <v>43884</v>
      </c>
      <c r="B60" s="0" t="s">
        <v>16</v>
      </c>
      <c r="C60" s="0" t="n">
        <v>2</v>
      </c>
      <c r="D60" s="0" t="n">
        <v>9</v>
      </c>
      <c r="E60" s="0" t="n">
        <f aca="false">C60+E59</f>
        <v>561</v>
      </c>
    </row>
    <row r="61" customFormat="false" ht="12.8" hidden="false" customHeight="false" outlineLevel="0" collapsed="false">
      <c r="A61" s="2" t="n">
        <v>43884</v>
      </c>
      <c r="B61" s="0" t="s">
        <v>24</v>
      </c>
      <c r="C61" s="0" t="n">
        <v>1</v>
      </c>
      <c r="D61" s="0" t="n">
        <v>3</v>
      </c>
      <c r="E61" s="0" t="n">
        <f aca="false">C61+E60</f>
        <v>562</v>
      </c>
    </row>
    <row r="62" customFormat="false" ht="12.8" hidden="false" customHeight="false" outlineLevel="0" collapsed="false">
      <c r="A62" s="2" t="n">
        <v>43884</v>
      </c>
      <c r="B62" s="0" t="s">
        <v>13</v>
      </c>
      <c r="C62" s="0" t="n">
        <v>4</v>
      </c>
      <c r="D62" s="0" t="n">
        <v>23</v>
      </c>
      <c r="E62" s="0" t="n">
        <f aca="false">C62+E61</f>
        <v>566</v>
      </c>
    </row>
    <row r="63" customFormat="false" ht="12.8" hidden="false" customHeight="false" outlineLevel="0" collapsed="false">
      <c r="A63" s="2" t="n">
        <v>43884</v>
      </c>
      <c r="B63" s="0" t="s">
        <v>19</v>
      </c>
      <c r="C63" s="0" t="n">
        <v>25</v>
      </c>
      <c r="D63" s="0" t="n">
        <v>169</v>
      </c>
      <c r="E63" s="0" t="n">
        <f aca="false">C63+E62</f>
        <v>591</v>
      </c>
      <c r="F63" s="0" t="n">
        <v>2</v>
      </c>
      <c r="G63" s="0" t="n">
        <v>4</v>
      </c>
    </row>
    <row r="64" customFormat="false" ht="12.8" hidden="false" customHeight="false" outlineLevel="0" collapsed="false">
      <c r="A64" s="2" t="n">
        <v>43884</v>
      </c>
      <c r="B64" s="0" t="s">
        <v>21</v>
      </c>
      <c r="C64" s="0" t="n">
        <v>10</v>
      </c>
      <c r="D64" s="0" t="n">
        <v>14</v>
      </c>
      <c r="E64" s="0" t="n">
        <f aca="false">C64+E63</f>
        <v>601</v>
      </c>
    </row>
    <row r="65" customFormat="false" ht="12.8" hidden="false" customHeight="false" outlineLevel="0" collapsed="false">
      <c r="A65" s="2" t="n">
        <v>43884</v>
      </c>
      <c r="B65" s="0" t="s">
        <v>22</v>
      </c>
      <c r="C65" s="0" t="n">
        <v>1</v>
      </c>
      <c r="D65" s="0" t="n">
        <v>3</v>
      </c>
      <c r="E65" s="0" t="n">
        <f aca="false">C65+E64</f>
        <v>602</v>
      </c>
    </row>
    <row r="66" customFormat="false" ht="12.8" hidden="false" customHeight="false" outlineLevel="0" collapsed="false">
      <c r="A66" s="2" t="n">
        <v>43885</v>
      </c>
      <c r="B66" s="0" t="s">
        <v>12</v>
      </c>
      <c r="C66" s="0" t="n">
        <v>4</v>
      </c>
      <c r="D66" s="0" t="n">
        <v>30</v>
      </c>
      <c r="E66" s="0" t="n">
        <f aca="false">C66+E65</f>
        <v>606</v>
      </c>
    </row>
    <row r="67" customFormat="false" ht="12.8" hidden="false" customHeight="false" outlineLevel="0" collapsed="false">
      <c r="A67" s="2" t="n">
        <v>43885</v>
      </c>
      <c r="B67" s="0" t="s">
        <v>23</v>
      </c>
      <c r="C67" s="0" t="n">
        <v>15</v>
      </c>
      <c r="D67" s="0" t="n">
        <v>26</v>
      </c>
      <c r="E67" s="0" t="n">
        <f aca="false">C67+E66</f>
        <v>621</v>
      </c>
    </row>
    <row r="68" customFormat="false" ht="12.8" hidden="false" customHeight="false" outlineLevel="0" collapsed="false">
      <c r="A68" s="2" t="n">
        <v>43885</v>
      </c>
      <c r="B68" s="0" t="s">
        <v>18</v>
      </c>
      <c r="C68" s="0" t="n">
        <v>173</v>
      </c>
      <c r="D68" s="0" t="n">
        <v>483</v>
      </c>
      <c r="E68" s="0" t="n">
        <f aca="false">C68+E67</f>
        <v>794</v>
      </c>
      <c r="G68" s="0" t="n">
        <v>1</v>
      </c>
    </row>
    <row r="69" customFormat="false" ht="12.8" hidden="false" customHeight="false" outlineLevel="0" collapsed="false">
      <c r="A69" s="2" t="n">
        <v>43885</v>
      </c>
      <c r="B69" s="0" t="s">
        <v>16</v>
      </c>
      <c r="C69" s="0" t="n">
        <v>1</v>
      </c>
      <c r="D69" s="0" t="n">
        <v>10</v>
      </c>
      <c r="E69" s="0" t="n">
        <f aca="false">C69+E68</f>
        <v>795</v>
      </c>
    </row>
    <row r="70" customFormat="false" ht="12.8" hidden="false" customHeight="false" outlineLevel="0" collapsed="false">
      <c r="A70" s="2" t="n">
        <v>43885</v>
      </c>
      <c r="B70" s="0" t="s">
        <v>25</v>
      </c>
      <c r="C70" s="0" t="n">
        <v>1</v>
      </c>
      <c r="D70" s="0" t="n">
        <v>2</v>
      </c>
      <c r="E70" s="0" t="n">
        <f aca="false">C70+E69</f>
        <v>796</v>
      </c>
    </row>
    <row r="71" customFormat="false" ht="12.8" hidden="false" customHeight="false" outlineLevel="0" collapsed="false">
      <c r="A71" s="2" t="n">
        <v>43885</v>
      </c>
      <c r="B71" s="0" t="s">
        <v>13</v>
      </c>
      <c r="C71" s="0" t="n">
        <v>11</v>
      </c>
      <c r="D71" s="0" t="n">
        <v>34</v>
      </c>
      <c r="E71" s="0" t="n">
        <f aca="false">C71+E70</f>
        <v>807</v>
      </c>
    </row>
    <row r="72" customFormat="false" ht="12.8" hidden="false" customHeight="false" outlineLevel="0" collapsed="false">
      <c r="A72" s="2" t="n">
        <v>43885</v>
      </c>
      <c r="B72" s="0" t="s">
        <v>19</v>
      </c>
      <c r="C72" s="0" t="n">
        <v>23</v>
      </c>
      <c r="D72" s="0" t="n">
        <v>192</v>
      </c>
      <c r="E72" s="0" t="n">
        <f aca="false">C72+E71</f>
        <v>830</v>
      </c>
      <c r="F72" s="0" t="n">
        <v>3</v>
      </c>
      <c r="G72" s="0" t="n">
        <v>7</v>
      </c>
    </row>
    <row r="73" customFormat="false" ht="12.8" hidden="false" customHeight="false" outlineLevel="0" collapsed="false">
      <c r="A73" s="2" t="n">
        <v>43885</v>
      </c>
      <c r="B73" s="0" t="s">
        <v>21</v>
      </c>
      <c r="C73" s="0" t="n">
        <v>3</v>
      </c>
      <c r="D73" s="0" t="n">
        <v>17</v>
      </c>
      <c r="E73" s="0" t="n">
        <f aca="false">C73+E72</f>
        <v>833</v>
      </c>
    </row>
    <row r="74" customFormat="false" ht="12.8" hidden="false" customHeight="false" outlineLevel="0" collapsed="false">
      <c r="A74" s="2" t="n">
        <v>43886</v>
      </c>
      <c r="B74" s="0" t="s">
        <v>12</v>
      </c>
      <c r="C74" s="0" t="n">
        <v>6</v>
      </c>
      <c r="D74" s="0" t="n">
        <v>36</v>
      </c>
      <c r="E74" s="0" t="n">
        <f aca="false">C74+E73</f>
        <v>839</v>
      </c>
      <c r="J74" s="0" t="n">
        <v>5197</v>
      </c>
      <c r="K74" s="0" t="n">
        <v>949</v>
      </c>
    </row>
    <row r="75" customFormat="false" ht="12.8" hidden="false" customHeight="false" outlineLevel="0" collapsed="false">
      <c r="A75" s="2" t="n">
        <v>43886</v>
      </c>
      <c r="B75" s="0" t="s">
        <v>23</v>
      </c>
      <c r="C75" s="0" t="n">
        <v>8</v>
      </c>
      <c r="D75" s="0" t="n">
        <v>34</v>
      </c>
      <c r="E75" s="0" t="n">
        <f aca="false">C75+E74</f>
        <v>847</v>
      </c>
    </row>
    <row r="76" customFormat="false" ht="12.8" hidden="false" customHeight="false" outlineLevel="0" collapsed="false">
      <c r="A76" s="2" t="n">
        <v>43886</v>
      </c>
      <c r="B76" s="0" t="s">
        <v>18</v>
      </c>
      <c r="C76" s="0" t="n">
        <v>60</v>
      </c>
      <c r="D76" s="0" t="n">
        <v>543</v>
      </c>
      <c r="E76" s="0" t="n">
        <f aca="false">C76+E75</f>
        <v>907</v>
      </c>
      <c r="G76" s="0" t="n">
        <v>1</v>
      </c>
    </row>
    <row r="77" customFormat="false" ht="12.8" hidden="false" customHeight="false" outlineLevel="0" collapsed="false">
      <c r="A77" s="2" t="n">
        <v>43886</v>
      </c>
      <c r="B77" s="0" t="s">
        <v>25</v>
      </c>
      <c r="C77" s="0" t="n">
        <v>1</v>
      </c>
      <c r="D77" s="0" t="n">
        <v>3</v>
      </c>
      <c r="E77" s="0" t="n">
        <f aca="false">C77+E76</f>
        <v>908</v>
      </c>
    </row>
    <row r="78" customFormat="false" ht="12.8" hidden="false" customHeight="false" outlineLevel="0" collapsed="false">
      <c r="A78" s="2" t="n">
        <v>43886</v>
      </c>
      <c r="B78" s="0" t="s">
        <v>13</v>
      </c>
      <c r="C78" s="0" t="n">
        <v>7</v>
      </c>
      <c r="D78" s="0" t="n">
        <v>41</v>
      </c>
      <c r="E78" s="0" t="n">
        <f aca="false">C78+E77</f>
        <v>915</v>
      </c>
    </row>
    <row r="79" customFormat="false" ht="12.8" hidden="false" customHeight="false" outlineLevel="0" collapsed="false">
      <c r="A79" s="2" t="n">
        <v>43886</v>
      </c>
      <c r="B79" s="0" t="s">
        <v>20</v>
      </c>
      <c r="C79" s="0" t="n">
        <v>1</v>
      </c>
      <c r="D79" s="0" t="n">
        <v>4</v>
      </c>
      <c r="E79" s="0" t="n">
        <f aca="false">C79+E78</f>
        <v>916</v>
      </c>
    </row>
    <row r="80" customFormat="false" ht="12.8" hidden="false" customHeight="false" outlineLevel="0" collapsed="false">
      <c r="A80" s="2" t="n">
        <v>43886</v>
      </c>
      <c r="B80" s="0" t="s">
        <v>15</v>
      </c>
      <c r="C80" s="0" t="n">
        <v>1</v>
      </c>
      <c r="D80" s="0" t="n">
        <v>3</v>
      </c>
      <c r="E80" s="0" t="n">
        <f aca="false">C80+E79</f>
        <v>917</v>
      </c>
    </row>
    <row r="81" customFormat="false" ht="12.8" hidden="false" customHeight="false" outlineLevel="0" collapsed="false">
      <c r="A81" s="2" t="n">
        <v>43886</v>
      </c>
      <c r="B81" s="0" t="s">
        <v>19</v>
      </c>
      <c r="C81" s="0" t="n">
        <v>56</v>
      </c>
      <c r="D81" s="0" t="n">
        <v>248</v>
      </c>
      <c r="E81" s="0" t="n">
        <f aca="false">C81+E80</f>
        <v>973</v>
      </c>
      <c r="F81" s="0" t="n">
        <v>3</v>
      </c>
      <c r="G81" s="0" t="n">
        <v>10</v>
      </c>
    </row>
    <row r="82" customFormat="false" ht="12.8" hidden="false" customHeight="false" outlineLevel="0" collapsed="false">
      <c r="A82" s="2" t="n">
        <v>43886</v>
      </c>
      <c r="B82" s="0" t="s">
        <v>21</v>
      </c>
      <c r="C82" s="0" t="n">
        <v>3</v>
      </c>
      <c r="D82" s="0" t="n">
        <v>20</v>
      </c>
      <c r="E82" s="0" t="n">
        <f aca="false">C82+E81</f>
        <v>976</v>
      </c>
    </row>
    <row r="83" customFormat="false" ht="12.8" hidden="false" customHeight="false" outlineLevel="0" collapsed="false">
      <c r="A83" s="2" t="n">
        <v>43887</v>
      </c>
      <c r="B83" s="0" t="s">
        <v>12</v>
      </c>
      <c r="C83" s="0" t="n">
        <v>8</v>
      </c>
      <c r="D83" s="0" t="n">
        <v>44</v>
      </c>
      <c r="E83" s="0" t="n">
        <f aca="false">C83+E82</f>
        <v>984</v>
      </c>
      <c r="I83" s="0" t="n">
        <v>1681</v>
      </c>
      <c r="J83" s="0" t="n">
        <v>6878</v>
      </c>
      <c r="K83" s="0" t="n">
        <v>1463</v>
      </c>
    </row>
    <row r="84" customFormat="false" ht="12.8" hidden="false" customHeight="false" outlineLevel="0" collapsed="false">
      <c r="A84" s="2" t="n">
        <v>43887</v>
      </c>
      <c r="B84" s="0" t="s">
        <v>23</v>
      </c>
      <c r="C84" s="0" t="n">
        <v>16</v>
      </c>
      <c r="D84" s="0" t="n">
        <v>50</v>
      </c>
      <c r="E84" s="0" t="n">
        <f aca="false">C84+E83</f>
        <v>1000</v>
      </c>
    </row>
    <row r="85" customFormat="false" ht="12.8" hidden="false" customHeight="false" outlineLevel="0" collapsed="false">
      <c r="A85" s="2" t="n">
        <v>43887</v>
      </c>
      <c r="B85" s="0" t="s">
        <v>18</v>
      </c>
      <c r="C85" s="0" t="n">
        <v>167</v>
      </c>
      <c r="D85" s="0" t="n">
        <v>710</v>
      </c>
      <c r="E85" s="0" t="n">
        <f aca="false">C85+E84</f>
        <v>1167</v>
      </c>
      <c r="F85" s="0" t="n">
        <v>1</v>
      </c>
      <c r="G85" s="0" t="n">
        <v>2</v>
      </c>
    </row>
    <row r="86" customFormat="false" ht="12.8" hidden="false" customHeight="false" outlineLevel="0" collapsed="false">
      <c r="A86" s="2" t="n">
        <v>43887</v>
      </c>
      <c r="B86" s="0" t="s">
        <v>11</v>
      </c>
      <c r="C86" s="0" t="n">
        <v>1</v>
      </c>
      <c r="D86" s="0" t="n">
        <v>1</v>
      </c>
      <c r="E86" s="0" t="n">
        <f aca="false">C86+E85</f>
        <v>1168</v>
      </c>
    </row>
    <row r="87" customFormat="false" ht="12.8" hidden="false" customHeight="false" outlineLevel="0" collapsed="false">
      <c r="A87" s="2" t="n">
        <v>43887</v>
      </c>
      <c r="B87" s="0" t="s">
        <v>24</v>
      </c>
      <c r="C87" s="0" t="n">
        <v>2</v>
      </c>
      <c r="D87" s="0" t="n">
        <v>5</v>
      </c>
      <c r="E87" s="0" t="n">
        <f aca="false">C87+E86</f>
        <v>1170</v>
      </c>
    </row>
    <row r="88" customFormat="false" ht="12.8" hidden="false" customHeight="false" outlineLevel="0" collapsed="false">
      <c r="A88" s="2" t="n">
        <v>43887</v>
      </c>
      <c r="B88" s="0" t="s">
        <v>25</v>
      </c>
      <c r="C88" s="0" t="n">
        <v>1</v>
      </c>
      <c r="D88" s="0" t="n">
        <v>4</v>
      </c>
      <c r="E88" s="0" t="n">
        <f aca="false">C88+E87</f>
        <v>1171</v>
      </c>
    </row>
    <row r="89" customFormat="false" ht="12.8" hidden="false" customHeight="false" outlineLevel="0" collapsed="false">
      <c r="A89" s="2" t="n">
        <v>43887</v>
      </c>
      <c r="B89" s="0" t="s">
        <v>13</v>
      </c>
      <c r="C89" s="0" t="n">
        <v>9</v>
      </c>
      <c r="D89" s="0" t="n">
        <v>50</v>
      </c>
      <c r="E89" s="0" t="n">
        <f aca="false">C89+E88</f>
        <v>1180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2" t="s">
        <v>28</v>
      </c>
      <c r="B90" s="0" t="s">
        <v>15</v>
      </c>
      <c r="C90" s="0" t="n">
        <v>1</v>
      </c>
      <c r="D90" s="0" t="n">
        <v>4</v>
      </c>
      <c r="E90" s="0" t="n">
        <f aca="false">C90+E89</f>
        <v>1181</v>
      </c>
    </row>
    <row r="91" customFormat="false" ht="12.8" hidden="false" customHeight="false" outlineLevel="0" collapsed="false">
      <c r="A91" s="2" t="n">
        <v>43887</v>
      </c>
      <c r="B91" s="0" t="s">
        <v>19</v>
      </c>
      <c r="C91" s="0" t="n">
        <v>68</v>
      </c>
      <c r="D91" s="0" t="n">
        <v>316</v>
      </c>
      <c r="E91" s="0" t="n">
        <f aca="false">C91+E90</f>
        <v>1249</v>
      </c>
      <c r="G91" s="0" t="n">
        <v>10</v>
      </c>
    </row>
    <row r="92" customFormat="false" ht="12.8" hidden="false" customHeight="false" outlineLevel="0" collapsed="false">
      <c r="A92" s="2" t="n">
        <v>43887</v>
      </c>
      <c r="B92" s="0" t="s">
        <v>21</v>
      </c>
      <c r="C92" s="0" t="n">
        <v>11</v>
      </c>
      <c r="D92" s="0" t="n">
        <v>31</v>
      </c>
      <c r="E92" s="0" t="n">
        <f aca="false">C92+E91</f>
        <v>1260</v>
      </c>
    </row>
    <row r="93" customFormat="false" ht="12.8" hidden="false" customHeight="false" outlineLevel="0" collapsed="false">
      <c r="A93" s="2" t="n">
        <v>43888</v>
      </c>
      <c r="B93" s="0" t="s">
        <v>12</v>
      </c>
      <c r="C93" s="0" t="n">
        <v>7</v>
      </c>
      <c r="D93" s="0" t="n">
        <v>51</v>
      </c>
      <c r="E93" s="0" t="n">
        <f aca="false">C93+E92</f>
        <v>1267</v>
      </c>
      <c r="I93" s="0" t="n">
        <v>1360</v>
      </c>
      <c r="J93" s="0" t="n">
        <v>8238</v>
      </c>
      <c r="K93" s="0" t="n">
        <v>2279</v>
      </c>
    </row>
    <row r="94" customFormat="false" ht="12.8" hidden="false" customHeight="false" outlineLevel="0" collapsed="false">
      <c r="A94" s="2" t="n">
        <v>43888</v>
      </c>
      <c r="B94" s="0" t="s">
        <v>23</v>
      </c>
      <c r="C94" s="0" t="n">
        <v>3</v>
      </c>
      <c r="D94" s="0" t="n">
        <v>53</v>
      </c>
      <c r="E94" s="0" t="n">
        <f aca="false">C94+E93</f>
        <v>1270</v>
      </c>
    </row>
    <row r="95" customFormat="false" ht="12.8" hidden="false" customHeight="false" outlineLevel="0" collapsed="false">
      <c r="A95" s="2" t="n">
        <v>43888</v>
      </c>
      <c r="B95" s="0" t="s">
        <v>18</v>
      </c>
      <c r="C95" s="0" t="n">
        <v>422</v>
      </c>
      <c r="D95" s="0" t="n">
        <f aca="false">422+710</f>
        <v>1132</v>
      </c>
      <c r="E95" s="0" t="n">
        <f aca="false">C95+E94</f>
        <v>1692</v>
      </c>
      <c r="F95" s="0" t="n">
        <v>1</v>
      </c>
      <c r="G95" s="0" t="n">
        <v>3</v>
      </c>
    </row>
    <row r="96" customFormat="false" ht="12.8" hidden="false" customHeight="false" outlineLevel="0" collapsed="false">
      <c r="A96" s="2" t="n">
        <v>43888</v>
      </c>
      <c r="B96" s="0" t="s">
        <v>24</v>
      </c>
      <c r="C96" s="0" t="n">
        <v>4</v>
      </c>
      <c r="D96" s="0" t="n">
        <v>9</v>
      </c>
      <c r="E96" s="0" t="n">
        <f aca="false">C96+E95</f>
        <v>1696</v>
      </c>
    </row>
    <row r="97" customFormat="false" ht="12.8" hidden="false" customHeight="false" outlineLevel="0" collapsed="false">
      <c r="A97" s="2" t="n">
        <v>43888</v>
      </c>
      <c r="B97" s="0" t="s">
        <v>25</v>
      </c>
      <c r="C97" s="0" t="n">
        <v>5</v>
      </c>
      <c r="D97" s="0" t="n">
        <v>9</v>
      </c>
      <c r="E97" s="0" t="n">
        <f aca="false">C97+E96</f>
        <v>1701</v>
      </c>
    </row>
    <row r="98" customFormat="false" ht="12.8" hidden="false" customHeight="false" outlineLevel="0" collapsed="false">
      <c r="A98" s="2" t="n">
        <v>43888</v>
      </c>
      <c r="B98" s="0" t="s">
        <v>13</v>
      </c>
      <c r="C98" s="0" t="n">
        <v>11</v>
      </c>
      <c r="D98" s="0" t="n">
        <v>61</v>
      </c>
      <c r="E98" s="0" t="n">
        <f aca="false">C98+E97</f>
        <v>1712</v>
      </c>
      <c r="G98" s="0" t="n">
        <v>1</v>
      </c>
    </row>
    <row r="99" customFormat="false" ht="12.8" hidden="false" customHeight="false" outlineLevel="0" collapsed="false">
      <c r="A99" s="2" t="n">
        <v>43888</v>
      </c>
      <c r="B99" s="0" t="s">
        <v>20</v>
      </c>
      <c r="C99" s="0" t="n">
        <v>3</v>
      </c>
      <c r="D99" s="0" t="n">
        <v>7</v>
      </c>
      <c r="E99" s="0" t="n">
        <f aca="false">C99+E98</f>
        <v>1715</v>
      </c>
    </row>
    <row r="100" customFormat="false" ht="12.8" hidden="false" customHeight="false" outlineLevel="0" collapsed="false">
      <c r="A100" s="2" t="n">
        <v>43888</v>
      </c>
      <c r="B100" s="0" t="s">
        <v>15</v>
      </c>
      <c r="C100" s="0" t="n">
        <v>9</v>
      </c>
      <c r="D100" s="0" t="n">
        <v>13</v>
      </c>
      <c r="E100" s="0" t="n">
        <f aca="false">C100+E99</f>
        <v>1724</v>
      </c>
    </row>
    <row r="101" customFormat="false" ht="12.8" hidden="false" customHeight="false" outlineLevel="0" collapsed="false">
      <c r="A101" s="2" t="n">
        <v>43888</v>
      </c>
      <c r="B101" s="0" t="s">
        <v>14</v>
      </c>
      <c r="C101" s="0" t="n">
        <v>2</v>
      </c>
      <c r="D101" s="0" t="n">
        <v>5</v>
      </c>
      <c r="E101" s="0" t="n">
        <f aca="false">C101+E100</f>
        <v>1726</v>
      </c>
    </row>
    <row r="102" customFormat="false" ht="12.8" hidden="false" customHeight="false" outlineLevel="0" collapsed="false">
      <c r="A102" s="2" t="n">
        <v>43888</v>
      </c>
      <c r="B102" s="0" t="s">
        <v>19</v>
      </c>
      <c r="C102" s="0" t="n">
        <v>28</v>
      </c>
      <c r="D102" s="0" t="n">
        <v>344</v>
      </c>
      <c r="E102" s="0" t="n">
        <f aca="false">C102+E101</f>
        <v>1754</v>
      </c>
      <c r="G102" s="0" t="n">
        <v>10</v>
      </c>
    </row>
    <row r="103" customFormat="false" ht="12.8" hidden="false" customHeight="false" outlineLevel="0" collapsed="false">
      <c r="A103" s="2" t="n">
        <v>43888</v>
      </c>
      <c r="B103" s="0" t="s">
        <v>21</v>
      </c>
      <c r="C103" s="0" t="n">
        <v>9</v>
      </c>
      <c r="D103" s="0" t="n">
        <v>40</v>
      </c>
      <c r="E103" s="0" t="n">
        <f aca="false">C103+E102</f>
        <v>1763</v>
      </c>
    </row>
    <row r="104" customFormat="false" ht="12.8" hidden="false" customHeight="false" outlineLevel="0" collapsed="false">
      <c r="A104" s="2" t="n">
        <v>43889</v>
      </c>
      <c r="B104" s="0" t="s">
        <v>12</v>
      </c>
      <c r="C104" s="0" t="n">
        <v>6</v>
      </c>
      <c r="D104" s="0" t="n">
        <v>57</v>
      </c>
      <c r="E104" s="0" t="n">
        <f aca="false">C104+E103</f>
        <v>1769</v>
      </c>
      <c r="I104" s="0" t="n">
        <v>2325</v>
      </c>
      <c r="J104" s="0" t="n">
        <v>10563</v>
      </c>
      <c r="K104" s="0" t="n">
        <v>2810</v>
      </c>
    </row>
    <row r="105" customFormat="false" ht="12.8" hidden="false" customHeight="false" outlineLevel="0" collapsed="false">
      <c r="A105" s="2" t="n">
        <v>43889</v>
      </c>
      <c r="B105" s="0" t="s">
        <v>23</v>
      </c>
      <c r="C105" s="0" t="n">
        <v>4</v>
      </c>
      <c r="D105" s="0" t="n">
        <v>57</v>
      </c>
      <c r="E105" s="0" t="n">
        <f aca="false">C105+E104</f>
        <v>1773</v>
      </c>
    </row>
    <row r="106" customFormat="false" ht="12.8" hidden="false" customHeight="false" outlineLevel="0" collapsed="false">
      <c r="A106" s="2" t="n">
        <v>43889</v>
      </c>
      <c r="B106" s="0" t="s">
        <v>18</v>
      </c>
      <c r="C106" s="0" t="n">
        <v>447</v>
      </c>
      <c r="D106" s="0" t="n">
        <f aca="false">C106+1132</f>
        <v>1579</v>
      </c>
      <c r="E106" s="0" t="n">
        <f aca="false">C106+E105</f>
        <v>2220</v>
      </c>
      <c r="G106" s="0" t="n">
        <v>3</v>
      </c>
    </row>
    <row r="107" customFormat="false" ht="12.8" hidden="false" customHeight="false" outlineLevel="0" collapsed="false">
      <c r="A107" s="2" t="n">
        <v>43889</v>
      </c>
      <c r="B107" s="0" t="s">
        <v>11</v>
      </c>
      <c r="C107" s="0" t="n">
        <v>1</v>
      </c>
      <c r="D107" s="0" t="n">
        <v>2</v>
      </c>
      <c r="E107" s="0" t="n">
        <f aca="false">C107+E106</f>
        <v>2221</v>
      </c>
    </row>
    <row r="108" customFormat="false" ht="12.8" hidden="false" customHeight="false" outlineLevel="0" collapsed="false">
      <c r="A108" s="2" t="n">
        <v>43889</v>
      </c>
      <c r="B108" s="0" t="s">
        <v>24</v>
      </c>
      <c r="C108" s="0" t="n">
        <v>5</v>
      </c>
      <c r="D108" s="0" t="n">
        <v>14</v>
      </c>
      <c r="E108" s="0" t="n">
        <f aca="false">C108+E107</f>
        <v>2226</v>
      </c>
    </row>
    <row r="109" customFormat="false" ht="12.8" hidden="false" customHeight="false" outlineLevel="0" collapsed="false">
      <c r="A109" s="2" t="n">
        <v>43889</v>
      </c>
      <c r="B109" s="0" t="s">
        <v>25</v>
      </c>
      <c r="C109" s="0" t="n">
        <v>3</v>
      </c>
      <c r="D109" s="0" t="n">
        <v>12</v>
      </c>
      <c r="E109" s="0" t="n">
        <f aca="false">C109+E108</f>
        <v>2229</v>
      </c>
    </row>
    <row r="110" customFormat="false" ht="12.8" hidden="false" customHeight="false" outlineLevel="0" collapsed="false">
      <c r="A110" s="2" t="n">
        <v>43889</v>
      </c>
      <c r="B110" s="0" t="s">
        <v>13</v>
      </c>
      <c r="C110" s="0" t="n">
        <v>10</v>
      </c>
      <c r="D110" s="0" t="n">
        <v>62</v>
      </c>
      <c r="E110" s="0" t="n">
        <f aca="false">C110+E109</f>
        <v>2239</v>
      </c>
      <c r="G110" s="0" t="n">
        <v>1</v>
      </c>
    </row>
    <row r="111" customFormat="false" ht="12.8" hidden="false" customHeight="false" outlineLevel="0" collapsed="false">
      <c r="A111" s="2" t="n">
        <v>43889</v>
      </c>
      <c r="B111" s="0" t="s">
        <v>27</v>
      </c>
      <c r="C111" s="0" t="n">
        <v>1</v>
      </c>
      <c r="D111" s="0" t="n">
        <v>6</v>
      </c>
      <c r="E111" s="0" t="n">
        <f aca="false">C111+E110</f>
        <v>2240</v>
      </c>
    </row>
    <row r="112" customFormat="false" ht="12.8" hidden="false" customHeight="false" outlineLevel="0" collapsed="false">
      <c r="A112" s="2" t="n">
        <v>43889</v>
      </c>
      <c r="B112" s="0" t="s">
        <v>20</v>
      </c>
      <c r="C112" s="0" t="n">
        <v>1</v>
      </c>
      <c r="D112" s="0" t="n">
        <v>8</v>
      </c>
      <c r="E112" s="0" t="n">
        <f aca="false">C112+E111</f>
        <v>2241</v>
      </c>
    </row>
    <row r="113" customFormat="false" ht="12.8" hidden="false" customHeight="false" outlineLevel="0" collapsed="false">
      <c r="A113" s="2" t="n">
        <v>43889</v>
      </c>
      <c r="B113" s="0" t="s">
        <v>15</v>
      </c>
      <c r="C113" s="0" t="n">
        <v>23</v>
      </c>
      <c r="D113" s="0" t="n">
        <v>36</v>
      </c>
      <c r="E113" s="0" t="n">
        <f aca="false">C113+E112</f>
        <v>2264</v>
      </c>
    </row>
    <row r="114" customFormat="false" ht="12.8" hidden="false" customHeight="false" outlineLevel="0" collapsed="false">
      <c r="A114" s="2" t="n">
        <v>43889</v>
      </c>
      <c r="B114" s="0" t="s">
        <v>19</v>
      </c>
      <c r="C114" s="0" t="n">
        <v>64</v>
      </c>
      <c r="D114" s="0" t="n">
        <v>408</v>
      </c>
      <c r="E114" s="0" t="n">
        <f aca="false">C114+E113</f>
        <v>2328</v>
      </c>
      <c r="G114" s="0" t="n">
        <v>10</v>
      </c>
    </row>
    <row r="115" customFormat="false" ht="12.8" hidden="false" customHeight="false" outlineLevel="0" collapsed="false">
      <c r="A115" s="2" t="n">
        <v>43889</v>
      </c>
      <c r="B115" s="0" t="s">
        <v>21</v>
      </c>
      <c r="C115" s="0" t="n">
        <v>6</v>
      </c>
      <c r="D115" s="0" t="n">
        <v>46</v>
      </c>
      <c r="E115" s="0" t="n">
        <f aca="false">C115+E114</f>
        <v>2334</v>
      </c>
    </row>
    <row r="116" customFormat="false" ht="12.8" hidden="false" customHeight="false" outlineLevel="0" collapsed="false">
      <c r="A116" s="2" t="n">
        <v>43890</v>
      </c>
      <c r="B116" s="0" t="s">
        <v>12</v>
      </c>
      <c r="C116" s="0" t="n">
        <v>15</v>
      </c>
      <c r="D116" s="0" t="n">
        <v>72</v>
      </c>
      <c r="E116" s="0" t="n">
        <f aca="false">C116+E115</f>
        <v>2349</v>
      </c>
    </row>
    <row r="117" customFormat="false" ht="12.8" hidden="false" customHeight="false" outlineLevel="0" collapsed="false">
      <c r="A117" s="2" t="n">
        <v>43890</v>
      </c>
      <c r="B117" s="0" t="s">
        <v>23</v>
      </c>
      <c r="C117" s="0" t="n">
        <v>15</v>
      </c>
      <c r="D117" s="0" t="n">
        <v>72</v>
      </c>
      <c r="E117" s="0" t="n">
        <f aca="false">C117+E116</f>
        <v>2364</v>
      </c>
    </row>
    <row r="118" customFormat="false" ht="12.8" hidden="false" customHeight="false" outlineLevel="0" collapsed="false">
      <c r="A118" s="2" t="n">
        <v>43890</v>
      </c>
      <c r="B118" s="0" t="s">
        <v>18</v>
      </c>
      <c r="C118" s="0" t="n">
        <v>657</v>
      </c>
      <c r="D118" s="0" t="n">
        <f aca="false">C118+1579</f>
        <v>2236</v>
      </c>
      <c r="E118" s="0" t="n">
        <f aca="false">C118+E117</f>
        <v>3021</v>
      </c>
      <c r="F118" s="0" t="n">
        <v>3</v>
      </c>
      <c r="G118" s="0" t="n">
        <v>6</v>
      </c>
    </row>
    <row r="119" customFormat="false" ht="12.8" hidden="false" customHeight="false" outlineLevel="0" collapsed="false">
      <c r="A119" s="2" t="n">
        <v>43890</v>
      </c>
      <c r="B119" s="0" t="s">
        <v>11</v>
      </c>
      <c r="C119" s="0" t="n">
        <v>2</v>
      </c>
      <c r="D119" s="0" t="n">
        <v>4</v>
      </c>
      <c r="E119" s="0" t="n">
        <f aca="false">C119+E118</f>
        <v>3023</v>
      </c>
    </row>
    <row r="120" customFormat="false" ht="12.8" hidden="false" customHeight="false" outlineLevel="0" collapsed="false">
      <c r="A120" s="2" t="n">
        <v>43890</v>
      </c>
      <c r="B120" s="0" t="s">
        <v>24</v>
      </c>
      <c r="C120" s="0" t="n">
        <v>-1</v>
      </c>
      <c r="D120" s="0" t="n">
        <v>13</v>
      </c>
      <c r="E120" s="0" t="n">
        <f aca="false">C120+E119</f>
        <v>3022</v>
      </c>
    </row>
    <row r="121" customFormat="false" ht="12.8" hidden="false" customHeight="false" outlineLevel="0" collapsed="false">
      <c r="A121" s="2" t="n">
        <v>43890</v>
      </c>
      <c r="B121" s="0" t="s">
        <v>25</v>
      </c>
      <c r="C121" s="0" t="n">
        <v>3</v>
      </c>
      <c r="D121" s="0" t="n">
        <v>15</v>
      </c>
      <c r="E121" s="0" t="n">
        <f aca="false">C121+E120</f>
        <v>3025</v>
      </c>
    </row>
    <row r="122" customFormat="false" ht="12.8" hidden="false" customHeight="false" outlineLevel="0" collapsed="false">
      <c r="A122" s="2" t="n">
        <v>43890</v>
      </c>
      <c r="B122" s="0" t="s">
        <v>13</v>
      </c>
      <c r="C122" s="0" t="n">
        <v>10</v>
      </c>
      <c r="D122" s="0" t="n">
        <v>72</v>
      </c>
      <c r="E122" s="0" t="n">
        <f aca="false">C122+E121</f>
        <v>3035</v>
      </c>
      <c r="G122" s="0" t="n">
        <v>1</v>
      </c>
    </row>
    <row r="123" customFormat="false" ht="12.8" hidden="false" customHeight="false" outlineLevel="0" collapsed="false">
      <c r="A123" s="2" t="n">
        <v>43890</v>
      </c>
      <c r="B123" s="0" t="s">
        <v>20</v>
      </c>
      <c r="C123" s="0" t="n">
        <v>1</v>
      </c>
      <c r="D123" s="0" t="n">
        <v>9</v>
      </c>
      <c r="E123" s="0" t="n">
        <f aca="false">C123+E122</f>
        <v>3036</v>
      </c>
    </row>
    <row r="124" customFormat="false" ht="12.8" hidden="false" customHeight="false" outlineLevel="0" collapsed="false">
      <c r="A124" s="2" t="n">
        <v>43890</v>
      </c>
      <c r="B124" s="0" t="s">
        <v>15</v>
      </c>
      <c r="C124" s="0" t="n">
        <v>20</v>
      </c>
      <c r="D124" s="0" t="n">
        <v>59</v>
      </c>
      <c r="E124" s="0" t="n">
        <f aca="false">C124+E123</f>
        <v>3056</v>
      </c>
    </row>
    <row r="125" customFormat="false" ht="12.8" hidden="false" customHeight="false" outlineLevel="0" collapsed="false">
      <c r="A125" s="2" t="n">
        <v>43890</v>
      </c>
      <c r="B125" s="0" t="s">
        <v>17</v>
      </c>
      <c r="C125" s="0" t="n">
        <v>2</v>
      </c>
      <c r="D125" s="0" t="n">
        <v>4</v>
      </c>
      <c r="E125" s="0" t="n">
        <f aca="false">C125+E124</f>
        <v>3058</v>
      </c>
    </row>
    <row r="126" customFormat="false" ht="12.8" hidden="false" customHeight="false" outlineLevel="0" collapsed="false">
      <c r="A126" s="2" t="n">
        <v>43890</v>
      </c>
      <c r="B126" s="0" t="s">
        <v>19</v>
      </c>
      <c r="C126" s="0" t="n">
        <v>79</v>
      </c>
      <c r="D126" s="0" t="n">
        <v>487</v>
      </c>
      <c r="E126" s="0" t="n">
        <f aca="false">C126+E125</f>
        <v>3137</v>
      </c>
      <c r="G126" s="0" t="n">
        <v>10</v>
      </c>
    </row>
    <row r="127" customFormat="false" ht="12.8" hidden="false" customHeight="false" outlineLevel="0" collapsed="false">
      <c r="A127" s="2" t="n">
        <v>43890</v>
      </c>
      <c r="B127" s="0" t="s">
        <v>21</v>
      </c>
      <c r="C127" s="0" t="n">
        <v>10</v>
      </c>
      <c r="D127" s="0" t="n">
        <v>56</v>
      </c>
      <c r="E127" s="0" t="n">
        <f aca="false">C127+E126</f>
        <v>3147</v>
      </c>
    </row>
    <row r="128" customFormat="false" ht="12.8" hidden="false" customHeight="false" outlineLevel="0" collapsed="false">
      <c r="A128" s="2" t="n">
        <v>43891</v>
      </c>
      <c r="B128" s="0" t="s">
        <v>12</v>
      </c>
      <c r="C128" s="0" t="n">
        <v>14</v>
      </c>
      <c r="D128" s="0" t="n">
        <v>86</v>
      </c>
      <c r="E128" s="0" t="n">
        <f aca="false">C128+E127</f>
        <v>3161</v>
      </c>
    </row>
    <row r="129" customFormat="false" ht="12.8" hidden="false" customHeight="false" outlineLevel="0" collapsed="false">
      <c r="A129" s="2" t="n">
        <v>43891</v>
      </c>
      <c r="B129" s="0" t="s">
        <v>23</v>
      </c>
      <c r="C129" s="0" t="n">
        <v>8</v>
      </c>
      <c r="D129" s="0" t="n">
        <v>80</v>
      </c>
      <c r="E129" s="0" t="n">
        <f aca="false">C129+E128</f>
        <v>3169</v>
      </c>
    </row>
    <row r="130" customFormat="false" ht="12.8" hidden="false" customHeight="false" outlineLevel="0" collapsed="false">
      <c r="A130" s="2" t="n">
        <v>43891</v>
      </c>
      <c r="B130" s="0" t="s">
        <v>18</v>
      </c>
      <c r="C130" s="0" t="n">
        <v>846</v>
      </c>
      <c r="D130" s="0" t="n">
        <f aca="false">C130+2236</f>
        <v>3082</v>
      </c>
      <c r="E130" s="0" t="n">
        <f aca="false">C130+E129</f>
        <v>4015</v>
      </c>
      <c r="F130" s="0" t="n">
        <v>1</v>
      </c>
      <c r="G130" s="0" t="n">
        <v>7</v>
      </c>
    </row>
    <row r="131" customFormat="false" ht="12.8" hidden="false" customHeight="false" outlineLevel="0" collapsed="false">
      <c r="A131" s="2" t="n">
        <v>43891</v>
      </c>
      <c r="B131" s="0" t="s">
        <v>11</v>
      </c>
      <c r="C131" s="0" t="n">
        <v>1</v>
      </c>
      <c r="D131" s="0" t="n">
        <v>5</v>
      </c>
      <c r="E131" s="0" t="n">
        <f aca="false">C131+E130</f>
        <v>4016</v>
      </c>
    </row>
    <row r="132" customFormat="false" ht="12.8" hidden="false" customHeight="false" outlineLevel="0" collapsed="false">
      <c r="A132" s="2" t="n">
        <v>43891</v>
      </c>
      <c r="B132" s="0" t="s">
        <v>24</v>
      </c>
      <c r="C132" s="0" t="n">
        <v>1</v>
      </c>
      <c r="D132" s="0" t="n">
        <v>14</v>
      </c>
      <c r="E132" s="0" t="n">
        <f aca="false">C132+E131</f>
        <v>4017</v>
      </c>
    </row>
    <row r="133" customFormat="false" ht="12.8" hidden="false" customHeight="false" outlineLevel="0" collapsed="false">
      <c r="A133" s="2" t="n">
        <v>43891</v>
      </c>
      <c r="B133" s="0" t="s">
        <v>25</v>
      </c>
      <c r="C133" s="0" t="n">
        <v>3</v>
      </c>
      <c r="D133" s="0" t="n">
        <v>18</v>
      </c>
      <c r="E133" s="0" t="n">
        <f aca="false">C133+E132</f>
        <v>4020</v>
      </c>
    </row>
    <row r="134" customFormat="false" ht="12.8" hidden="false" customHeight="false" outlineLevel="0" collapsed="false">
      <c r="A134" s="2" t="n">
        <v>43891</v>
      </c>
      <c r="B134" s="0" t="s">
        <v>13</v>
      </c>
      <c r="C134" s="0" t="n">
        <v>10</v>
      </c>
      <c r="D134" s="0" t="n">
        <v>82</v>
      </c>
      <c r="E134" s="0" t="n">
        <f aca="false">C134+E133</f>
        <v>4030</v>
      </c>
      <c r="G134" s="0" t="n">
        <v>1</v>
      </c>
    </row>
    <row r="135" customFormat="false" ht="12.8" hidden="false" customHeight="false" outlineLevel="0" collapsed="false">
      <c r="A135" s="2" t="n">
        <v>43891</v>
      </c>
      <c r="B135" s="0" t="s">
        <v>27</v>
      </c>
      <c r="C135" s="0" t="n">
        <v>12</v>
      </c>
      <c r="D135" s="0" t="n">
        <v>18</v>
      </c>
      <c r="E135" s="0" t="n">
        <f aca="false">C135+E134</f>
        <v>4042</v>
      </c>
    </row>
    <row r="136" customFormat="false" ht="12.8" hidden="false" customHeight="false" outlineLevel="0" collapsed="false">
      <c r="A136" s="2" t="n">
        <v>43891</v>
      </c>
      <c r="B136" s="0" t="s">
        <v>20</v>
      </c>
      <c r="C136" s="0" t="n">
        <v>1</v>
      </c>
      <c r="D136" s="0" t="n">
        <v>10</v>
      </c>
      <c r="E136" s="0" t="n">
        <f aca="false">C136+E135</f>
        <v>4043</v>
      </c>
    </row>
    <row r="137" customFormat="false" ht="12.8" hidden="false" customHeight="false" outlineLevel="0" collapsed="false">
      <c r="A137" s="2" t="n">
        <v>43891</v>
      </c>
      <c r="B137" s="0" t="s">
        <v>15</v>
      </c>
      <c r="C137" s="0" t="n">
        <v>23</v>
      </c>
      <c r="D137" s="0" t="n">
        <v>82</v>
      </c>
      <c r="E137" s="0" t="n">
        <f aca="false">C137+E136</f>
        <v>4066</v>
      </c>
    </row>
    <row r="138" customFormat="false" ht="12.8" hidden="false" customHeight="false" outlineLevel="0" collapsed="false">
      <c r="A138" s="2" t="n">
        <v>43891</v>
      </c>
      <c r="B138" s="0" t="s">
        <v>14</v>
      </c>
      <c r="C138" s="0" t="n">
        <v>1</v>
      </c>
      <c r="D138" s="0" t="n">
        <v>6</v>
      </c>
      <c r="E138" s="0" t="n">
        <f aca="false">C138+E137</f>
        <v>4067</v>
      </c>
    </row>
    <row r="139" customFormat="false" ht="12.8" hidden="false" customHeight="false" outlineLevel="0" collapsed="false">
      <c r="A139" s="2" t="n">
        <v>43891</v>
      </c>
      <c r="B139" s="0" t="s">
        <v>17</v>
      </c>
      <c r="C139" s="0" t="n">
        <v>2</v>
      </c>
      <c r="D139" s="0" t="n">
        <v>6</v>
      </c>
      <c r="E139" s="0" t="n">
        <f aca="false">C139+E138</f>
        <v>4069</v>
      </c>
    </row>
    <row r="140" customFormat="false" ht="12.8" hidden="false" customHeight="false" outlineLevel="0" collapsed="false">
      <c r="A140" s="2" t="n">
        <v>43891</v>
      </c>
      <c r="B140" s="0" t="s">
        <v>19</v>
      </c>
      <c r="C140" s="0" t="n">
        <v>135</v>
      </c>
      <c r="D140" s="0" t="n">
        <v>622</v>
      </c>
      <c r="E140" s="0" t="n">
        <f aca="false">C140+E139</f>
        <v>4204</v>
      </c>
      <c r="G140" s="0" t="n">
        <v>10</v>
      </c>
    </row>
    <row r="141" customFormat="false" ht="12.8" hidden="false" customHeight="false" outlineLevel="0" collapsed="false">
      <c r="A141" s="2" t="n">
        <v>43891</v>
      </c>
      <c r="B141" s="0" t="s">
        <v>21</v>
      </c>
      <c r="C141" s="0" t="n">
        <v>5</v>
      </c>
      <c r="D141" s="0" t="n">
        <v>61</v>
      </c>
      <c r="E141" s="0" t="n">
        <f aca="false">C141+E140</f>
        <v>4209</v>
      </c>
    </row>
    <row r="142" customFormat="false" ht="12.8" hidden="false" customHeight="false" outlineLevel="0" collapsed="false">
      <c r="A142" s="2" t="n">
        <v>43892</v>
      </c>
      <c r="B142" s="0" t="s">
        <v>12</v>
      </c>
      <c r="C142" s="0" t="n">
        <v>7</v>
      </c>
      <c r="D142" s="0" t="n">
        <v>93</v>
      </c>
      <c r="E142" s="0" t="n">
        <f aca="false">C142+E141</f>
        <v>4216</v>
      </c>
      <c r="J142" s="0" t="n">
        <v>14189</v>
      </c>
      <c r="K142" s="0" t="n">
        <v>4104</v>
      </c>
    </row>
    <row r="143" customFormat="false" ht="12.8" hidden="false" customHeight="false" outlineLevel="0" collapsed="false">
      <c r="A143" s="2" t="n">
        <v>43892</v>
      </c>
      <c r="B143" s="0" t="s">
        <v>23</v>
      </c>
      <c r="C143" s="0" t="n">
        <v>2</v>
      </c>
      <c r="D143" s="0" t="n">
        <v>82</v>
      </c>
      <c r="E143" s="0" t="n">
        <f aca="false">C143+E142</f>
        <v>4218</v>
      </c>
    </row>
    <row r="144" customFormat="false" ht="12.8" hidden="false" customHeight="false" outlineLevel="0" collapsed="false">
      <c r="A144" s="2" t="n">
        <v>43892</v>
      </c>
      <c r="B144" s="0" t="s">
        <v>18</v>
      </c>
      <c r="C144" s="0" t="n">
        <v>519</v>
      </c>
      <c r="D144" s="0" t="n">
        <f aca="false">C144+3082</f>
        <v>3601</v>
      </c>
      <c r="E144" s="0" t="n">
        <f aca="false">C144+E143</f>
        <v>4737</v>
      </c>
      <c r="G144" s="0" t="n">
        <v>7</v>
      </c>
    </row>
    <row r="145" customFormat="false" ht="12.8" hidden="false" customHeight="false" outlineLevel="0" collapsed="false">
      <c r="A145" s="2" t="n">
        <v>43892</v>
      </c>
      <c r="B145" s="0" t="s">
        <v>16</v>
      </c>
      <c r="C145" s="0" t="n">
        <v>2</v>
      </c>
      <c r="D145" s="0" t="n">
        <v>12</v>
      </c>
      <c r="E145" s="0" t="n">
        <f aca="false">C145+E144</f>
        <v>4739</v>
      </c>
    </row>
    <row r="146" customFormat="false" ht="12.8" hidden="false" customHeight="false" outlineLevel="0" collapsed="false">
      <c r="A146" s="2" t="n">
        <v>43892</v>
      </c>
      <c r="B146" s="0" t="s">
        <v>13</v>
      </c>
      <c r="C146" s="0" t="n">
        <v>2</v>
      </c>
      <c r="D146" s="0" t="n">
        <v>90</v>
      </c>
      <c r="E146" s="0" t="n">
        <f aca="false">C146+E145</f>
        <v>4741</v>
      </c>
      <c r="G146" s="0" t="n">
        <v>1</v>
      </c>
    </row>
    <row r="147" customFormat="false" ht="12.8" hidden="false" customHeight="false" outlineLevel="0" collapsed="false">
      <c r="A147" s="2" t="n">
        <v>43892</v>
      </c>
      <c r="B147" s="0" t="s">
        <v>27</v>
      </c>
      <c r="C147" s="0" t="n">
        <v>1</v>
      </c>
      <c r="D147" s="0" t="n">
        <v>19</v>
      </c>
      <c r="E147" s="0" t="n">
        <f aca="false">C147+E146</f>
        <v>4742</v>
      </c>
    </row>
    <row r="148" customFormat="false" ht="12.8" hidden="false" customHeight="false" outlineLevel="0" collapsed="false">
      <c r="A148" s="2" t="n">
        <v>43892</v>
      </c>
      <c r="B148" s="0" t="s">
        <v>20</v>
      </c>
      <c r="C148" s="0" t="n">
        <v>1</v>
      </c>
      <c r="D148" s="0" t="n">
        <v>11</v>
      </c>
      <c r="E148" s="0" t="n">
        <f aca="false">C148+E147</f>
        <v>4743</v>
      </c>
    </row>
    <row r="149" customFormat="false" ht="12.8" hidden="false" customHeight="false" outlineLevel="0" collapsed="false">
      <c r="A149" s="2" t="n">
        <v>43892</v>
      </c>
      <c r="B149" s="0" t="s">
        <v>15</v>
      </c>
      <c r="C149" s="0" t="n">
        <v>3</v>
      </c>
      <c r="D149" s="0" t="n">
        <v>85</v>
      </c>
      <c r="E149" s="0" t="n">
        <f aca="false">C149+E148</f>
        <v>4746</v>
      </c>
    </row>
    <row r="150" customFormat="false" ht="12.8" hidden="false" customHeight="false" outlineLevel="0" collapsed="false">
      <c r="A150" s="2" t="n">
        <v>43892</v>
      </c>
      <c r="B150" s="0" t="s">
        <v>14</v>
      </c>
      <c r="C150" s="0" t="n">
        <v>1</v>
      </c>
      <c r="D150" s="0" t="n">
        <v>7</v>
      </c>
      <c r="E150" s="0" t="n">
        <f aca="false">C150+E149</f>
        <v>4747</v>
      </c>
    </row>
    <row r="151" customFormat="false" ht="12.8" hidden="false" customHeight="false" outlineLevel="0" collapsed="false">
      <c r="A151" s="2" t="n">
        <v>43892</v>
      </c>
      <c r="B151" s="0" t="s">
        <v>19</v>
      </c>
      <c r="C151" s="0" t="n">
        <v>61</v>
      </c>
      <c r="D151" s="0" t="n">
        <v>683</v>
      </c>
      <c r="E151" s="0" t="n">
        <f aca="false">C151+E150</f>
        <v>4808</v>
      </c>
      <c r="G151" s="0" t="n">
        <v>10</v>
      </c>
    </row>
    <row r="152" customFormat="false" ht="12.8" hidden="false" customHeight="false" outlineLevel="0" collapsed="false">
      <c r="A152" s="2" t="n">
        <v>43892</v>
      </c>
      <c r="B152" s="0" t="s">
        <v>22</v>
      </c>
      <c r="C152" s="0" t="n">
        <v>1</v>
      </c>
      <c r="D152" s="0" t="n">
        <v>4</v>
      </c>
      <c r="E152" s="0" t="n">
        <f aca="false">C152+E151</f>
        <v>4809</v>
      </c>
    </row>
    <row r="153" customFormat="false" ht="12.8" hidden="false" customHeight="false" outlineLevel="0" collapsed="false">
      <c r="A153" s="2" t="n">
        <v>43893</v>
      </c>
      <c r="B153" s="0" t="s">
        <v>12</v>
      </c>
      <c r="C153" s="0" t="n">
        <v>1</v>
      </c>
      <c r="D153" s="0" t="n">
        <v>94</v>
      </c>
      <c r="E153" s="0" t="n">
        <f aca="false">C153+E152</f>
        <v>4810</v>
      </c>
      <c r="I153" s="0" t="n">
        <v>4602</v>
      </c>
      <c r="J153" s="0" t="n">
        <v>18791</v>
      </c>
      <c r="K153" s="0" t="n">
        <v>5491</v>
      </c>
    </row>
    <row r="154" customFormat="false" ht="12.8" hidden="false" customHeight="false" outlineLevel="0" collapsed="false">
      <c r="A154" s="2" t="n">
        <v>43893</v>
      </c>
      <c r="B154" s="0" t="s">
        <v>23</v>
      </c>
      <c r="C154" s="0" t="n">
        <v>3</v>
      </c>
      <c r="D154" s="0" t="n">
        <v>85</v>
      </c>
      <c r="E154" s="0" t="n">
        <f aca="false">C154+E153</f>
        <v>4813</v>
      </c>
    </row>
    <row r="155" customFormat="false" ht="12.8" hidden="false" customHeight="false" outlineLevel="0" collapsed="false">
      <c r="A155" s="2" t="n">
        <v>43893</v>
      </c>
      <c r="B155" s="0" t="s">
        <v>18</v>
      </c>
      <c r="C155" s="0" t="n">
        <v>405</v>
      </c>
      <c r="D155" s="0" t="n">
        <f aca="false">C155+3601</f>
        <v>4006</v>
      </c>
      <c r="E155" s="0" t="n">
        <f aca="false">C155+E154</f>
        <v>5218</v>
      </c>
      <c r="G155" s="0" t="n">
        <v>7</v>
      </c>
    </row>
    <row r="156" customFormat="false" ht="12.8" hidden="false" customHeight="false" outlineLevel="0" collapsed="false">
      <c r="A156" s="2" t="n">
        <v>43893</v>
      </c>
      <c r="B156" s="0" t="s">
        <v>11</v>
      </c>
      <c r="C156" s="0" t="n">
        <v>2</v>
      </c>
      <c r="D156" s="0" t="n">
        <v>7</v>
      </c>
      <c r="E156" s="0" t="n">
        <f aca="false">C156+E155</f>
        <v>5220</v>
      </c>
    </row>
    <row r="157" customFormat="false" ht="12.8" hidden="false" customHeight="false" outlineLevel="0" collapsed="false">
      <c r="A157" s="2" t="n">
        <v>43893</v>
      </c>
      <c r="B157" s="0" t="s">
        <v>16</v>
      </c>
      <c r="C157" s="0" t="n">
        <v>2</v>
      </c>
      <c r="D157" s="0" t="n">
        <v>14</v>
      </c>
      <c r="E157" s="0" t="n">
        <f aca="false">C157+E156</f>
        <v>5222</v>
      </c>
    </row>
    <row r="158" customFormat="false" ht="12.8" hidden="false" customHeight="false" outlineLevel="0" collapsed="false">
      <c r="A158" s="2" t="n">
        <v>43893</v>
      </c>
      <c r="B158" s="0" t="s">
        <v>24</v>
      </c>
      <c r="C158" s="0" t="n">
        <v>1</v>
      </c>
      <c r="D158" s="0" t="n">
        <v>15</v>
      </c>
      <c r="E158" s="0" t="n">
        <f aca="false">C158+E157</f>
        <v>5223</v>
      </c>
    </row>
    <row r="159" customFormat="false" ht="12.8" hidden="false" customHeight="false" outlineLevel="0" collapsed="false">
      <c r="A159" s="2" t="n">
        <v>43893</v>
      </c>
      <c r="B159" s="0" t="s">
        <v>25</v>
      </c>
      <c r="C159" s="0" t="n">
        <v>3</v>
      </c>
      <c r="D159" s="0" t="n">
        <v>21</v>
      </c>
      <c r="E159" s="0" t="n">
        <f aca="false">C159+E158</f>
        <v>5226</v>
      </c>
    </row>
    <row r="160" customFormat="false" ht="12.8" hidden="false" customHeight="false" outlineLevel="0" collapsed="false">
      <c r="A160" s="2" t="n">
        <v>43893</v>
      </c>
      <c r="B160" s="0" t="s">
        <v>13</v>
      </c>
      <c r="C160" s="0" t="n">
        <v>7</v>
      </c>
      <c r="D160" s="0" t="n">
        <v>97</v>
      </c>
      <c r="E160" s="0" t="n">
        <f aca="false">C160+E159</f>
        <v>5233</v>
      </c>
      <c r="G160" s="0" t="n">
        <v>1</v>
      </c>
    </row>
    <row r="161" customFormat="false" ht="12.8" hidden="false" customHeight="false" outlineLevel="0" collapsed="false">
      <c r="A161" s="2" t="n">
        <v>43893</v>
      </c>
      <c r="B161" s="0" t="s">
        <v>27</v>
      </c>
      <c r="C161" s="0" t="n">
        <v>1</v>
      </c>
      <c r="D161" s="0" t="n">
        <v>20</v>
      </c>
      <c r="E161" s="0" t="n">
        <f aca="false">C161+E160</f>
        <v>5234</v>
      </c>
    </row>
    <row r="162" customFormat="false" ht="12.8" hidden="false" customHeight="false" outlineLevel="0" collapsed="false">
      <c r="A162" s="2" t="n">
        <v>43893</v>
      </c>
      <c r="B162" s="0" t="s">
        <v>15</v>
      </c>
      <c r="C162" s="0" t="n">
        <v>1</v>
      </c>
      <c r="D162" s="0" t="n">
        <v>86</v>
      </c>
      <c r="E162" s="0" t="n">
        <f aca="false">C162+E161</f>
        <v>5235</v>
      </c>
    </row>
    <row r="163" customFormat="false" ht="12.8" hidden="false" customHeight="false" outlineLevel="0" collapsed="false">
      <c r="A163" s="2" t="n">
        <v>43893</v>
      </c>
      <c r="B163" s="0" t="s">
        <v>19</v>
      </c>
      <c r="C163" s="0" t="n">
        <v>89</v>
      </c>
      <c r="D163" s="0" t="n">
        <v>772</v>
      </c>
      <c r="E163" s="0" t="n">
        <f aca="false">C163+E162</f>
        <v>5324</v>
      </c>
      <c r="G163" s="0" t="n">
        <v>10</v>
      </c>
    </row>
    <row r="164" customFormat="false" ht="12.8" hidden="false" customHeight="false" outlineLevel="0" collapsed="false">
      <c r="A164" s="2" t="n">
        <v>43893</v>
      </c>
      <c r="B164" s="0" t="s">
        <v>21</v>
      </c>
      <c r="C164" s="0" t="n">
        <v>1</v>
      </c>
      <c r="D164" s="0" t="n">
        <v>62</v>
      </c>
      <c r="E164" s="0" t="n">
        <f aca="false">C164+E163</f>
        <v>5325</v>
      </c>
    </row>
    <row r="165" customFormat="false" ht="12.8" hidden="false" customHeight="false" outlineLevel="0" collapsed="false">
      <c r="A165" s="2" t="n">
        <v>43894</v>
      </c>
      <c r="B165" s="0" t="s">
        <v>12</v>
      </c>
      <c r="C165" s="0" t="n">
        <v>4</v>
      </c>
      <c r="D165" s="0" t="n">
        <v>98</v>
      </c>
      <c r="E165" s="0" t="n">
        <f aca="false">C165+E164</f>
        <v>5329</v>
      </c>
      <c r="I165" s="0" t="n">
        <v>2731</v>
      </c>
      <c r="J165" s="0" t="n">
        <v>21522</v>
      </c>
      <c r="K165" s="0" t="n">
        <v>4308</v>
      </c>
    </row>
    <row r="166" customFormat="false" ht="12.8" hidden="false" customHeight="false" outlineLevel="0" collapsed="false">
      <c r="A166" s="2" t="n">
        <v>43894</v>
      </c>
      <c r="B166" s="0" t="s">
        <v>23</v>
      </c>
      <c r="C166" s="0" t="n">
        <v>-1</v>
      </c>
      <c r="D166" s="0" t="n">
        <v>84</v>
      </c>
      <c r="E166" s="0" t="n">
        <f aca="false">C166+E165</f>
        <v>5328</v>
      </c>
    </row>
    <row r="167" customFormat="false" ht="12.8" hidden="false" customHeight="false" outlineLevel="0" collapsed="false">
      <c r="A167" s="2" t="n">
        <v>43894</v>
      </c>
      <c r="B167" s="0" t="s">
        <v>18</v>
      </c>
      <c r="C167" s="0" t="n">
        <v>320</v>
      </c>
      <c r="D167" s="0" t="n">
        <f aca="false">C167+4006</f>
        <v>4326</v>
      </c>
      <c r="E167" s="0" t="n">
        <f aca="false">C167+E166</f>
        <v>5648</v>
      </c>
      <c r="G167" s="0" t="n">
        <v>7</v>
      </c>
    </row>
    <row r="168" customFormat="false" ht="12.8" hidden="false" customHeight="false" outlineLevel="0" collapsed="false">
      <c r="A168" s="2" t="n">
        <v>43894</v>
      </c>
      <c r="B168" s="0" t="s">
        <v>16</v>
      </c>
      <c r="C168" s="0" t="n">
        <v>1</v>
      </c>
      <c r="D168" s="0" t="n">
        <v>15</v>
      </c>
      <c r="E168" s="0" t="n">
        <f aca="false">C168+E167</f>
        <v>5649</v>
      </c>
    </row>
    <row r="169" customFormat="false" ht="12.8" hidden="false" customHeight="false" outlineLevel="0" collapsed="false">
      <c r="A169" s="2" t="n">
        <v>43894</v>
      </c>
      <c r="B169" s="0" t="s">
        <v>24</v>
      </c>
      <c r="C169" s="0" t="n">
        <v>1</v>
      </c>
      <c r="D169" s="0" t="n">
        <v>16</v>
      </c>
      <c r="E169" s="0" t="n">
        <f aca="false">C169+E168</f>
        <v>5650</v>
      </c>
    </row>
    <row r="170" customFormat="false" ht="12.8" hidden="false" customHeight="false" outlineLevel="0" collapsed="false">
      <c r="A170" s="2" t="n">
        <v>43894</v>
      </c>
      <c r="B170" s="0" t="s">
        <v>13</v>
      </c>
      <c r="C170" s="0" t="n">
        <v>9</v>
      </c>
      <c r="D170" s="0" t="n">
        <v>106</v>
      </c>
      <c r="E170" s="0" t="n">
        <f aca="false">C170+E169</f>
        <v>5659</v>
      </c>
      <c r="G170" s="0" t="n">
        <v>1</v>
      </c>
    </row>
    <row r="171" customFormat="false" ht="12.8" hidden="false" customHeight="false" outlineLevel="0" collapsed="false">
      <c r="A171" s="2" t="n">
        <v>43894</v>
      </c>
      <c r="B171" s="0" t="s">
        <v>27</v>
      </c>
      <c r="C171" s="0" t="n">
        <v>2</v>
      </c>
      <c r="D171" s="0" t="n">
        <v>22</v>
      </c>
      <c r="E171" s="0" t="n">
        <f aca="false">C171+E170</f>
        <v>5661</v>
      </c>
    </row>
    <row r="172" customFormat="false" ht="12.8" hidden="false" customHeight="false" outlineLevel="0" collapsed="false">
      <c r="A172" s="2" t="n">
        <v>43894</v>
      </c>
      <c r="B172" s="0" t="s">
        <v>20</v>
      </c>
      <c r="C172" s="0" t="n">
        <v>1</v>
      </c>
      <c r="D172" s="0" t="n">
        <v>12</v>
      </c>
      <c r="E172" s="0" t="n">
        <f aca="false">C172+E171</f>
        <v>5662</v>
      </c>
    </row>
    <row r="173" customFormat="false" ht="12.8" hidden="false" customHeight="false" outlineLevel="0" collapsed="false">
      <c r="A173" s="2" t="n">
        <v>43894</v>
      </c>
      <c r="B173" s="0" t="s">
        <v>15</v>
      </c>
      <c r="C173" s="0" t="n">
        <v>4</v>
      </c>
      <c r="D173" s="0" t="n">
        <v>90</v>
      </c>
      <c r="E173" s="0" t="n">
        <f aca="false">C173+E172</f>
        <v>5666</v>
      </c>
    </row>
    <row r="174" customFormat="false" ht="12.8" hidden="false" customHeight="false" outlineLevel="0" collapsed="false">
      <c r="A174" s="2" t="n">
        <v>43894</v>
      </c>
      <c r="B174" s="0" t="s">
        <v>19</v>
      </c>
      <c r="C174" s="0" t="n">
        <v>87</v>
      </c>
      <c r="D174" s="0" t="n">
        <v>859</v>
      </c>
      <c r="E174" s="0" t="n">
        <f aca="false">C174+E173</f>
        <v>5753</v>
      </c>
      <c r="G174" s="0" t="n">
        <v>10</v>
      </c>
    </row>
    <row r="175" customFormat="false" ht="12.8" hidden="false" customHeight="false" outlineLevel="0" collapsed="false">
      <c r="A175" s="2" t="n">
        <v>43894</v>
      </c>
      <c r="B175" s="0" t="s">
        <v>21</v>
      </c>
      <c r="C175" s="0" t="n">
        <v>9</v>
      </c>
      <c r="D175" s="0" t="n">
        <v>71</v>
      </c>
      <c r="E175" s="0" t="n">
        <f aca="false">C175+E174</f>
        <v>5762</v>
      </c>
    </row>
    <row r="176" customFormat="false" ht="12.8" hidden="false" customHeight="false" outlineLevel="0" collapsed="false">
      <c r="A176" s="2" t="n">
        <v>43894</v>
      </c>
      <c r="B176" s="0" t="s">
        <v>22</v>
      </c>
      <c r="C176" s="0" t="n">
        <v>1</v>
      </c>
      <c r="D176" s="0" t="n">
        <v>5</v>
      </c>
      <c r="E176" s="0" t="n">
        <f aca="false">C176+E175</f>
        <v>5763</v>
      </c>
    </row>
    <row r="177" customFormat="false" ht="12.8" hidden="false" customHeight="false" outlineLevel="0" collapsed="false">
      <c r="A177" s="2" t="n">
        <v>43895</v>
      </c>
      <c r="B177" s="0" t="s">
        <v>12</v>
      </c>
      <c r="C177" s="0" t="n">
        <v>2</v>
      </c>
      <c r="D177" s="0" t="n">
        <v>100</v>
      </c>
      <c r="E177" s="0" t="n">
        <f aca="false">C177+E176</f>
        <v>5765</v>
      </c>
      <c r="I177" s="0" t="n">
        <v>3286</v>
      </c>
      <c r="J177" s="0" t="n">
        <v>24708</v>
      </c>
      <c r="K177" s="0" t="n">
        <v>4414</v>
      </c>
    </row>
    <row r="178" customFormat="false" ht="12.8" hidden="false" customHeight="false" outlineLevel="0" collapsed="false">
      <c r="A178" s="2" t="n">
        <v>43895</v>
      </c>
      <c r="B178" s="0" t="s">
        <v>23</v>
      </c>
      <c r="C178" s="0" t="n">
        <v>3</v>
      </c>
      <c r="D178" s="0" t="n">
        <v>87</v>
      </c>
      <c r="E178" s="0" t="n">
        <f aca="false">C178+E177</f>
        <v>5768</v>
      </c>
    </row>
    <row r="179" customFormat="false" ht="12.8" hidden="false" customHeight="false" outlineLevel="0" collapsed="false">
      <c r="A179" s="2" t="n">
        <v>43895</v>
      </c>
      <c r="B179" s="0" t="s">
        <v>18</v>
      </c>
      <c r="C179" s="0" t="n">
        <v>367</v>
      </c>
      <c r="D179" s="0" t="n">
        <f aca="false">C179+4326</f>
        <v>4693</v>
      </c>
      <c r="E179" s="0" t="n">
        <f aca="false">C179+E178</f>
        <v>6135</v>
      </c>
      <c r="G179" s="0" t="n">
        <v>7</v>
      </c>
    </row>
    <row r="180" customFormat="false" ht="12.8" hidden="false" customHeight="false" outlineLevel="0" collapsed="false">
      <c r="A180" s="2" t="n">
        <v>43895</v>
      </c>
      <c r="B180" s="0" t="s">
        <v>16</v>
      </c>
      <c r="C180" s="0" t="n">
        <v>-1</v>
      </c>
      <c r="D180" s="0" t="n">
        <v>14</v>
      </c>
      <c r="E180" s="0" t="n">
        <f aca="false">C180+E179</f>
        <v>6134</v>
      </c>
    </row>
    <row r="181" customFormat="false" ht="12.8" hidden="false" customHeight="false" outlineLevel="0" collapsed="false">
      <c r="A181" s="2" t="n">
        <v>43895</v>
      </c>
      <c r="B181" s="0" t="s">
        <v>24</v>
      </c>
      <c r="C181" s="0" t="n">
        <v>2</v>
      </c>
      <c r="D181" s="0" t="n">
        <v>18</v>
      </c>
      <c r="E181" s="0" t="n">
        <f aca="false">C181+E180</f>
        <v>6136</v>
      </c>
    </row>
    <row r="182" customFormat="false" ht="12.8" hidden="false" customHeight="false" outlineLevel="0" collapsed="false">
      <c r="A182" s="2" t="n">
        <v>43895</v>
      </c>
      <c r="B182" s="0" t="s">
        <v>13</v>
      </c>
      <c r="C182" s="0" t="n">
        <v>10</v>
      </c>
      <c r="D182" s="0" t="n">
        <v>116</v>
      </c>
      <c r="E182" s="0" t="n">
        <f aca="false">C182+E181</f>
        <v>6146</v>
      </c>
      <c r="G182" s="0" t="n">
        <v>1</v>
      </c>
    </row>
    <row r="183" customFormat="false" ht="12.8" hidden="false" customHeight="false" outlineLevel="0" collapsed="false">
      <c r="A183" s="2" t="n">
        <v>43895</v>
      </c>
      <c r="B183" s="0" t="s">
        <v>27</v>
      </c>
      <c r="C183" s="0" t="n">
        <v>2</v>
      </c>
      <c r="D183" s="0" t="n">
        <v>24</v>
      </c>
      <c r="E183" s="0" t="n">
        <f aca="false">C183+E182</f>
        <v>6148</v>
      </c>
    </row>
    <row r="184" customFormat="false" ht="12.8" hidden="false" customHeight="false" outlineLevel="0" collapsed="false">
      <c r="A184" s="2" t="n">
        <v>43895</v>
      </c>
      <c r="B184" s="0" t="s">
        <v>20</v>
      </c>
      <c r="C184" s="0" t="n">
        <v>3</v>
      </c>
      <c r="D184" s="0" t="n">
        <v>15</v>
      </c>
      <c r="E184" s="0" t="n">
        <f aca="false">C184+E183</f>
        <v>6151</v>
      </c>
    </row>
    <row r="185" customFormat="false" ht="12.8" hidden="false" customHeight="false" outlineLevel="0" collapsed="false">
      <c r="A185" s="2" t="n">
        <v>43895</v>
      </c>
      <c r="B185" s="0" t="s">
        <v>15</v>
      </c>
      <c r="C185" s="0" t="n">
        <v>4</v>
      </c>
      <c r="D185" s="0" t="n">
        <v>94</v>
      </c>
      <c r="E185" s="0" t="n">
        <f aca="false">C185+E184</f>
        <v>6155</v>
      </c>
    </row>
    <row r="186" customFormat="false" ht="12.8" hidden="false" customHeight="false" outlineLevel="0" collapsed="false">
      <c r="A186" s="2" t="n">
        <v>43895</v>
      </c>
      <c r="B186" s="0" t="s">
        <v>19</v>
      </c>
      <c r="C186" s="0" t="n">
        <v>123</v>
      </c>
      <c r="D186" s="0" t="n">
        <v>982</v>
      </c>
      <c r="E186" s="0" t="n">
        <f aca="false">C186+E185</f>
        <v>6278</v>
      </c>
      <c r="G186" s="0" t="n">
        <v>10</v>
      </c>
    </row>
    <row r="187" customFormat="false" ht="12.8" hidden="false" customHeight="false" outlineLevel="0" collapsed="false">
      <c r="A187" s="2" t="n">
        <v>43895</v>
      </c>
      <c r="B187" s="0" t="s">
        <v>21</v>
      </c>
      <c r="C187" s="0" t="n">
        <v>3</v>
      </c>
      <c r="D187" s="0" t="n">
        <v>74</v>
      </c>
      <c r="E187" s="0" t="n">
        <f aca="false">C187+E186</f>
        <v>6281</v>
      </c>
    </row>
    <row r="188" customFormat="false" ht="12.8" hidden="false" customHeight="false" outlineLevel="0" collapsed="false">
      <c r="A188" s="2" t="n">
        <v>43896</v>
      </c>
      <c r="B188" s="0" t="s">
        <v>12</v>
      </c>
      <c r="C188" s="0" t="n">
        <v>3</v>
      </c>
      <c r="D188" s="0" t="n">
        <v>103</v>
      </c>
      <c r="E188" s="0" t="n">
        <f aca="false">C188+E187</f>
        <v>6284</v>
      </c>
      <c r="I188" s="0" t="n">
        <v>2091</v>
      </c>
      <c r="J188" s="0" t="n">
        <v>26800</v>
      </c>
      <c r="K188" s="0" t="n">
        <v>4136</v>
      </c>
    </row>
    <row r="189" customFormat="false" ht="12.8" hidden="false" customHeight="false" outlineLevel="0" collapsed="false">
      <c r="A189" s="2" t="n">
        <v>43896</v>
      </c>
      <c r="B189" s="0" t="s">
        <v>23</v>
      </c>
      <c r="C189" s="0" t="n">
        <v>1</v>
      </c>
      <c r="D189" s="0" t="n">
        <v>88</v>
      </c>
      <c r="E189" s="0" t="n">
        <f aca="false">C189+E188</f>
        <v>6285</v>
      </c>
    </row>
    <row r="190" customFormat="false" ht="12.8" hidden="false" customHeight="false" outlineLevel="0" collapsed="false">
      <c r="A190" s="2" t="n">
        <v>43896</v>
      </c>
      <c r="B190" s="0" t="s">
        <v>18</v>
      </c>
      <c r="C190" s="0" t="n">
        <v>390</v>
      </c>
      <c r="D190" s="0" t="n">
        <f aca="false">C190+4693</f>
        <v>5083</v>
      </c>
      <c r="E190" s="0" t="n">
        <f aca="false">C190+E189</f>
        <v>6675</v>
      </c>
      <c r="G190" s="0" t="n">
        <v>7</v>
      </c>
    </row>
    <row r="191" customFormat="false" ht="12.8" hidden="false" customHeight="false" outlineLevel="0" collapsed="false">
      <c r="A191" s="2" t="n">
        <v>43896</v>
      </c>
      <c r="B191" s="0" t="s">
        <v>26</v>
      </c>
      <c r="C191" s="0" t="n">
        <v>1</v>
      </c>
      <c r="D191" s="0" t="n">
        <v>2</v>
      </c>
      <c r="E191" s="0" t="n">
        <f aca="false">C191+E190</f>
        <v>6676</v>
      </c>
    </row>
    <row r="192" customFormat="false" ht="12.8" hidden="false" customHeight="false" outlineLevel="0" collapsed="false">
      <c r="A192" s="2" t="n">
        <v>43896</v>
      </c>
      <c r="B192" s="0" t="s">
        <v>13</v>
      </c>
      <c r="C192" s="0" t="n">
        <v>10</v>
      </c>
      <c r="D192" s="0" t="n">
        <v>126</v>
      </c>
      <c r="E192" s="0" t="n">
        <f aca="false">C192+E191</f>
        <v>6686</v>
      </c>
      <c r="G192" s="0" t="n">
        <v>1</v>
      </c>
    </row>
    <row r="193" customFormat="false" ht="12.8" hidden="false" customHeight="false" outlineLevel="0" collapsed="false">
      <c r="A193" s="2" t="n">
        <v>43896</v>
      </c>
      <c r="B193" s="0" t="s">
        <v>27</v>
      </c>
      <c r="C193" s="0" t="n">
        <v>1</v>
      </c>
      <c r="D193" s="0" t="n">
        <v>25</v>
      </c>
      <c r="E193" s="0" t="n">
        <f aca="false">C193+E192</f>
        <v>6687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2" t="n">
        <v>43896</v>
      </c>
      <c r="B194" s="0" t="s">
        <v>20</v>
      </c>
      <c r="C194" s="0" t="n">
        <v>5</v>
      </c>
      <c r="D194" s="0" t="n">
        <v>20</v>
      </c>
      <c r="E194" s="0" t="n">
        <f aca="false">C194+E193</f>
        <v>6692</v>
      </c>
    </row>
    <row r="195" customFormat="false" ht="12.8" hidden="false" customHeight="false" outlineLevel="0" collapsed="false">
      <c r="A195" s="2" t="n">
        <v>43896</v>
      </c>
      <c r="B195" s="0" t="s">
        <v>15</v>
      </c>
      <c r="C195" s="0" t="n">
        <v>2</v>
      </c>
      <c r="D195" s="0" t="n">
        <v>96</v>
      </c>
      <c r="E195" s="0" t="n">
        <f aca="false">C195+E194</f>
        <v>6694</v>
      </c>
    </row>
    <row r="196" customFormat="false" ht="12.8" hidden="false" customHeight="false" outlineLevel="0" collapsed="false">
      <c r="A196" s="2" t="n">
        <v>43896</v>
      </c>
      <c r="B196" s="0" t="s">
        <v>19</v>
      </c>
      <c r="C196" s="0" t="n">
        <v>65</v>
      </c>
      <c r="D196" s="0" t="n">
        <v>1047</v>
      </c>
      <c r="E196" s="0" t="n">
        <f aca="false">C196+E195</f>
        <v>6759</v>
      </c>
      <c r="G196" s="0" t="n">
        <v>10</v>
      </c>
    </row>
    <row r="197" customFormat="false" ht="12.8" hidden="false" customHeight="false" outlineLevel="0" collapsed="false">
      <c r="A197" s="2" t="n">
        <v>43896</v>
      </c>
      <c r="B197" s="0" t="s">
        <v>21</v>
      </c>
      <c r="C197" s="0" t="n">
        <v>5</v>
      </c>
      <c r="D197" s="0" t="n">
        <v>79</v>
      </c>
      <c r="E197" s="0" t="n">
        <f aca="false">C197+E196</f>
        <v>6764</v>
      </c>
    </row>
    <row r="198" customFormat="false" ht="12.8" hidden="false" customHeight="false" outlineLevel="0" collapsed="false">
      <c r="A198" s="2" t="n">
        <v>43897</v>
      </c>
      <c r="B198" s="0" t="s">
        <v>12</v>
      </c>
      <c r="C198" s="0" t="n">
        <v>12</v>
      </c>
      <c r="D198" s="0" t="n">
        <v>115</v>
      </c>
      <c r="E198" s="0" t="n">
        <f aca="false">C198+E197</f>
        <v>6776</v>
      </c>
      <c r="I198" s="0" t="n">
        <v>1544</v>
      </c>
      <c r="J198" s="0" t="n">
        <v>28344</v>
      </c>
      <c r="K198" s="0" t="n">
        <v>3719</v>
      </c>
    </row>
    <row r="199" customFormat="false" ht="12.8" hidden="false" customHeight="false" outlineLevel="0" collapsed="false">
      <c r="A199" s="2" t="n">
        <v>43897</v>
      </c>
      <c r="B199" s="0" t="s">
        <v>23</v>
      </c>
      <c r="C199" s="0" t="n">
        <v>1</v>
      </c>
      <c r="D199" s="0" t="n">
        <v>89</v>
      </c>
      <c r="E199" s="0" t="n">
        <f aca="false">C199+E198</f>
        <v>6777</v>
      </c>
    </row>
    <row r="200" customFormat="false" ht="12.8" hidden="false" customHeight="false" outlineLevel="0" collapsed="false">
      <c r="A200" s="2" t="n">
        <v>43897</v>
      </c>
      <c r="B200" s="0" t="s">
        <v>18</v>
      </c>
      <c r="C200" s="0" t="n">
        <v>297</v>
      </c>
      <c r="D200" s="0" t="n">
        <f aca="false">C200+5083</f>
        <v>5380</v>
      </c>
      <c r="E200" s="0" t="n">
        <f aca="false">C200+E199</f>
        <v>7074</v>
      </c>
      <c r="G200" s="0" t="n">
        <v>7</v>
      </c>
    </row>
    <row r="201" customFormat="false" ht="12.8" hidden="false" customHeight="false" outlineLevel="0" collapsed="false">
      <c r="A201" s="2" t="n">
        <v>43897</v>
      </c>
      <c r="B201" s="0" t="s">
        <v>24</v>
      </c>
      <c r="C201" s="0" t="n">
        <v>1</v>
      </c>
      <c r="D201" s="0" t="n">
        <v>19</v>
      </c>
      <c r="E201" s="0" t="n">
        <f aca="false">C201+E200</f>
        <v>7075</v>
      </c>
    </row>
    <row r="202" customFormat="false" ht="12.8" hidden="false" customHeight="false" outlineLevel="0" collapsed="false">
      <c r="A202" s="2" t="n">
        <v>43897</v>
      </c>
      <c r="B202" s="0" t="s">
        <v>25</v>
      </c>
      <c r="C202" s="0" t="n">
        <v>1</v>
      </c>
      <c r="D202" s="0" t="n">
        <v>22</v>
      </c>
      <c r="E202" s="0" t="n">
        <f aca="false">C202+E201</f>
        <v>7076</v>
      </c>
    </row>
    <row r="203" customFormat="false" ht="12.8" hidden="false" customHeight="false" outlineLevel="0" collapsed="false">
      <c r="A203" s="2" t="n">
        <v>43897</v>
      </c>
      <c r="B203" s="0" t="s">
        <v>26</v>
      </c>
      <c r="C203" s="0" t="n">
        <v>6</v>
      </c>
      <c r="D203" s="0" t="n">
        <v>8</v>
      </c>
      <c r="E203" s="0" t="n">
        <f aca="false">C203+E202</f>
        <v>7082</v>
      </c>
    </row>
    <row r="204" customFormat="false" ht="12.8" hidden="false" customHeight="false" outlineLevel="0" collapsed="false">
      <c r="A204" s="2" t="n">
        <v>43897</v>
      </c>
      <c r="B204" s="0" t="s">
        <v>13</v>
      </c>
      <c r="C204" s="0" t="n">
        <v>11</v>
      </c>
      <c r="D204" s="0" t="n">
        <v>137</v>
      </c>
      <c r="E204" s="0" t="n">
        <f aca="false">C204+E203</f>
        <v>7093</v>
      </c>
      <c r="G204" s="0" t="n">
        <v>1</v>
      </c>
    </row>
    <row r="205" customFormat="false" ht="12.8" hidden="false" customHeight="false" outlineLevel="0" collapsed="false">
      <c r="A205" s="2" t="n">
        <v>43897</v>
      </c>
      <c r="B205" s="0" t="s">
        <v>27</v>
      </c>
      <c r="C205" s="0" t="n">
        <v>1</v>
      </c>
      <c r="D205" s="0" t="n">
        <v>26</v>
      </c>
      <c r="E205" s="0" t="n">
        <f aca="false">C205+E204</f>
        <v>7094</v>
      </c>
      <c r="G205" s="0" t="n">
        <v>1</v>
      </c>
    </row>
    <row r="206" customFormat="false" ht="12.8" hidden="false" customHeight="false" outlineLevel="0" collapsed="false">
      <c r="A206" s="2" t="n">
        <v>43897</v>
      </c>
      <c r="B206" s="0" t="s">
        <v>20</v>
      </c>
      <c r="C206" s="0" t="n">
        <v>4</v>
      </c>
      <c r="D206" s="0" t="n">
        <v>24</v>
      </c>
      <c r="E206" s="0" t="n">
        <f aca="false">C206+E205</f>
        <v>7098</v>
      </c>
    </row>
    <row r="207" customFormat="false" ht="12.8" hidden="false" customHeight="false" outlineLevel="0" collapsed="false">
      <c r="A207" s="2" t="n">
        <v>43897</v>
      </c>
      <c r="B207" s="0" t="s">
        <v>15</v>
      </c>
      <c r="C207" s="0" t="n">
        <v>1</v>
      </c>
      <c r="D207" s="0" t="n">
        <v>97</v>
      </c>
      <c r="E207" s="0" t="n">
        <f aca="false">C207+E206</f>
        <v>7099</v>
      </c>
    </row>
    <row r="208" customFormat="false" ht="12.8" hidden="false" customHeight="false" outlineLevel="0" collapsed="false">
      <c r="A208" s="2" t="n">
        <v>43897</v>
      </c>
      <c r="B208" s="0" t="s">
        <v>19</v>
      </c>
      <c r="C208" s="0" t="n">
        <v>32</v>
      </c>
      <c r="D208" s="0" t="n">
        <v>1179</v>
      </c>
      <c r="E208" s="0" t="n">
        <f aca="false">C208+E207</f>
        <v>7131</v>
      </c>
      <c r="G208" s="0" t="n">
        <v>10</v>
      </c>
    </row>
    <row r="209" customFormat="false" ht="12.8" hidden="false" customHeight="false" outlineLevel="0" collapsed="false">
      <c r="A209" s="2" t="n">
        <v>43897</v>
      </c>
      <c r="B209" s="0" t="s">
        <v>21</v>
      </c>
      <c r="C209" s="0" t="n">
        <v>1</v>
      </c>
      <c r="D209" s="0" t="n">
        <v>80</v>
      </c>
      <c r="E209" s="0" t="n">
        <f aca="false">C209+E208</f>
        <v>7132</v>
      </c>
    </row>
    <row r="210" customFormat="false" ht="12.8" hidden="false" customHeight="false" outlineLevel="0" collapsed="false">
      <c r="A210" s="2" t="n">
        <v>43898</v>
      </c>
      <c r="B210" s="0" t="s">
        <v>12</v>
      </c>
      <c r="C210" s="0" t="n">
        <v>10</v>
      </c>
      <c r="D210" s="0" t="n">
        <v>125</v>
      </c>
      <c r="E210" s="0" t="n">
        <f aca="false">C210+E209</f>
        <v>7142</v>
      </c>
    </row>
    <row r="211" customFormat="false" ht="12.8" hidden="false" customHeight="false" outlineLevel="0" collapsed="false">
      <c r="A211" s="2" t="n">
        <v>43898</v>
      </c>
      <c r="B211" s="0" t="s">
        <v>23</v>
      </c>
      <c r="C211" s="0" t="n">
        <v>-1</v>
      </c>
      <c r="D211" s="0" t="n">
        <v>88</v>
      </c>
      <c r="E211" s="0" t="n">
        <f aca="false">C211+E210</f>
        <v>7141</v>
      </c>
    </row>
    <row r="212" customFormat="false" ht="12.8" hidden="false" customHeight="false" outlineLevel="0" collapsed="false">
      <c r="A212" s="2" t="n">
        <v>43898</v>
      </c>
      <c r="B212" s="0" t="s">
        <v>18</v>
      </c>
      <c r="C212" s="0" t="n">
        <v>190</v>
      </c>
      <c r="D212" s="0" t="n">
        <f aca="false">C212+5380</f>
        <v>5570</v>
      </c>
      <c r="E212" s="0" t="n">
        <f aca="false">C212+E211</f>
        <v>7331</v>
      </c>
      <c r="G212" s="0" t="n">
        <v>7</v>
      </c>
    </row>
    <row r="213" customFormat="false" ht="12.8" hidden="false" customHeight="false" outlineLevel="0" collapsed="false">
      <c r="A213" s="2" t="n">
        <v>43898</v>
      </c>
      <c r="B213" s="0" t="s">
        <v>16</v>
      </c>
      <c r="C213" s="0" t="n">
        <v>2</v>
      </c>
      <c r="D213" s="0" t="n">
        <v>16</v>
      </c>
      <c r="E213" s="0" t="n">
        <f aca="false">C213+E212</f>
        <v>7333</v>
      </c>
    </row>
    <row r="214" customFormat="false" ht="12.8" hidden="false" customHeight="false" outlineLevel="0" collapsed="false">
      <c r="A214" s="2" t="n">
        <v>43898</v>
      </c>
      <c r="B214" s="0" t="s">
        <v>24</v>
      </c>
      <c r="C214" s="0" t="n">
        <v>3</v>
      </c>
      <c r="D214" s="0" t="n">
        <v>22</v>
      </c>
      <c r="E214" s="0" t="n">
        <f aca="false">C214+E213</f>
        <v>7336</v>
      </c>
    </row>
    <row r="215" customFormat="false" ht="12.8" hidden="false" customHeight="false" outlineLevel="0" collapsed="false">
      <c r="A215" s="2" t="n">
        <v>43898</v>
      </c>
      <c r="B215" s="0" t="s">
        <v>26</v>
      </c>
      <c r="C215" s="0" t="n">
        <v>4</v>
      </c>
      <c r="D215" s="0" t="n">
        <v>12</v>
      </c>
      <c r="E215" s="0" t="n">
        <f aca="false">C215+E214</f>
        <v>7340</v>
      </c>
    </row>
    <row r="216" customFormat="false" ht="12.8" hidden="false" customHeight="false" outlineLevel="0" collapsed="false">
      <c r="A216" s="2" t="n">
        <v>43898</v>
      </c>
      <c r="B216" s="0" t="s">
        <v>13</v>
      </c>
      <c r="C216" s="0" t="n">
        <v>11</v>
      </c>
      <c r="D216" s="0" t="n">
        <v>148</v>
      </c>
      <c r="E216" s="0" t="n">
        <f aca="false">C216+E215</f>
        <v>7351</v>
      </c>
      <c r="G216" s="0" t="n">
        <v>1</v>
      </c>
    </row>
    <row r="217" customFormat="false" ht="12.8" hidden="false" customHeight="false" outlineLevel="0" collapsed="false">
      <c r="A217" s="2" t="n">
        <v>43898</v>
      </c>
      <c r="B217" s="0" t="s">
        <v>27</v>
      </c>
      <c r="C217" s="0" t="n">
        <v>1</v>
      </c>
      <c r="D217" s="0" t="n">
        <v>27</v>
      </c>
      <c r="E217" s="0" t="n">
        <f aca="false">C217+E216</f>
        <v>7352</v>
      </c>
      <c r="G217" s="0" t="n">
        <v>1</v>
      </c>
    </row>
    <row r="218" customFormat="false" ht="12.8" hidden="false" customHeight="false" outlineLevel="0" collapsed="false">
      <c r="A218" s="2" t="n">
        <v>43898</v>
      </c>
      <c r="B218" s="0" t="s">
        <v>20</v>
      </c>
      <c r="C218" s="0" t="n">
        <v>1</v>
      </c>
      <c r="D218" s="0" t="n">
        <v>25</v>
      </c>
      <c r="E218" s="0" t="n">
        <f aca="false">C218+E217</f>
        <v>7353</v>
      </c>
    </row>
    <row r="219" customFormat="false" ht="12.8" hidden="false" customHeight="false" outlineLevel="0" collapsed="false">
      <c r="A219" s="2" t="n">
        <v>43898</v>
      </c>
      <c r="B219" s="0" t="s">
        <v>15</v>
      </c>
      <c r="C219" s="0" t="n">
        <v>1</v>
      </c>
      <c r="D219" s="0" t="n">
        <v>98</v>
      </c>
      <c r="E219" s="0" t="n">
        <f aca="false">C219+E218</f>
        <v>7354</v>
      </c>
    </row>
    <row r="220" customFormat="false" ht="12.8" hidden="false" customHeight="false" outlineLevel="0" collapsed="false">
      <c r="A220" s="2" t="n">
        <v>43898</v>
      </c>
      <c r="B220" s="0" t="s">
        <v>19</v>
      </c>
      <c r="C220" s="0" t="n">
        <v>26</v>
      </c>
      <c r="D220" s="0" t="n">
        <v>1205</v>
      </c>
      <c r="E220" s="0" t="n">
        <f aca="false">C220+E219</f>
        <v>7380</v>
      </c>
      <c r="G220" s="0" t="n">
        <v>10</v>
      </c>
    </row>
    <row r="221" customFormat="false" ht="12.8" hidden="false" customHeight="false" outlineLevel="0" collapsed="false">
      <c r="A221" s="2" t="n">
        <v>43899</v>
      </c>
      <c r="B221" s="0" t="s">
        <v>12</v>
      </c>
      <c r="C221" s="0" t="n">
        <v>11</v>
      </c>
      <c r="D221" s="0" t="n">
        <v>136</v>
      </c>
      <c r="E221" s="0" t="n">
        <f aca="false">C221+E220</f>
        <v>7391</v>
      </c>
      <c r="J221" s="0" t="n">
        <v>30892</v>
      </c>
      <c r="K221" s="0" t="n">
        <v>3378</v>
      </c>
    </row>
    <row r="222" customFormat="false" ht="12.8" hidden="false" customHeight="false" outlineLevel="0" collapsed="false">
      <c r="A222" s="2" t="n">
        <v>43899</v>
      </c>
      <c r="B222" s="0" t="s">
        <v>18</v>
      </c>
      <c r="C222" s="0" t="n">
        <v>92</v>
      </c>
      <c r="D222" s="0" t="n">
        <f aca="false">C222+5570</f>
        <v>5662</v>
      </c>
      <c r="E222" s="0" t="n">
        <f aca="false">C222+E221</f>
        <v>7483</v>
      </c>
      <c r="F222" s="0" t="n">
        <v>3</v>
      </c>
      <c r="G222" s="0" t="n">
        <v>10</v>
      </c>
    </row>
    <row r="223" customFormat="false" ht="12.8" hidden="false" customHeight="false" outlineLevel="0" collapsed="false">
      <c r="A223" s="2" t="n">
        <v>43899</v>
      </c>
      <c r="B223" s="0" t="s">
        <v>11</v>
      </c>
      <c r="C223" s="0" t="n">
        <v>4</v>
      </c>
      <c r="D223" s="0" t="n">
        <v>11</v>
      </c>
      <c r="E223" s="0" t="n">
        <f aca="false">C223+E222</f>
        <v>7487</v>
      </c>
    </row>
    <row r="224" customFormat="false" ht="12.8" hidden="false" customHeight="false" outlineLevel="0" collapsed="false">
      <c r="A224" s="2" t="n">
        <v>43899</v>
      </c>
      <c r="B224" s="0" t="s">
        <v>24</v>
      </c>
      <c r="C224" s="0" t="n">
        <v>2</v>
      </c>
      <c r="D224" s="0" t="n">
        <v>24</v>
      </c>
      <c r="E224" s="0" t="n">
        <f aca="false">C224+E223</f>
        <v>7489</v>
      </c>
    </row>
    <row r="225" customFormat="false" ht="12.8" hidden="false" customHeight="false" outlineLevel="0" collapsed="false">
      <c r="A225" s="2" t="n">
        <v>43899</v>
      </c>
      <c r="B225" s="0" t="s">
        <v>26</v>
      </c>
      <c r="C225" s="0" t="n">
        <v>2</v>
      </c>
      <c r="D225" s="0" t="n">
        <v>14</v>
      </c>
      <c r="E225" s="0" t="n">
        <f aca="false">C225+E224</f>
        <v>7491</v>
      </c>
    </row>
    <row r="226" customFormat="false" ht="12.8" hidden="false" customHeight="false" outlineLevel="0" collapsed="false">
      <c r="A226" s="2" t="n">
        <v>43899</v>
      </c>
      <c r="B226" s="0" t="s">
        <v>13</v>
      </c>
      <c r="C226" s="0" t="n">
        <v>11</v>
      </c>
      <c r="D226" s="0" t="n">
        <v>159</v>
      </c>
      <c r="E226" s="0" t="n">
        <f aca="false">C226+E225</f>
        <v>7502</v>
      </c>
      <c r="G226" s="0" t="n">
        <v>1</v>
      </c>
    </row>
    <row r="227" customFormat="false" ht="12.8" hidden="false" customHeight="false" outlineLevel="0" collapsed="false">
      <c r="A227" s="2" t="n">
        <v>43899</v>
      </c>
      <c r="B227" s="0" t="s">
        <v>15</v>
      </c>
      <c r="C227" s="0" t="n">
        <v>-1</v>
      </c>
      <c r="D227" s="0" t="n">
        <v>97</v>
      </c>
      <c r="E227" s="0" t="n">
        <f aca="false">C227+E226</f>
        <v>7501</v>
      </c>
    </row>
    <row r="228" customFormat="false" ht="12.8" hidden="false" customHeight="false" outlineLevel="0" collapsed="false">
      <c r="A228" s="2" t="n">
        <v>43899</v>
      </c>
      <c r="B228" s="0" t="s">
        <v>19</v>
      </c>
      <c r="C228" s="0" t="n">
        <v>10</v>
      </c>
      <c r="D228" s="0" t="n">
        <v>1215</v>
      </c>
      <c r="E228" s="0" t="n">
        <f aca="false">C228+E227</f>
        <v>7511</v>
      </c>
      <c r="G228" s="0" t="n">
        <v>10</v>
      </c>
    </row>
    <row r="229" customFormat="false" ht="12.8" hidden="false" customHeight="false" outlineLevel="0" collapsed="false">
      <c r="A229" s="2" t="n">
        <v>43900</v>
      </c>
      <c r="B229" s="0" t="s">
        <v>12</v>
      </c>
      <c r="C229" s="0" t="n">
        <v>52</v>
      </c>
      <c r="D229" s="0" t="n">
        <v>188</v>
      </c>
      <c r="E229" s="0" t="n">
        <f aca="false">C229+E228</f>
        <v>7563</v>
      </c>
      <c r="I229" s="0" t="n">
        <v>2640</v>
      </c>
      <c r="J229" s="0" t="n">
        <v>33532</v>
      </c>
      <c r="K229" s="0" t="n">
        <v>3634</v>
      </c>
    </row>
    <row r="230" customFormat="false" ht="12.8" hidden="false" customHeight="false" outlineLevel="0" collapsed="false">
      <c r="A230" s="2" t="n">
        <v>43900</v>
      </c>
      <c r="B230" s="0" t="s">
        <v>23</v>
      </c>
      <c r="C230" s="0" t="n">
        <v>2</v>
      </c>
      <c r="D230" s="0" t="n">
        <v>90</v>
      </c>
      <c r="E230" s="0" t="n">
        <f aca="false">C230+E229</f>
        <v>7565</v>
      </c>
    </row>
    <row r="231" customFormat="false" ht="12.8" hidden="false" customHeight="false" outlineLevel="0" collapsed="false">
      <c r="A231" s="2" t="n">
        <v>43900</v>
      </c>
      <c r="B231" s="0" t="s">
        <v>18</v>
      </c>
      <c r="C231" s="0" t="n">
        <v>131</v>
      </c>
      <c r="D231" s="0" t="n">
        <f aca="false">C231+5662</f>
        <v>5793</v>
      </c>
      <c r="E231" s="0" t="n">
        <f aca="false">C231+E230</f>
        <v>7696</v>
      </c>
      <c r="F231" s="0" t="n">
        <v>6</v>
      </c>
      <c r="G231" s="0" t="n">
        <v>16</v>
      </c>
    </row>
    <row r="232" customFormat="false" ht="12.8" hidden="false" customHeight="false" outlineLevel="0" collapsed="false">
      <c r="A232" s="2" t="n">
        <v>43900</v>
      </c>
      <c r="B232" s="0" t="s">
        <v>11</v>
      </c>
      <c r="C232" s="0" t="n">
        <v>12</v>
      </c>
      <c r="D232" s="0" t="n">
        <v>23</v>
      </c>
      <c r="E232" s="0" t="n">
        <f aca="false">C232+E231</f>
        <v>7708</v>
      </c>
    </row>
    <row r="233" customFormat="false" ht="12.8" hidden="false" customHeight="false" outlineLevel="0" collapsed="false">
      <c r="A233" s="2" t="n">
        <v>43900</v>
      </c>
      <c r="B233" s="0" t="s">
        <v>25</v>
      </c>
      <c r="C233" s="0" t="n">
        <v>1</v>
      </c>
      <c r="D233" s="0" t="n">
        <v>23</v>
      </c>
      <c r="E233" s="0" t="n">
        <f aca="false">C233+E232</f>
        <v>7709</v>
      </c>
    </row>
    <row r="234" customFormat="false" ht="12.8" hidden="false" customHeight="false" outlineLevel="0" collapsed="false">
      <c r="A234" s="2" t="n">
        <v>43900</v>
      </c>
      <c r="B234" s="0" t="s">
        <v>26</v>
      </c>
      <c r="C234" s="0" t="n">
        <v>2</v>
      </c>
      <c r="D234" s="0" t="n">
        <v>16</v>
      </c>
      <c r="E234" s="0" t="n">
        <f aca="false">C234+E233</f>
        <v>7711</v>
      </c>
    </row>
    <row r="235" customFormat="false" ht="12.8" hidden="false" customHeight="false" outlineLevel="0" collapsed="false">
      <c r="A235" s="2" t="n">
        <v>43900</v>
      </c>
      <c r="B235" s="0" t="s">
        <v>13</v>
      </c>
      <c r="C235" s="0" t="n">
        <v>12</v>
      </c>
      <c r="D235" s="0" t="n">
        <v>171</v>
      </c>
      <c r="E235" s="0" t="n">
        <f aca="false">C235+E234</f>
        <v>7723</v>
      </c>
      <c r="G235" s="0" t="n">
        <v>1</v>
      </c>
    </row>
    <row r="236" customFormat="false" ht="12.8" hidden="false" customHeight="false" outlineLevel="0" collapsed="false">
      <c r="A236" s="2" t="n">
        <v>43900</v>
      </c>
      <c r="B236" s="0" t="s">
        <v>27</v>
      </c>
      <c r="C236" s="0" t="n">
        <v>1</v>
      </c>
      <c r="D236" s="0" t="n">
        <v>28</v>
      </c>
      <c r="E236" s="0" t="n">
        <f aca="false">C236+E235</f>
        <v>7724</v>
      </c>
      <c r="G236" s="0" t="n">
        <v>1</v>
      </c>
    </row>
    <row r="237" customFormat="false" ht="12.8" hidden="false" customHeight="false" outlineLevel="0" collapsed="false">
      <c r="A237" s="2" t="n">
        <v>43900</v>
      </c>
      <c r="B237" s="0" t="s">
        <v>20</v>
      </c>
      <c r="C237" s="0" t="n">
        <v>2</v>
      </c>
      <c r="D237" s="0" t="n">
        <v>27</v>
      </c>
      <c r="E237" s="0" t="n">
        <f aca="false">C237+E236</f>
        <v>7726</v>
      </c>
    </row>
    <row r="238" customFormat="false" ht="12.8" hidden="false" customHeight="false" outlineLevel="0" collapsed="false">
      <c r="A238" s="2" t="n">
        <v>43900</v>
      </c>
      <c r="B238" s="0" t="s">
        <v>15</v>
      </c>
      <c r="C238" s="0" t="n">
        <v>8</v>
      </c>
      <c r="D238" s="0" t="n">
        <v>105</v>
      </c>
      <c r="E238" s="0" t="n">
        <f aca="false">C238+E237</f>
        <v>7734</v>
      </c>
    </row>
    <row r="239" customFormat="false" ht="12.8" hidden="false" customHeight="false" outlineLevel="0" collapsed="false">
      <c r="A239" s="2" t="n">
        <v>43900</v>
      </c>
      <c r="B239" s="0" t="s">
        <v>19</v>
      </c>
      <c r="C239" s="0" t="n">
        <v>18</v>
      </c>
      <c r="D239" s="0" t="n">
        <v>1233</v>
      </c>
      <c r="E239" s="0" t="n">
        <f aca="false">C239+E238</f>
        <v>7752</v>
      </c>
      <c r="G239" s="0" t="n">
        <v>10</v>
      </c>
    </row>
    <row r="240" customFormat="false" ht="12.8" hidden="false" customHeight="false" outlineLevel="0" collapsed="false">
      <c r="A240" s="2" t="n">
        <v>43900</v>
      </c>
      <c r="B240" s="0" t="s">
        <v>21</v>
      </c>
      <c r="C240" s="0" t="n">
        <v>1</v>
      </c>
      <c r="D240" s="0" t="n">
        <v>81</v>
      </c>
      <c r="E240" s="0" t="n">
        <f aca="false">C240+E239</f>
        <v>7753</v>
      </c>
    </row>
    <row r="241" customFormat="false" ht="12.8" hidden="false" customHeight="false" outlineLevel="0" collapsed="false">
      <c r="A241" s="2" t="n">
        <v>43901</v>
      </c>
      <c r="B241" s="0" t="s">
        <v>12</v>
      </c>
      <c r="C241" s="0" t="n">
        <v>19</v>
      </c>
      <c r="D241" s="0" t="n">
        <v>207</v>
      </c>
      <c r="E241" s="0" t="n">
        <f aca="false">C241+E240</f>
        <v>7772</v>
      </c>
      <c r="I241" s="0" t="n">
        <v>1746</v>
      </c>
      <c r="J241" s="0" t="n">
        <v>35278</v>
      </c>
      <c r="K241" s="0" t="n">
        <v>3759</v>
      </c>
    </row>
    <row r="242" customFormat="false" ht="12.8" hidden="false" customHeight="false" outlineLevel="0" collapsed="false">
      <c r="A242" s="2" t="n">
        <v>43901</v>
      </c>
      <c r="B242" s="0" t="s">
        <v>23</v>
      </c>
      <c r="C242" s="0" t="n">
        <v>1</v>
      </c>
      <c r="D242" s="0" t="n">
        <v>91</v>
      </c>
      <c r="E242" s="0" t="n">
        <f aca="false">C242+E241</f>
        <v>7773</v>
      </c>
    </row>
    <row r="243" customFormat="false" ht="12.8" hidden="false" customHeight="false" outlineLevel="0" collapsed="false">
      <c r="A243" s="2" t="n">
        <v>43901</v>
      </c>
      <c r="B243" s="0" t="s">
        <v>18</v>
      </c>
      <c r="C243" s="0" t="n">
        <v>73</v>
      </c>
      <c r="D243" s="0" t="n">
        <f aca="false">C243+5793</f>
        <v>5866</v>
      </c>
      <c r="E243" s="0" t="n">
        <f aca="false">C243+E242</f>
        <v>7846</v>
      </c>
      <c r="F243" s="0" t="n">
        <v>4</v>
      </c>
      <c r="G243" s="0" t="n">
        <v>20</v>
      </c>
    </row>
    <row r="244" customFormat="false" ht="12.8" hidden="false" customHeight="false" outlineLevel="0" collapsed="false">
      <c r="A244" s="2" t="n">
        <v>43901</v>
      </c>
      <c r="B244" s="0" t="s">
        <v>24</v>
      </c>
      <c r="C244" s="0" t="n">
        <v>2</v>
      </c>
      <c r="D244" s="0" t="n">
        <v>26</v>
      </c>
      <c r="E244" s="0" t="n">
        <f aca="false">C244+E243</f>
        <v>7848</v>
      </c>
    </row>
    <row r="245" customFormat="false" ht="12.8" hidden="false" customHeight="false" outlineLevel="0" collapsed="false">
      <c r="A245" s="2" t="n">
        <v>43901</v>
      </c>
      <c r="B245" s="0" t="s">
        <v>26</v>
      </c>
      <c r="C245" s="0" t="n">
        <v>5</v>
      </c>
      <c r="D245" s="0" t="n">
        <v>21</v>
      </c>
      <c r="E245" s="0" t="n">
        <f aca="false">C245+E244</f>
        <v>7853</v>
      </c>
    </row>
    <row r="246" customFormat="false" ht="12.8" hidden="false" customHeight="false" outlineLevel="0" collapsed="false">
      <c r="A246" s="2" t="n">
        <v>43901</v>
      </c>
      <c r="B246" s="0" t="s">
        <v>13</v>
      </c>
      <c r="C246" s="0" t="n">
        <v>3</v>
      </c>
      <c r="D246" s="0" t="n">
        <v>174</v>
      </c>
      <c r="E246" s="0" t="n">
        <f aca="false">C246+E245</f>
        <v>7856</v>
      </c>
      <c r="G246" s="0" t="n">
        <v>1</v>
      </c>
    </row>
    <row r="247" customFormat="false" ht="12.8" hidden="false" customHeight="false" outlineLevel="0" collapsed="false">
      <c r="A247" s="2" t="n">
        <v>43901</v>
      </c>
      <c r="B247" s="0" t="s">
        <v>15</v>
      </c>
      <c r="C247" s="0" t="n">
        <v>2</v>
      </c>
      <c r="D247" s="0" t="n">
        <v>107</v>
      </c>
      <c r="E247" s="0" t="n">
        <f aca="false">C247+E246</f>
        <v>7858</v>
      </c>
    </row>
    <row r="248" customFormat="false" ht="12.8" hidden="false" customHeight="false" outlineLevel="0" collapsed="false">
      <c r="A248" s="2" t="n">
        <v>43901</v>
      </c>
      <c r="B248" s="0" t="s">
        <v>19</v>
      </c>
      <c r="C248" s="0" t="n">
        <v>8</v>
      </c>
      <c r="D248" s="0" t="n">
        <v>1241</v>
      </c>
      <c r="E248" s="0" t="n">
        <f aca="false">C248+E247</f>
        <v>7866</v>
      </c>
      <c r="F248" s="0" t="n">
        <v>2</v>
      </c>
      <c r="G248" s="0" t="n">
        <v>12</v>
      </c>
    </row>
    <row r="249" customFormat="false" ht="12.8" hidden="false" customHeight="false" outlineLevel="0" collapsed="false">
      <c r="A249" s="2" t="n">
        <v>43901</v>
      </c>
      <c r="B249" s="0" t="s">
        <v>21</v>
      </c>
      <c r="C249" s="0" t="n">
        <v>1</v>
      </c>
      <c r="D249" s="0" t="n">
        <v>82</v>
      </c>
      <c r="E249" s="0" t="n">
        <f aca="false">C249+E248</f>
        <v>7867</v>
      </c>
    </row>
    <row r="250" customFormat="false" ht="12.8" hidden="false" customHeight="false" outlineLevel="0" collapsed="false">
      <c r="A250" s="2" t="n">
        <v>43902</v>
      </c>
      <c r="B250" s="0" t="s">
        <v>12</v>
      </c>
      <c r="C250" s="0" t="n">
        <v>13</v>
      </c>
      <c r="D250" s="0" t="n">
        <v>220</v>
      </c>
      <c r="E250" s="0" t="n">
        <f aca="false">C250+E249</f>
        <v>7880</v>
      </c>
      <c r="I250" s="0" t="n">
        <v>2573</v>
      </c>
      <c r="J250" s="0" t="n">
        <v>37851</v>
      </c>
      <c r="K250" s="0" t="n">
        <v>3759</v>
      </c>
    </row>
    <row r="251" customFormat="false" ht="12.8" hidden="false" customHeight="false" outlineLevel="0" collapsed="false">
      <c r="A251" s="2" t="n">
        <v>43902</v>
      </c>
      <c r="B251" s="0" t="s">
        <v>23</v>
      </c>
      <c r="C251" s="0" t="n">
        <v>1</v>
      </c>
      <c r="D251" s="0" t="n">
        <v>92</v>
      </c>
      <c r="E251" s="0" t="n">
        <f aca="false">C251+E250</f>
        <v>7881</v>
      </c>
    </row>
    <row r="252" customFormat="false" ht="12.8" hidden="false" customHeight="false" outlineLevel="0" collapsed="false">
      <c r="A252" s="2" t="n">
        <v>43902</v>
      </c>
      <c r="B252" s="0" t="s">
        <v>18</v>
      </c>
      <c r="C252" s="0" t="n">
        <v>61</v>
      </c>
      <c r="D252" s="0" t="n">
        <f aca="false">C252+5866</f>
        <v>5927</v>
      </c>
      <c r="E252" s="0" t="n">
        <f aca="false">C252+E251</f>
        <v>7942</v>
      </c>
      <c r="G252" s="0" t="n">
        <v>20</v>
      </c>
    </row>
    <row r="253" customFormat="false" ht="12.8" hidden="false" customHeight="false" outlineLevel="0" collapsed="false">
      <c r="A253" s="2" t="n">
        <v>43902</v>
      </c>
      <c r="B253" s="0" t="s">
        <v>11</v>
      </c>
      <c r="C253" s="0" t="n">
        <v>2</v>
      </c>
      <c r="D253" s="0" t="n">
        <v>25</v>
      </c>
      <c r="E253" s="0" t="n">
        <f aca="false">C253+E252</f>
        <v>7944</v>
      </c>
    </row>
    <row r="254" customFormat="false" ht="12.8" hidden="false" customHeight="false" outlineLevel="0" collapsed="false">
      <c r="A254" s="2" t="n">
        <v>43902</v>
      </c>
      <c r="B254" s="0" t="s">
        <v>24</v>
      </c>
      <c r="C254" s="0" t="n">
        <v>2</v>
      </c>
      <c r="D254" s="0" t="n">
        <v>28</v>
      </c>
      <c r="E254" s="0" t="n">
        <f aca="false">C254+E253</f>
        <v>7946</v>
      </c>
    </row>
    <row r="255" customFormat="false" ht="12.8" hidden="false" customHeight="false" outlineLevel="0" collapsed="false">
      <c r="A255" s="2" t="n">
        <v>43902</v>
      </c>
      <c r="B255" s="0" t="s">
        <v>25</v>
      </c>
      <c r="C255" s="0" t="n">
        <v>2</v>
      </c>
      <c r="D255" s="0" t="n">
        <v>25</v>
      </c>
      <c r="E255" s="0" t="n">
        <f aca="false">C255+E254</f>
        <v>7948</v>
      </c>
    </row>
    <row r="256" customFormat="false" ht="12.8" hidden="false" customHeight="false" outlineLevel="0" collapsed="false">
      <c r="A256" s="2" t="n">
        <v>43902</v>
      </c>
      <c r="B256" s="0" t="s">
        <v>26</v>
      </c>
      <c r="C256" s="0" t="n">
        <v>17</v>
      </c>
      <c r="D256" s="0" t="n">
        <v>38</v>
      </c>
      <c r="E256" s="0" t="n">
        <f aca="false">C256+E255</f>
        <v>7965</v>
      </c>
    </row>
    <row r="257" customFormat="false" ht="12.8" hidden="false" customHeight="false" outlineLevel="0" collapsed="false">
      <c r="A257" s="2" t="n">
        <v>43902</v>
      </c>
      <c r="B257" s="0" t="s">
        <v>13</v>
      </c>
      <c r="C257" s="0" t="n">
        <v>7</v>
      </c>
      <c r="D257" s="0" t="n">
        <v>181</v>
      </c>
      <c r="E257" s="0" t="n">
        <f aca="false">C257+E256</f>
        <v>7972</v>
      </c>
      <c r="F257" s="0" t="n">
        <v>1</v>
      </c>
      <c r="G257" s="0" t="n">
        <v>2</v>
      </c>
    </row>
    <row r="258" customFormat="false" ht="12.8" hidden="false" customHeight="false" outlineLevel="0" collapsed="false">
      <c r="A258" s="2" t="n">
        <v>43902</v>
      </c>
      <c r="B258" s="0" t="s">
        <v>15</v>
      </c>
      <c r="C258" s="0" t="n">
        <v>1</v>
      </c>
      <c r="D258" s="0" t="n">
        <v>108</v>
      </c>
      <c r="E258" s="0" t="n">
        <f aca="false">C258+E257</f>
        <v>7973</v>
      </c>
    </row>
    <row r="259" customFormat="false" ht="12.8" hidden="false" customHeight="false" outlineLevel="0" collapsed="false">
      <c r="A259" s="2" t="n">
        <v>43902</v>
      </c>
      <c r="B259" s="0" t="s">
        <v>19</v>
      </c>
      <c r="C259" s="0" t="n">
        <v>4</v>
      </c>
      <c r="D259" s="0" t="n">
        <v>1245</v>
      </c>
      <c r="E259" s="0" t="n">
        <f aca="false">C259+E258</f>
        <v>7977</v>
      </c>
      <c r="G259" s="0" t="n">
        <v>12</v>
      </c>
    </row>
    <row r="260" customFormat="false" ht="12.8" hidden="false" customHeight="false" outlineLevel="0" collapsed="false">
      <c r="A260" s="2" t="n">
        <v>43903</v>
      </c>
      <c r="B260" s="0" t="s">
        <v>12</v>
      </c>
      <c r="C260" s="0" t="n">
        <v>13</v>
      </c>
      <c r="D260" s="0" t="n">
        <v>233</v>
      </c>
      <c r="E260" s="0" t="n">
        <f aca="false">C260+E259</f>
        <v>7990</v>
      </c>
      <c r="I260" s="0" t="n">
        <v>2436</v>
      </c>
      <c r="J260" s="0" t="n">
        <v>40287</v>
      </c>
      <c r="K260" s="0" t="n">
        <v>3910</v>
      </c>
    </row>
    <row r="261" customFormat="false" ht="12.8" hidden="false" customHeight="false" outlineLevel="0" collapsed="false">
      <c r="A261" s="2" t="n">
        <v>43903</v>
      </c>
      <c r="B261" s="0" t="s">
        <v>23</v>
      </c>
      <c r="C261" s="0" t="n">
        <v>3</v>
      </c>
      <c r="D261" s="0" t="n">
        <v>95</v>
      </c>
      <c r="E261" s="0" t="n">
        <f aca="false">C261+E260</f>
        <v>7993</v>
      </c>
    </row>
    <row r="262" customFormat="false" ht="12.8" hidden="false" customHeight="false" outlineLevel="0" collapsed="false">
      <c r="A262" s="2" t="n">
        <v>43903</v>
      </c>
      <c r="B262" s="0" t="s">
        <v>18</v>
      </c>
      <c r="C262" s="0" t="n">
        <v>62</v>
      </c>
      <c r="D262" s="0" t="n">
        <f aca="false">C262+5927</f>
        <v>5989</v>
      </c>
      <c r="E262" s="0" t="n">
        <f aca="false">C262+E261</f>
        <v>8055</v>
      </c>
      <c r="F262" s="0" t="n">
        <v>3</v>
      </c>
      <c r="G262" s="0" t="n">
        <v>23</v>
      </c>
    </row>
    <row r="263" customFormat="false" ht="12.8" hidden="false" customHeight="false" outlineLevel="0" collapsed="false">
      <c r="A263" s="2" t="n">
        <v>43903</v>
      </c>
      <c r="B263" s="0" t="s">
        <v>11</v>
      </c>
      <c r="C263" s="0" t="n">
        <v>1</v>
      </c>
      <c r="D263" s="0" t="n">
        <v>26</v>
      </c>
      <c r="E263" s="0" t="n">
        <f aca="false">C263+E262</f>
        <v>8056</v>
      </c>
    </row>
    <row r="264" customFormat="false" ht="12.8" hidden="false" customHeight="false" outlineLevel="0" collapsed="false">
      <c r="A264" s="2" t="n">
        <v>43903</v>
      </c>
      <c r="B264" s="0" t="s">
        <v>26</v>
      </c>
      <c r="C264" s="0" t="n">
        <v>6</v>
      </c>
      <c r="D264" s="0" t="n">
        <v>44</v>
      </c>
      <c r="E264" s="0" t="n">
        <f aca="false">C264+E263</f>
        <v>8062</v>
      </c>
    </row>
    <row r="265" customFormat="false" ht="12.8" hidden="false" customHeight="false" outlineLevel="0" collapsed="false">
      <c r="A265" s="2" t="n">
        <v>43903</v>
      </c>
      <c r="B265" s="0" t="s">
        <v>13</v>
      </c>
      <c r="C265" s="0" t="n">
        <v>15</v>
      </c>
      <c r="D265" s="0" t="n">
        <v>196</v>
      </c>
      <c r="E265" s="0" t="n">
        <f aca="false">C265+E264</f>
        <v>8077</v>
      </c>
      <c r="F265" s="0" t="n">
        <v>1</v>
      </c>
      <c r="G265" s="0" t="n">
        <v>3</v>
      </c>
    </row>
    <row r="266" customFormat="false" ht="12.8" hidden="false" customHeight="false" outlineLevel="0" collapsed="false">
      <c r="A266" s="2" t="n">
        <v>43903</v>
      </c>
      <c r="B266" s="0" t="s">
        <v>20</v>
      </c>
      <c r="C266" s="0" t="n">
        <v>1</v>
      </c>
      <c r="D266" s="0" t="n">
        <v>28</v>
      </c>
      <c r="E266" s="0" t="n">
        <f aca="false">C266+E265</f>
        <v>8078</v>
      </c>
    </row>
    <row r="267" customFormat="false" ht="12.8" hidden="false" customHeight="false" outlineLevel="0" collapsed="false">
      <c r="A267" s="2" t="n">
        <v>43903</v>
      </c>
      <c r="B267" s="0" t="s">
        <v>19</v>
      </c>
      <c r="C267" s="0" t="n">
        <v>6</v>
      </c>
      <c r="D267" s="0" t="n">
        <v>1251</v>
      </c>
      <c r="E267" s="0" t="n">
        <f aca="false">C267+E266</f>
        <v>8084</v>
      </c>
      <c r="F267" s="0" t="n">
        <v>1</v>
      </c>
      <c r="G267" s="0" t="n">
        <v>13</v>
      </c>
    </row>
    <row r="268" customFormat="false" ht="12.8" hidden="false" customHeight="false" outlineLevel="0" collapsed="false">
      <c r="A268" s="2" t="n">
        <v>43904</v>
      </c>
      <c r="B268" s="0" t="s">
        <v>12</v>
      </c>
      <c r="C268" s="0" t="n">
        <v>9</v>
      </c>
      <c r="D268" s="0" t="n">
        <v>242</v>
      </c>
      <c r="E268" s="0" t="n">
        <f aca="false">C268+E267</f>
        <v>8093</v>
      </c>
      <c r="I268" s="0" t="n">
        <v>1946</v>
      </c>
      <c r="J268" s="0" t="n">
        <v>42233</v>
      </c>
      <c r="K268" s="0" t="n">
        <v>4136</v>
      </c>
    </row>
    <row r="269" customFormat="false" ht="12.8" hidden="false" customHeight="false" outlineLevel="0" collapsed="false">
      <c r="A269" s="2" t="n">
        <v>43904</v>
      </c>
      <c r="B269" s="0" t="s">
        <v>23</v>
      </c>
      <c r="C269" s="0" t="n">
        <v>3</v>
      </c>
      <c r="D269" s="0" t="n">
        <v>98</v>
      </c>
      <c r="E269" s="0" t="n">
        <f aca="false">C269+E268</f>
        <v>8096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2" t="n">
        <v>43904</v>
      </c>
      <c r="B270" s="0" t="s">
        <v>18</v>
      </c>
      <c r="C270" s="0" t="n">
        <v>41</v>
      </c>
      <c r="D270" s="0" t="n">
        <f aca="false">C270+5989</f>
        <v>6030</v>
      </c>
      <c r="E270" s="0" t="n">
        <f aca="false">C270+E269</f>
        <v>8137</v>
      </c>
      <c r="F270" s="0" t="n">
        <v>2</v>
      </c>
      <c r="G270" s="0" t="n">
        <v>25</v>
      </c>
    </row>
    <row r="271" customFormat="false" ht="12.8" hidden="false" customHeight="false" outlineLevel="0" collapsed="false">
      <c r="A271" s="2" t="n">
        <v>43904</v>
      </c>
      <c r="B271" s="0" t="s">
        <v>11</v>
      </c>
      <c r="C271" s="0" t="n">
        <v>2</v>
      </c>
      <c r="D271" s="0" t="n">
        <v>28</v>
      </c>
      <c r="E271" s="0" t="n">
        <f aca="false">C271+E270</f>
        <v>8139</v>
      </c>
    </row>
    <row r="272" customFormat="false" ht="12.8" hidden="false" customHeight="false" outlineLevel="0" collapsed="false">
      <c r="A272" s="2" t="n">
        <v>43904</v>
      </c>
      <c r="B272" s="0" t="s">
        <v>16</v>
      </c>
      <c r="C272" s="0" t="n">
        <v>1</v>
      </c>
      <c r="D272" s="0" t="n">
        <v>17</v>
      </c>
      <c r="E272" s="0" t="n">
        <f aca="false">C272+E271</f>
        <v>8140</v>
      </c>
    </row>
    <row r="273" customFormat="false" ht="12.8" hidden="false" customHeight="false" outlineLevel="0" collapsed="false">
      <c r="A273" s="2" t="n">
        <v>43904</v>
      </c>
      <c r="B273" s="0" t="s">
        <v>25</v>
      </c>
      <c r="C273" s="0" t="n">
        <v>1</v>
      </c>
      <c r="D273" s="0" t="n">
        <v>26</v>
      </c>
      <c r="E273" s="0" t="n">
        <f aca="false">C273+E272</f>
        <v>8141</v>
      </c>
    </row>
    <row r="274" customFormat="false" ht="12.8" hidden="false" customHeight="false" outlineLevel="0" collapsed="false">
      <c r="A274" s="2" t="n">
        <v>43904</v>
      </c>
      <c r="B274" s="0" t="s">
        <v>26</v>
      </c>
      <c r="C274" s="0" t="n">
        <v>1</v>
      </c>
      <c r="D274" s="0" t="n">
        <v>45</v>
      </c>
      <c r="E274" s="0" t="n">
        <f aca="false">C274+E273</f>
        <v>8142</v>
      </c>
    </row>
    <row r="275" customFormat="false" ht="12.8" hidden="false" customHeight="false" outlineLevel="0" collapsed="false">
      <c r="A275" s="2" t="n">
        <v>43904</v>
      </c>
      <c r="B275" s="0" t="s">
        <v>13</v>
      </c>
      <c r="C275" s="0" t="n">
        <v>11</v>
      </c>
      <c r="D275" s="0" t="n">
        <v>207</v>
      </c>
      <c r="E275" s="0" t="n">
        <f aca="false">C275+E274</f>
        <v>8153</v>
      </c>
      <c r="G275" s="0" t="n">
        <v>3</v>
      </c>
    </row>
    <row r="276" customFormat="false" ht="12.8" hidden="false" customHeight="false" outlineLevel="0" collapsed="false">
      <c r="A276" s="2" t="n">
        <v>43904</v>
      </c>
      <c r="B276" s="0" t="s">
        <v>20</v>
      </c>
      <c r="C276" s="0" t="n">
        <v>3</v>
      </c>
      <c r="D276" s="0" t="n">
        <v>31</v>
      </c>
      <c r="E276" s="0" t="n">
        <f aca="false">C276+E275</f>
        <v>8156</v>
      </c>
    </row>
    <row r="277" customFormat="false" ht="12.8" hidden="false" customHeight="false" outlineLevel="0" collapsed="false">
      <c r="A277" s="2" t="n">
        <v>43904</v>
      </c>
      <c r="B277" s="0" t="s">
        <v>19</v>
      </c>
      <c r="C277" s="0" t="n">
        <v>4</v>
      </c>
      <c r="D277" s="0" t="n">
        <v>1255</v>
      </c>
      <c r="E277" s="0" t="n">
        <f aca="false">C277+E276</f>
        <v>8160</v>
      </c>
      <c r="G277" s="0" t="n">
        <v>13</v>
      </c>
    </row>
    <row r="278" customFormat="false" ht="12.8" hidden="false" customHeight="false" outlineLevel="0" collapsed="false">
      <c r="A278" s="2" t="n">
        <v>43905</v>
      </c>
      <c r="B278" s="0" t="s">
        <v>12</v>
      </c>
      <c r="C278" s="0" t="n">
        <v>6</v>
      </c>
      <c r="D278" s="0" t="n">
        <v>248</v>
      </c>
      <c r="E278" s="0" t="n">
        <f aca="false">C278+E277</f>
        <v>8166</v>
      </c>
      <c r="I278" s="0" t="n">
        <v>1283</v>
      </c>
      <c r="J278" s="0" t="n">
        <v>43516</v>
      </c>
      <c r="K278" s="0" t="n">
        <v>4154</v>
      </c>
    </row>
    <row r="279" customFormat="false" ht="12.8" hidden="false" customHeight="false" outlineLevel="0" collapsed="false">
      <c r="A279" s="2" t="n">
        <v>43905</v>
      </c>
      <c r="B279" s="0" t="s">
        <v>23</v>
      </c>
      <c r="C279" s="0" t="n">
        <v>1</v>
      </c>
      <c r="D279" s="0" t="n">
        <v>99</v>
      </c>
      <c r="E279" s="0" t="n">
        <f aca="false">C279+E278</f>
        <v>8167</v>
      </c>
      <c r="G279" s="0" t="n">
        <v>1</v>
      </c>
    </row>
    <row r="280" customFormat="false" ht="12.8" hidden="false" customHeight="false" outlineLevel="0" collapsed="false">
      <c r="A280" s="2" t="n">
        <v>43905</v>
      </c>
      <c r="B280" s="0" t="s">
        <v>18</v>
      </c>
      <c r="C280" s="0" t="n">
        <v>35</v>
      </c>
      <c r="D280" s="0" t="n">
        <f aca="false">C280+6030</f>
        <v>6065</v>
      </c>
      <c r="E280" s="0" t="n">
        <f aca="false">C280+E279</f>
        <v>8202</v>
      </c>
      <c r="G280" s="0" t="n">
        <v>25</v>
      </c>
    </row>
    <row r="281" customFormat="false" ht="12.8" hidden="false" customHeight="false" outlineLevel="0" collapsed="false">
      <c r="A281" s="2" t="n">
        <v>43905</v>
      </c>
      <c r="B281" s="0" t="s">
        <v>26</v>
      </c>
      <c r="C281" s="0" t="n">
        <v>1</v>
      </c>
      <c r="D281" s="0" t="n">
        <v>46</v>
      </c>
      <c r="E281" s="0" t="n">
        <f aca="false">C281+E280</f>
        <v>8203</v>
      </c>
    </row>
    <row r="282" customFormat="false" ht="12.8" hidden="false" customHeight="false" outlineLevel="0" collapsed="false">
      <c r="A282" s="2" t="n">
        <v>43905</v>
      </c>
      <c r="B282" s="0" t="s">
        <v>13</v>
      </c>
      <c r="C282" s="0" t="n">
        <v>20</v>
      </c>
      <c r="D282" s="0" t="n">
        <v>227</v>
      </c>
      <c r="E282" s="0" t="n">
        <f aca="false">C282+E281</f>
        <v>8223</v>
      </c>
      <c r="G282" s="0" t="n">
        <v>3</v>
      </c>
    </row>
    <row r="283" customFormat="false" ht="12.8" hidden="false" customHeight="false" outlineLevel="0" collapsed="false">
      <c r="A283" s="2" t="n">
        <v>43905</v>
      </c>
      <c r="B283" s="0" t="s">
        <v>19</v>
      </c>
      <c r="C283" s="0" t="n">
        <v>7</v>
      </c>
      <c r="D283" s="0" t="n">
        <v>1262</v>
      </c>
      <c r="E283" s="0" t="n">
        <f aca="false">C283+E282</f>
        <v>8230</v>
      </c>
      <c r="G283" s="0" t="n">
        <v>13</v>
      </c>
    </row>
    <row r="284" customFormat="false" ht="12.8" hidden="false" customHeight="false" outlineLevel="0" collapsed="false">
      <c r="A284" s="2" t="n">
        <v>43905</v>
      </c>
      <c r="B284" s="0" t="s">
        <v>11</v>
      </c>
      <c r="C284" s="0" t="n">
        <v>4</v>
      </c>
      <c r="D284" s="0" t="n">
        <v>32</v>
      </c>
      <c r="E284" s="0" t="n">
        <f aca="false">C284+E283</f>
        <v>8234</v>
      </c>
    </row>
    <row r="285" customFormat="false" ht="12.8" hidden="false" customHeight="false" outlineLevel="0" collapsed="false">
      <c r="A285" s="2" t="n">
        <v>43906</v>
      </c>
      <c r="B285" s="0" t="s">
        <v>12</v>
      </c>
      <c r="C285" s="0" t="n">
        <v>12</v>
      </c>
      <c r="D285" s="0" t="n">
        <v>260</v>
      </c>
      <c r="E285" s="0" t="n">
        <f aca="false">C285+E284</f>
        <v>8246</v>
      </c>
      <c r="I285" s="0" t="n">
        <v>3399</v>
      </c>
      <c r="J285" s="0" t="n">
        <v>46915</v>
      </c>
      <c r="K285" s="0" t="n">
        <v>6133</v>
      </c>
    </row>
    <row r="286" customFormat="false" ht="12.8" hidden="false" customHeight="false" outlineLevel="0" collapsed="false">
      <c r="A286" s="2" t="n">
        <v>43906</v>
      </c>
      <c r="B286" s="0" t="s">
        <v>18</v>
      </c>
      <c r="C286" s="0" t="n">
        <v>32</v>
      </c>
      <c r="D286" s="0" t="n">
        <f aca="false">C286+6065</f>
        <v>6097</v>
      </c>
      <c r="E286" s="0" t="n">
        <f aca="false">C286+E285</f>
        <v>8278</v>
      </c>
      <c r="F286" s="0" t="n">
        <v>4</v>
      </c>
      <c r="G286" s="0" t="n">
        <v>29</v>
      </c>
    </row>
    <row r="287" customFormat="false" ht="12.8" hidden="false" customHeight="false" outlineLevel="0" collapsed="false">
      <c r="A287" s="2" t="n">
        <v>43906</v>
      </c>
      <c r="B287" s="0" t="s">
        <v>11</v>
      </c>
      <c r="C287" s="0" t="n">
        <v>3</v>
      </c>
      <c r="D287" s="0" t="n">
        <v>35</v>
      </c>
      <c r="E287" s="0" t="n">
        <f aca="false">C287+E286</f>
        <v>8281</v>
      </c>
    </row>
    <row r="288" customFormat="false" ht="12.8" hidden="false" customHeight="false" outlineLevel="0" collapsed="false">
      <c r="A288" s="2" t="n">
        <v>43906</v>
      </c>
      <c r="B288" s="0" t="s">
        <v>13</v>
      </c>
      <c r="C288" s="0" t="n">
        <v>31</v>
      </c>
      <c r="D288" s="0" t="n">
        <v>258</v>
      </c>
      <c r="E288" s="0" t="n">
        <f aca="false">C288+E287</f>
        <v>8312</v>
      </c>
      <c r="G288" s="0" t="n">
        <v>3</v>
      </c>
    </row>
    <row r="289" customFormat="false" ht="12.8" hidden="false" customHeight="false" outlineLevel="0" collapsed="false">
      <c r="A289" s="2" t="n">
        <v>43906</v>
      </c>
      <c r="B289" s="0" t="s">
        <v>19</v>
      </c>
      <c r="C289" s="0" t="n">
        <v>5</v>
      </c>
      <c r="D289" s="0" t="n">
        <v>1267</v>
      </c>
      <c r="E289" s="0" t="n">
        <f aca="false">C289+E288</f>
        <v>8317</v>
      </c>
      <c r="F289" s="0" t="n">
        <v>2</v>
      </c>
      <c r="G289" s="0" t="n">
        <v>15</v>
      </c>
    </row>
    <row r="290" customFormat="false" ht="12.8" hidden="false" customHeight="false" outlineLevel="0" collapsed="false">
      <c r="A290" s="2" t="n">
        <v>43906</v>
      </c>
      <c r="B290" s="0" t="s">
        <v>21</v>
      </c>
      <c r="C290" s="0" t="n">
        <v>1</v>
      </c>
      <c r="D290" s="0" t="n">
        <v>83</v>
      </c>
      <c r="E290" s="0" t="n">
        <f aca="false">C290+E289</f>
        <v>8318</v>
      </c>
    </row>
    <row r="291" customFormat="false" ht="12.8" hidden="false" customHeight="false" outlineLevel="0" collapsed="false">
      <c r="A291" s="2" t="n">
        <v>43907</v>
      </c>
      <c r="B291" s="0" t="s">
        <v>12</v>
      </c>
      <c r="C291" s="0" t="n">
        <v>5</v>
      </c>
      <c r="D291" s="0" t="n">
        <v>265</v>
      </c>
      <c r="E291" s="0" t="n">
        <f aca="false">C291+E290</f>
        <v>8323</v>
      </c>
    </row>
    <row r="292" customFormat="false" ht="12.8" hidden="false" customHeight="false" outlineLevel="0" collapsed="false">
      <c r="A292" s="2" t="n">
        <v>43907</v>
      </c>
      <c r="B292" s="0" t="s">
        <v>18</v>
      </c>
      <c r="C292" s="0" t="n">
        <v>46</v>
      </c>
      <c r="D292" s="0" t="n">
        <f aca="false">C292+6097</f>
        <v>6143</v>
      </c>
      <c r="E292" s="0" t="n">
        <f aca="false">C292+E291</f>
        <v>8369</v>
      </c>
      <c r="F292" s="0" t="n">
        <v>1</v>
      </c>
      <c r="G292" s="0" t="n">
        <v>30</v>
      </c>
    </row>
    <row r="293" customFormat="false" ht="12.8" hidden="false" customHeight="false" outlineLevel="0" collapsed="false">
      <c r="A293" s="2" t="n">
        <v>43907</v>
      </c>
      <c r="B293" s="0" t="s">
        <v>11</v>
      </c>
      <c r="C293" s="0" t="n">
        <v>6</v>
      </c>
      <c r="D293" s="0" t="n">
        <v>41</v>
      </c>
      <c r="E293" s="0" t="n">
        <f aca="false">C293+E292</f>
        <v>8375</v>
      </c>
    </row>
    <row r="294" customFormat="false" ht="12.8" hidden="false" customHeight="false" outlineLevel="0" collapsed="false">
      <c r="A294" s="2" t="n">
        <v>43907</v>
      </c>
      <c r="B294" s="0" t="s">
        <v>16</v>
      </c>
      <c r="C294" s="0" t="n">
        <v>1</v>
      </c>
      <c r="D294" s="0" t="n">
        <v>18</v>
      </c>
      <c r="E294" s="0" t="n">
        <f aca="false">C294+E293</f>
        <v>8376</v>
      </c>
    </row>
    <row r="295" customFormat="false" ht="12.8" hidden="false" customHeight="false" outlineLevel="0" collapsed="false">
      <c r="A295" s="2" t="n">
        <v>43907</v>
      </c>
      <c r="B295" s="0" t="s">
        <v>25</v>
      </c>
      <c r="C295" s="0" t="n">
        <v>2</v>
      </c>
      <c r="D295" s="0" t="n">
        <v>28</v>
      </c>
      <c r="E295" s="0" t="n">
        <f aca="false">C295+E294</f>
        <v>8378</v>
      </c>
    </row>
    <row r="296" customFormat="false" ht="12.8" hidden="false" customHeight="false" outlineLevel="0" collapsed="false">
      <c r="A296" s="2" t="n">
        <v>43907</v>
      </c>
      <c r="B296" s="0" t="s">
        <v>26</v>
      </c>
      <c r="C296" s="0" t="n">
        <v>1</v>
      </c>
      <c r="D296" s="0" t="n">
        <v>47</v>
      </c>
      <c r="E296" s="0" t="n">
        <f aca="false">C296+E295</f>
        <v>8379</v>
      </c>
    </row>
    <row r="297" customFormat="false" ht="12.8" hidden="false" customHeight="false" outlineLevel="0" collapsed="false">
      <c r="A297" s="2" t="n">
        <v>43907</v>
      </c>
      <c r="B297" s="0" t="s">
        <v>13</v>
      </c>
      <c r="C297" s="0" t="n">
        <v>15</v>
      </c>
      <c r="D297" s="0" t="n">
        <v>273</v>
      </c>
      <c r="E297" s="0" t="n">
        <f aca="false">C297+E296</f>
        <v>8394</v>
      </c>
      <c r="G297" s="0" t="n">
        <v>3</v>
      </c>
    </row>
    <row r="298" customFormat="false" ht="12.8" hidden="false" customHeight="false" outlineLevel="0" collapsed="false">
      <c r="A298" s="2" t="n">
        <v>43907</v>
      </c>
      <c r="B298" s="0" t="s">
        <v>27</v>
      </c>
      <c r="C298" s="0" t="n">
        <v>1</v>
      </c>
      <c r="D298" s="0" t="n">
        <v>29</v>
      </c>
      <c r="E298" s="0" t="n">
        <f aca="false">C298+E297</f>
        <v>8395</v>
      </c>
      <c r="G298" s="0" t="n">
        <v>1</v>
      </c>
    </row>
    <row r="299" customFormat="false" ht="12.8" hidden="false" customHeight="false" outlineLevel="0" collapsed="false">
      <c r="A299" s="2" t="n">
        <v>43907</v>
      </c>
      <c r="B299" s="0" t="s">
        <v>20</v>
      </c>
      <c r="C299" s="0" t="n">
        <v>1</v>
      </c>
      <c r="D299" s="0" t="n">
        <v>32</v>
      </c>
      <c r="E299" s="0" t="n">
        <f aca="false">C299+E298</f>
        <v>8396</v>
      </c>
    </row>
    <row r="300" customFormat="false" ht="12.8" hidden="false" customHeight="false" outlineLevel="0" collapsed="false">
      <c r="A300" s="2" t="n">
        <v>43907</v>
      </c>
      <c r="B300" s="0" t="s">
        <v>15</v>
      </c>
      <c r="C300" s="0" t="n">
        <v>3</v>
      </c>
      <c r="D300" s="0" t="n">
        <v>111</v>
      </c>
      <c r="E300" s="0" t="n">
        <f aca="false">C300+E299</f>
        <v>8399</v>
      </c>
    </row>
    <row r="301" customFormat="false" ht="12.8" hidden="false" customHeight="false" outlineLevel="0" collapsed="false">
      <c r="A301" s="2" t="n">
        <v>43907</v>
      </c>
      <c r="B301" s="0" t="s">
        <v>14</v>
      </c>
      <c r="C301" s="0" t="n">
        <v>2</v>
      </c>
      <c r="D301" s="0" t="n">
        <v>9</v>
      </c>
      <c r="E301" s="0" t="n">
        <f aca="false">C301+E300</f>
        <v>8401</v>
      </c>
    </row>
    <row r="302" customFormat="false" ht="12.8" hidden="false" customHeight="false" outlineLevel="0" collapsed="false">
      <c r="A302" s="2" t="n">
        <v>43907</v>
      </c>
      <c r="B302" s="0" t="s">
        <v>17</v>
      </c>
      <c r="C302" s="0" t="n">
        <v>1</v>
      </c>
      <c r="D302" s="0" t="n">
        <v>7</v>
      </c>
      <c r="E302" s="0" t="n">
        <f aca="false">C302+E301</f>
        <v>8402</v>
      </c>
    </row>
    <row r="303" customFormat="false" ht="12.8" hidden="false" customHeight="false" outlineLevel="0" collapsed="false">
      <c r="A303" s="2" t="n">
        <v>43907</v>
      </c>
      <c r="B303" s="0" t="s">
        <v>19</v>
      </c>
      <c r="C303" s="0" t="n">
        <v>9</v>
      </c>
      <c r="D303" s="0" t="n">
        <v>1276</v>
      </c>
      <c r="E303" s="0" t="n">
        <f aca="false">C303+E302</f>
        <v>8411</v>
      </c>
      <c r="F303" s="0" t="n">
        <v>2</v>
      </c>
      <c r="G303" s="0" t="n">
        <v>17</v>
      </c>
    </row>
    <row r="304" customFormat="false" ht="12.8" hidden="false" customHeight="false" outlineLevel="0" collapsed="false">
      <c r="A304" s="2" t="n">
        <v>43908</v>
      </c>
      <c r="B304" s="0" t="s">
        <v>12</v>
      </c>
      <c r="C304" s="0" t="n">
        <v>12</v>
      </c>
      <c r="D304" s="0" t="n">
        <v>277</v>
      </c>
      <c r="E304" s="0" t="n">
        <f aca="false">C304+E303</f>
        <v>8423</v>
      </c>
      <c r="J304" s="0" t="n">
        <v>49738</v>
      </c>
      <c r="K304" s="0" t="n">
        <v>4595</v>
      </c>
    </row>
    <row r="305" customFormat="false" ht="12.8" hidden="false" customHeight="false" outlineLevel="0" collapsed="false">
      <c r="A305" s="2" t="n">
        <v>43908</v>
      </c>
      <c r="B305" s="0" t="s">
        <v>18</v>
      </c>
      <c r="C305" s="0" t="n">
        <v>97</v>
      </c>
      <c r="D305" s="0" t="n">
        <f aca="false">C305+6143</f>
        <v>6240</v>
      </c>
      <c r="E305" s="0" t="n">
        <f aca="false">C305+E304</f>
        <v>8520</v>
      </c>
      <c r="F305" s="0" t="n">
        <v>7</v>
      </c>
      <c r="G305" s="0" t="n">
        <v>37</v>
      </c>
    </row>
    <row r="306" customFormat="false" ht="12.8" hidden="false" customHeight="false" outlineLevel="0" collapsed="false">
      <c r="A306" s="2" t="n">
        <v>43908</v>
      </c>
      <c r="B306" s="0" t="s">
        <v>25</v>
      </c>
      <c r="C306" s="0" t="n">
        <v>6</v>
      </c>
      <c r="D306" s="0" t="n">
        <v>34</v>
      </c>
      <c r="E306" s="0" t="n">
        <f aca="false">C306+E305</f>
        <v>8526</v>
      </c>
    </row>
    <row r="307" customFormat="false" ht="12.8" hidden="false" customHeight="false" outlineLevel="0" collapsed="false">
      <c r="A307" s="2" t="n">
        <v>43908</v>
      </c>
      <c r="B307" s="0" t="s">
        <v>13</v>
      </c>
      <c r="C307" s="0" t="n">
        <v>18</v>
      </c>
      <c r="D307" s="0" t="n">
        <v>291</v>
      </c>
      <c r="E307" s="0" t="n">
        <f aca="false">C307+E306</f>
        <v>8544</v>
      </c>
      <c r="G307" s="0" t="n">
        <v>3</v>
      </c>
    </row>
    <row r="308" customFormat="false" ht="12.8" hidden="false" customHeight="false" outlineLevel="0" collapsed="false">
      <c r="A308" s="2" t="n">
        <v>43908</v>
      </c>
      <c r="B308" s="0" t="s">
        <v>20</v>
      </c>
      <c r="C308" s="0" t="n">
        <v>1</v>
      </c>
      <c r="D308" s="0" t="n">
        <v>33</v>
      </c>
      <c r="E308" s="0" t="n">
        <f aca="false">C308+E307</f>
        <v>8545</v>
      </c>
    </row>
    <row r="309" customFormat="false" ht="12.8" hidden="false" customHeight="false" outlineLevel="0" collapsed="false">
      <c r="A309" s="2" t="n">
        <v>43908</v>
      </c>
      <c r="B309" s="0" t="s">
        <v>14</v>
      </c>
      <c r="C309" s="0" t="n">
        <v>1</v>
      </c>
      <c r="D309" s="0" t="n">
        <v>10</v>
      </c>
      <c r="E309" s="0" t="n">
        <f aca="false">C309+E308</f>
        <v>8546</v>
      </c>
    </row>
    <row r="310" customFormat="false" ht="12.8" hidden="false" customHeight="false" outlineLevel="0" collapsed="false">
      <c r="A310" s="2" t="n">
        <v>43908</v>
      </c>
      <c r="B310" s="0" t="s">
        <v>19</v>
      </c>
      <c r="C310" s="0" t="n">
        <v>12</v>
      </c>
      <c r="D310" s="0" t="n">
        <v>1288</v>
      </c>
      <c r="E310" s="0" t="n">
        <f aca="false">C310+E309</f>
        <v>8558</v>
      </c>
      <c r="G310" s="0" t="n">
        <v>16</v>
      </c>
    </row>
    <row r="311" customFormat="false" ht="12.8" hidden="false" customHeight="false" outlineLevel="0" collapsed="false">
      <c r="A311" s="2" t="n">
        <v>43908</v>
      </c>
      <c r="B311" s="0" t="s">
        <v>11</v>
      </c>
      <c r="C311" s="0" t="n">
        <v>5</v>
      </c>
      <c r="D311" s="0" t="n">
        <v>46</v>
      </c>
      <c r="E311" s="0" t="n">
        <f aca="false">C311+E310</f>
        <v>8563</v>
      </c>
    </row>
    <row r="312" customFormat="false" ht="12.8" hidden="false" customHeight="false" outlineLevel="0" collapsed="false">
      <c r="A312" s="2" t="n">
        <v>43909</v>
      </c>
      <c r="B312" s="0" t="s">
        <v>12</v>
      </c>
      <c r="C312" s="0" t="n">
        <v>17</v>
      </c>
      <c r="D312" s="0" t="n">
        <v>294</v>
      </c>
      <c r="E312" s="0" t="n">
        <f aca="false">C312+E311</f>
        <v>8580</v>
      </c>
      <c r="I312" s="0" t="n">
        <v>2521</v>
      </c>
      <c r="J312" s="0" t="n">
        <v>52259</v>
      </c>
      <c r="K312" s="0" t="n">
        <v>4415</v>
      </c>
    </row>
    <row r="313" customFormat="false" ht="12.8" hidden="false" customHeight="false" outlineLevel="0" collapsed="false">
      <c r="A313" s="2" t="n">
        <v>43909</v>
      </c>
      <c r="B313" s="0" t="s">
        <v>23</v>
      </c>
      <c r="C313" s="0" t="n">
        <v>1</v>
      </c>
      <c r="D313" s="0" t="n">
        <v>100</v>
      </c>
      <c r="E313" s="0" t="n">
        <f aca="false">C313+E312</f>
        <v>8581</v>
      </c>
      <c r="G313" s="0" t="n">
        <v>1</v>
      </c>
    </row>
    <row r="314" customFormat="false" ht="12.8" hidden="false" customHeight="false" outlineLevel="0" collapsed="false">
      <c r="A314" s="2" t="n">
        <v>43909</v>
      </c>
      <c r="B314" s="0" t="s">
        <v>18</v>
      </c>
      <c r="C314" s="0" t="n">
        <v>34</v>
      </c>
      <c r="D314" s="0" t="n">
        <f aca="false">C314+6240</f>
        <v>6274</v>
      </c>
      <c r="E314" s="0" t="n">
        <f aca="false">C314+E313</f>
        <v>8615</v>
      </c>
      <c r="F314" s="0" t="n">
        <v>2</v>
      </c>
      <c r="G314" s="0" t="n">
        <v>39</v>
      </c>
    </row>
    <row r="315" customFormat="false" ht="12.8" hidden="false" customHeight="false" outlineLevel="0" collapsed="false">
      <c r="A315" s="2" t="n">
        <v>43909</v>
      </c>
      <c r="B315" s="0" t="s">
        <v>11</v>
      </c>
      <c r="C315" s="0" t="n">
        <v>5</v>
      </c>
      <c r="D315" s="0" t="n">
        <v>51</v>
      </c>
      <c r="E315" s="0" t="n">
        <f aca="false">C315+E314</f>
        <v>8620</v>
      </c>
    </row>
    <row r="316" customFormat="false" ht="12.8" hidden="false" customHeight="false" outlineLevel="0" collapsed="false">
      <c r="A316" s="2" t="n">
        <v>43909</v>
      </c>
      <c r="B316" s="0" t="s">
        <v>16</v>
      </c>
      <c r="C316" s="0" t="n">
        <v>1</v>
      </c>
      <c r="D316" s="0" t="n">
        <v>19</v>
      </c>
      <c r="E316" s="0" t="n">
        <f aca="false">C316+E315</f>
        <v>8621</v>
      </c>
    </row>
    <row r="317" customFormat="false" ht="12.8" hidden="false" customHeight="false" outlineLevel="0" collapsed="false">
      <c r="A317" s="2" t="n">
        <v>43909</v>
      </c>
      <c r="B317" s="0" t="s">
        <v>13</v>
      </c>
      <c r="C317" s="0" t="n">
        <v>14</v>
      </c>
      <c r="D317" s="0" t="n">
        <v>305</v>
      </c>
      <c r="E317" s="0" t="n">
        <f aca="false">C317+E316</f>
        <v>8635</v>
      </c>
      <c r="G317" s="0" t="n">
        <v>3</v>
      </c>
    </row>
    <row r="318" customFormat="false" ht="12.8" hidden="false" customHeight="false" outlineLevel="0" collapsed="false">
      <c r="A318" s="2" t="n">
        <v>43909</v>
      </c>
      <c r="B318" s="0" t="s">
        <v>15</v>
      </c>
      <c r="C318" s="0" t="n">
        <v>1</v>
      </c>
      <c r="D318" s="0" t="n">
        <v>112</v>
      </c>
      <c r="E318" s="0" t="n">
        <f aca="false">C318+E317</f>
        <v>8636</v>
      </c>
    </row>
    <row r="319" customFormat="false" ht="12.8" hidden="false" customHeight="false" outlineLevel="0" collapsed="false">
      <c r="A319" s="2" t="n">
        <v>43909</v>
      </c>
      <c r="B319" s="0" t="s">
        <v>19</v>
      </c>
      <c r="C319" s="0" t="n">
        <v>13</v>
      </c>
      <c r="D319" s="0" t="n">
        <v>1301</v>
      </c>
      <c r="E319" s="0" t="n">
        <f aca="false">C319+E318</f>
        <v>8649</v>
      </c>
      <c r="F319" s="0" t="n">
        <v>1</v>
      </c>
      <c r="G319" s="0" t="n">
        <v>18</v>
      </c>
    </row>
    <row r="320" customFormat="false" ht="12.8" hidden="false" customHeight="false" outlineLevel="0" collapsed="false">
      <c r="A320" s="2" t="n">
        <v>43909</v>
      </c>
      <c r="B320" s="0" t="s">
        <v>21</v>
      </c>
      <c r="C320" s="0" t="n">
        <v>1</v>
      </c>
      <c r="D320" s="0" t="n">
        <v>84</v>
      </c>
      <c r="E320" s="0" t="n">
        <f aca="false">C320+E319</f>
        <v>8650</v>
      </c>
    </row>
    <row r="321" customFormat="false" ht="12.8" hidden="false" customHeight="false" outlineLevel="0" collapsed="false">
      <c r="A321" s="2" t="n">
        <v>43910</v>
      </c>
      <c r="B321" s="0" t="s">
        <v>12</v>
      </c>
      <c r="C321" s="0" t="n">
        <v>15</v>
      </c>
      <c r="D321" s="0" t="n">
        <v>309</v>
      </c>
      <c r="E321" s="0" t="n">
        <f aca="false">C321+E320</f>
        <v>8665</v>
      </c>
      <c r="I321" s="0" t="n">
        <v>2188</v>
      </c>
      <c r="J321" s="0" t="n">
        <v>54438</v>
      </c>
      <c r="K321" s="0" t="n">
        <v>4067</v>
      </c>
    </row>
    <row r="322" customFormat="false" ht="12.8" hidden="false" customHeight="false" outlineLevel="0" collapsed="false">
      <c r="A322" s="2" t="n">
        <v>43910</v>
      </c>
      <c r="B322" s="0" t="s">
        <v>18</v>
      </c>
      <c r="C322" s="0" t="n">
        <v>69</v>
      </c>
      <c r="D322" s="0" t="n">
        <f aca="false">C322+6274</f>
        <v>6343</v>
      </c>
      <c r="E322" s="0" t="n">
        <f aca="false">C322+E321</f>
        <v>8734</v>
      </c>
      <c r="F322" s="0" t="n">
        <v>6</v>
      </c>
      <c r="G322" s="0" t="n">
        <v>45</v>
      </c>
    </row>
    <row r="323" customFormat="false" ht="12.8" hidden="false" customHeight="false" outlineLevel="0" collapsed="false">
      <c r="A323" s="2" t="n">
        <v>43910</v>
      </c>
      <c r="B323" s="0" t="s">
        <v>11</v>
      </c>
      <c r="C323" s="0" t="n">
        <v>10</v>
      </c>
      <c r="D323" s="0" t="n">
        <v>61</v>
      </c>
      <c r="E323" s="0" t="n">
        <f aca="false">C323+E322</f>
        <v>8744</v>
      </c>
    </row>
    <row r="324" customFormat="false" ht="12.8" hidden="false" customHeight="false" outlineLevel="0" collapsed="false">
      <c r="A324" s="2" t="n">
        <v>43910</v>
      </c>
      <c r="B324" s="0" t="s">
        <v>13</v>
      </c>
      <c r="C324" s="0" t="n">
        <v>12</v>
      </c>
      <c r="D324" s="0" t="n">
        <v>317</v>
      </c>
      <c r="E324" s="0" t="n">
        <f aca="false">C324+E323</f>
        <v>8756</v>
      </c>
      <c r="G324" s="0" t="n">
        <v>3</v>
      </c>
    </row>
    <row r="325" customFormat="false" ht="12.8" hidden="false" customHeight="false" outlineLevel="0" collapsed="false">
      <c r="A325" s="2" t="n">
        <v>43910</v>
      </c>
      <c r="B325" s="0" t="s">
        <v>20</v>
      </c>
      <c r="C325" s="0" t="n">
        <v>1</v>
      </c>
      <c r="D325" s="0" t="n">
        <v>34</v>
      </c>
      <c r="E325" s="0" t="n">
        <f aca="false">C325+E324</f>
        <v>8757</v>
      </c>
    </row>
    <row r="326" customFormat="false" ht="12.8" hidden="false" customHeight="false" outlineLevel="0" collapsed="false">
      <c r="A326" s="2" t="n">
        <v>43910</v>
      </c>
      <c r="B326" s="0" t="s">
        <v>19</v>
      </c>
      <c r="C326" s="0" t="n">
        <v>40</v>
      </c>
      <c r="D326" s="0" t="n">
        <v>1341</v>
      </c>
      <c r="E326" s="0" t="n">
        <f aca="false">C326+E325</f>
        <v>8797</v>
      </c>
      <c r="F326" s="0" t="n">
        <v>2</v>
      </c>
      <c r="G326" s="0" t="n">
        <v>20</v>
      </c>
    </row>
    <row r="327" customFormat="false" ht="12.8" hidden="false" customHeight="false" outlineLevel="0" collapsed="false">
      <c r="A327" s="2" t="n">
        <v>43911</v>
      </c>
      <c r="B327" s="0" t="s">
        <v>12</v>
      </c>
      <c r="C327" s="0" t="n">
        <v>10</v>
      </c>
      <c r="D327" s="0" t="n">
        <v>319</v>
      </c>
      <c r="E327" s="0" t="n">
        <f aca="false">C327+E326</f>
        <v>8807</v>
      </c>
      <c r="I327" s="0" t="n">
        <v>2007</v>
      </c>
      <c r="J327" s="0" t="n">
        <v>56445</v>
      </c>
      <c r="K327" s="0" t="n">
        <v>4174</v>
      </c>
    </row>
    <row r="328" customFormat="false" ht="12.8" hidden="false" customHeight="false" outlineLevel="0" collapsed="false">
      <c r="A328" s="2" t="n">
        <v>43911</v>
      </c>
      <c r="B328" s="0" t="s">
        <v>18</v>
      </c>
      <c r="C328" s="0" t="n">
        <v>43</v>
      </c>
      <c r="D328" s="0" t="n">
        <f aca="false">C328+6343</f>
        <v>6386</v>
      </c>
      <c r="E328" s="0" t="n">
        <f aca="false">C328+E327</f>
        <v>8850</v>
      </c>
      <c r="F328" s="0" t="n">
        <v>2</v>
      </c>
      <c r="G328" s="0" t="n">
        <v>47</v>
      </c>
    </row>
    <row r="329" customFormat="false" ht="12.8" hidden="false" customHeight="false" outlineLevel="0" collapsed="false">
      <c r="A329" s="2" t="n">
        <v>43911</v>
      </c>
      <c r="B329" s="0" t="s">
        <v>16</v>
      </c>
      <c r="C329" s="0" t="n">
        <v>1</v>
      </c>
      <c r="D329" s="0" t="n">
        <v>20</v>
      </c>
      <c r="E329" s="0" t="n">
        <f aca="false">C329+E328</f>
        <v>8851</v>
      </c>
    </row>
    <row r="330" customFormat="false" ht="12.8" hidden="false" customHeight="false" outlineLevel="0" collapsed="false">
      <c r="A330" s="2" t="n">
        <v>43911</v>
      </c>
      <c r="B330" s="0" t="s">
        <v>24</v>
      </c>
      <c r="C330" s="0" t="n">
        <v>2</v>
      </c>
      <c r="D330" s="0" t="n">
        <v>30</v>
      </c>
      <c r="E330" s="0" t="n">
        <f aca="false">C330+E329</f>
        <v>8853</v>
      </c>
    </row>
    <row r="331" customFormat="false" ht="12.8" hidden="false" customHeight="false" outlineLevel="0" collapsed="false">
      <c r="A331" s="2" t="n">
        <v>43911</v>
      </c>
      <c r="B331" s="0" t="s">
        <v>13</v>
      </c>
      <c r="C331" s="0" t="n">
        <v>16</v>
      </c>
      <c r="D331" s="0" t="n">
        <v>333</v>
      </c>
      <c r="E331" s="0" t="n">
        <f aca="false">C331+E330</f>
        <v>8869</v>
      </c>
      <c r="G331" s="0" t="n">
        <v>3</v>
      </c>
    </row>
    <row r="332" customFormat="false" ht="12.8" hidden="false" customHeight="false" outlineLevel="0" collapsed="false">
      <c r="A332" s="2" t="n">
        <v>43911</v>
      </c>
      <c r="B332" s="0" t="s">
        <v>20</v>
      </c>
      <c r="C332" s="0" t="n">
        <v>1</v>
      </c>
      <c r="D332" s="0" t="n">
        <v>35</v>
      </c>
      <c r="E332" s="0" t="n">
        <f aca="false">C332+E331</f>
        <v>8870</v>
      </c>
    </row>
    <row r="333" customFormat="false" ht="12.8" hidden="false" customHeight="false" outlineLevel="0" collapsed="false">
      <c r="A333" s="2" t="n">
        <v>43911</v>
      </c>
      <c r="B333" s="0" t="s">
        <v>15</v>
      </c>
      <c r="C333" s="0" t="n">
        <v>1</v>
      </c>
      <c r="D333" s="0" t="n">
        <v>113</v>
      </c>
      <c r="E333" s="0" t="n">
        <f aca="false">C333+E332</f>
        <v>8871</v>
      </c>
    </row>
    <row r="334" customFormat="false" ht="12.8" hidden="false" customHeight="false" outlineLevel="0" collapsed="false">
      <c r="A334" s="2" t="n">
        <v>43911</v>
      </c>
      <c r="B334" s="0" t="s">
        <v>17</v>
      </c>
      <c r="C334" s="0" t="n">
        <v>1</v>
      </c>
      <c r="D334" s="0" t="n">
        <v>8</v>
      </c>
      <c r="E334" s="0" t="n">
        <f aca="false">C334+E333</f>
        <v>8872</v>
      </c>
    </row>
    <row r="335" customFormat="false" ht="12.8" hidden="false" customHeight="false" outlineLevel="0" collapsed="false">
      <c r="A335" s="2" t="n">
        <v>43911</v>
      </c>
      <c r="B335" s="0" t="s">
        <v>19</v>
      </c>
      <c r="C335" s="0" t="n">
        <v>11</v>
      </c>
      <c r="D335" s="0" t="n">
        <v>1352</v>
      </c>
      <c r="E335" s="0" t="n">
        <f aca="false">C335+E334</f>
        <v>8883</v>
      </c>
      <c r="G335" s="0" t="n">
        <v>20</v>
      </c>
    </row>
    <row r="336" customFormat="false" ht="12.8" hidden="false" customHeight="false" outlineLevel="0" collapsed="false">
      <c r="A336" s="2" t="n">
        <v>43911</v>
      </c>
      <c r="B336" s="0" t="s">
        <v>21</v>
      </c>
      <c r="C336" s="0" t="n">
        <v>1</v>
      </c>
      <c r="D336" s="0" t="n">
        <v>85</v>
      </c>
      <c r="E336" s="0" t="n">
        <f aca="false">C336+E335</f>
        <v>8884</v>
      </c>
    </row>
    <row r="337" customFormat="false" ht="12.8" hidden="false" customHeight="false" outlineLevel="0" collapsed="false">
      <c r="A337" s="2" t="n">
        <v>43911</v>
      </c>
      <c r="B337" s="0" t="s">
        <v>11</v>
      </c>
      <c r="C337" s="0" t="n">
        <v>11</v>
      </c>
      <c r="D337" s="0" t="n">
        <v>72</v>
      </c>
      <c r="E337" s="0" t="n">
        <f aca="false">C337+E336</f>
        <v>8895</v>
      </c>
    </row>
    <row r="338" customFormat="false" ht="12.8" hidden="false" customHeight="false" outlineLevel="0" collapsed="false">
      <c r="A338" s="2" t="n">
        <v>43912</v>
      </c>
      <c r="B338" s="0" t="s">
        <v>12</v>
      </c>
      <c r="C338" s="0" t="n">
        <v>6</v>
      </c>
      <c r="D338" s="0" t="n">
        <v>325</v>
      </c>
      <c r="E338" s="0" t="n">
        <f aca="false">C338+E337</f>
        <v>8901</v>
      </c>
      <c r="I338" s="0" t="n">
        <v>828</v>
      </c>
      <c r="J338" s="0" t="n">
        <v>57273</v>
      </c>
      <c r="K338" s="0" t="n">
        <v>4164</v>
      </c>
    </row>
    <row r="339" customFormat="false" ht="12.8" hidden="false" customHeight="false" outlineLevel="0" collapsed="false">
      <c r="A339" s="2" t="n">
        <v>43912</v>
      </c>
      <c r="B339" s="0" t="s">
        <v>23</v>
      </c>
      <c r="C339" s="0" t="n">
        <v>1</v>
      </c>
      <c r="D339" s="0" t="n">
        <v>101</v>
      </c>
      <c r="E339" s="0" t="n">
        <f aca="false">C339+E338</f>
        <v>8902</v>
      </c>
      <c r="G339" s="0" t="n">
        <v>1</v>
      </c>
    </row>
    <row r="340" customFormat="false" ht="12.8" hidden="false" customHeight="false" outlineLevel="0" collapsed="false">
      <c r="A340" s="2" t="n">
        <v>43912</v>
      </c>
      <c r="B340" s="0" t="s">
        <v>18</v>
      </c>
      <c r="C340" s="0" t="n">
        <v>24</v>
      </c>
      <c r="D340" s="0" t="n">
        <f aca="false">C340+6386</f>
        <v>6410</v>
      </c>
      <c r="E340" s="0" t="n">
        <f aca="false">C340+E339</f>
        <v>8926</v>
      </c>
      <c r="F340" s="0" t="n">
        <v>7</v>
      </c>
      <c r="G340" s="0" t="n">
        <v>54</v>
      </c>
    </row>
    <row r="341" customFormat="false" ht="12.8" hidden="false" customHeight="false" outlineLevel="0" collapsed="false">
      <c r="A341" s="2" t="n">
        <v>43912</v>
      </c>
      <c r="B341" s="0" t="s">
        <v>26</v>
      </c>
      <c r="C341" s="0" t="n">
        <v>1</v>
      </c>
      <c r="D341" s="0" t="n">
        <v>48</v>
      </c>
      <c r="E341" s="0" t="n">
        <f aca="false">C341+E340</f>
        <v>8927</v>
      </c>
    </row>
    <row r="342" customFormat="false" ht="12.8" hidden="false" customHeight="false" outlineLevel="0" collapsed="false">
      <c r="A342" s="2" t="n">
        <v>43912</v>
      </c>
      <c r="B342" s="0" t="s">
        <v>13</v>
      </c>
      <c r="C342" s="0" t="n">
        <v>14</v>
      </c>
      <c r="D342" s="0" t="n">
        <v>347</v>
      </c>
      <c r="E342" s="0" t="n">
        <f aca="false">C342+E341</f>
        <v>8941</v>
      </c>
      <c r="G342" s="0" t="n">
        <v>3</v>
      </c>
    </row>
    <row r="343" customFormat="false" ht="12.8" hidden="false" customHeight="false" outlineLevel="0" collapsed="false">
      <c r="A343" s="2" t="n">
        <v>43912</v>
      </c>
      <c r="B343" s="0" t="s">
        <v>20</v>
      </c>
      <c r="C343" s="0" t="n">
        <v>2</v>
      </c>
      <c r="D343" s="0" t="n">
        <v>37</v>
      </c>
      <c r="E343" s="0" t="n">
        <f aca="false">C343+E342</f>
        <v>8943</v>
      </c>
    </row>
    <row r="344" customFormat="false" ht="12.8" hidden="false" customHeight="false" outlineLevel="0" collapsed="false">
      <c r="A344" s="2" t="n">
        <v>43912</v>
      </c>
      <c r="B344" s="0" t="s">
        <v>19</v>
      </c>
      <c r="C344" s="0" t="n">
        <v>2</v>
      </c>
      <c r="D344" s="0" t="n">
        <v>1354</v>
      </c>
      <c r="E344" s="0" t="n">
        <f aca="false">C344+E343</f>
        <v>8945</v>
      </c>
      <c r="G344" s="0" t="n">
        <v>20</v>
      </c>
    </row>
    <row r="345" customFormat="false" ht="12.8" hidden="false" customHeight="false" outlineLevel="0" collapsed="false">
      <c r="A345" s="2" t="n">
        <v>43912</v>
      </c>
      <c r="B345" s="0" t="s">
        <v>21</v>
      </c>
      <c r="C345" s="0" t="n">
        <v>1</v>
      </c>
      <c r="D345" s="0" t="n">
        <v>86</v>
      </c>
      <c r="E345" s="0" t="n">
        <f aca="false">C345+E344</f>
        <v>8946</v>
      </c>
    </row>
    <row r="346" customFormat="false" ht="12.8" hidden="false" customHeight="false" outlineLevel="0" collapsed="false">
      <c r="A346" s="2" t="n">
        <v>43912</v>
      </c>
      <c r="B346" s="0" t="s">
        <v>11</v>
      </c>
      <c r="C346" s="0" t="n">
        <v>13</v>
      </c>
      <c r="D346" s="0" t="n">
        <v>85</v>
      </c>
      <c r="E346" s="0" t="n">
        <f aca="false">C346+E345</f>
        <v>8959</v>
      </c>
    </row>
    <row r="347" customFormat="false" ht="12.8" hidden="false" customHeight="false" outlineLevel="0" collapsed="false">
      <c r="A347" s="2" t="n">
        <v>43913</v>
      </c>
      <c r="B347" s="0" t="s">
        <v>12</v>
      </c>
      <c r="C347" s="0" t="n">
        <v>4</v>
      </c>
      <c r="D347" s="0" t="n">
        <v>329</v>
      </c>
      <c r="E347" s="0" t="n">
        <f aca="false">C347+E346</f>
        <v>8963</v>
      </c>
      <c r="I347" s="0" t="n">
        <v>907</v>
      </c>
      <c r="J347" s="0" t="n">
        <v>58180</v>
      </c>
      <c r="K347" s="0" t="n">
        <v>4110</v>
      </c>
    </row>
    <row r="348" customFormat="false" ht="12.8" hidden="false" customHeight="false" outlineLevel="0" collapsed="false">
      <c r="A348" s="2" t="n">
        <v>43913</v>
      </c>
      <c r="B348" s="0" t="s">
        <v>23</v>
      </c>
      <c r="C348" s="0" t="n">
        <v>2</v>
      </c>
      <c r="D348" s="0" t="n">
        <v>103</v>
      </c>
      <c r="E348" s="0" t="n">
        <f aca="false">C348+E347</f>
        <v>8965</v>
      </c>
      <c r="G348" s="0" t="n">
        <v>1</v>
      </c>
    </row>
    <row r="349" customFormat="false" ht="12.8" hidden="false" customHeight="false" outlineLevel="0" collapsed="false">
      <c r="A349" s="2" t="n">
        <v>43913</v>
      </c>
      <c r="B349" s="0" t="s">
        <v>18</v>
      </c>
      <c r="C349" s="0" t="n">
        <v>31</v>
      </c>
      <c r="D349" s="0" t="n">
        <f aca="false">C349+6410</f>
        <v>6441</v>
      </c>
      <c r="E349" s="0" t="n">
        <f aca="false">C349+E348</f>
        <v>8996</v>
      </c>
      <c r="F349" s="0" t="n">
        <v>6</v>
      </c>
      <c r="G349" s="0" t="n">
        <v>60</v>
      </c>
    </row>
    <row r="350" customFormat="false" ht="12.8" hidden="false" customHeight="false" outlineLevel="0" collapsed="false">
      <c r="A350" s="2" t="n">
        <v>43913</v>
      </c>
      <c r="B350" s="0" t="s">
        <v>11</v>
      </c>
      <c r="C350" s="0" t="n">
        <v>21</v>
      </c>
      <c r="D350" s="0" t="n">
        <v>106</v>
      </c>
      <c r="E350" s="0" t="n">
        <f aca="false">C350+E349</f>
        <v>9017</v>
      </c>
    </row>
    <row r="351" customFormat="false" ht="12.8" hidden="false" customHeight="false" outlineLevel="0" collapsed="false">
      <c r="A351" s="2" t="n">
        <v>43913</v>
      </c>
      <c r="B351" s="0" t="s">
        <v>13</v>
      </c>
      <c r="C351" s="0" t="n">
        <v>15</v>
      </c>
      <c r="D351" s="0" t="n">
        <v>362</v>
      </c>
      <c r="E351" s="0" t="n">
        <f aca="false">C351+E350</f>
        <v>9032</v>
      </c>
      <c r="F351" s="0" t="n">
        <v>1</v>
      </c>
      <c r="G351" s="0" t="n">
        <v>4</v>
      </c>
    </row>
    <row r="352" customFormat="false" ht="12.8" hidden="false" customHeight="false" outlineLevel="0" collapsed="false">
      <c r="A352" s="2" t="n">
        <v>43913</v>
      </c>
      <c r="B352" s="0" t="s">
        <v>20</v>
      </c>
      <c r="C352" s="0" t="n">
        <v>1</v>
      </c>
      <c r="D352" s="0" t="n">
        <v>38</v>
      </c>
      <c r="E352" s="0" t="n">
        <f aca="false">C352+E351</f>
        <v>9033</v>
      </c>
    </row>
    <row r="353" customFormat="false" ht="12.8" hidden="false" customHeight="false" outlineLevel="0" collapsed="false">
      <c r="A353" s="2" t="n">
        <v>43913</v>
      </c>
      <c r="B353" s="0" t="s">
        <v>19</v>
      </c>
      <c r="C353" s="0" t="n">
        <v>1</v>
      </c>
      <c r="D353" s="0" t="n">
        <v>1355</v>
      </c>
      <c r="E353" s="0" t="n">
        <f aca="false">C353+E352</f>
        <v>9034</v>
      </c>
      <c r="F353" s="0" t="n">
        <v>2</v>
      </c>
      <c r="G353" s="0" t="n">
        <v>22</v>
      </c>
    </row>
    <row r="354" customFormat="false" ht="12.8" hidden="false" customHeight="false" outlineLevel="0" collapsed="false">
      <c r="A354" s="2" t="n">
        <v>43913</v>
      </c>
      <c r="B354" s="0" t="s">
        <v>21</v>
      </c>
      <c r="C354" s="0" t="n">
        <v>1</v>
      </c>
      <c r="D354" s="0" t="n">
        <v>87</v>
      </c>
      <c r="E354" s="0" t="n">
        <f aca="false">C354+E353</f>
        <v>9035</v>
      </c>
    </row>
    <row r="355" customFormat="false" ht="12.8" hidden="false" customHeight="false" outlineLevel="0" collapsed="false">
      <c r="A355" s="2" t="n">
        <v>43914</v>
      </c>
      <c r="B355" s="0" t="s">
        <v>12</v>
      </c>
      <c r="C355" s="0" t="n">
        <v>13</v>
      </c>
      <c r="D355" s="0" t="n">
        <v>342</v>
      </c>
      <c r="E355" s="0" t="n">
        <f aca="false">C355+E354</f>
        <v>9048</v>
      </c>
      <c r="I355" s="0" t="n">
        <v>1733</v>
      </c>
      <c r="J355" s="0" t="n">
        <v>59913</v>
      </c>
      <c r="K355" s="0" t="n">
        <v>4026</v>
      </c>
    </row>
    <row r="356" customFormat="false" ht="12.8" hidden="false" customHeight="false" outlineLevel="0" collapsed="false">
      <c r="A356" s="2" t="n">
        <v>43914</v>
      </c>
      <c r="B356" s="0" t="s">
        <v>23</v>
      </c>
      <c r="C356" s="0" t="n">
        <v>1</v>
      </c>
      <c r="D356" s="0" t="n">
        <v>104</v>
      </c>
      <c r="E356" s="0" t="n">
        <f aca="false">C356+E355</f>
        <v>9049</v>
      </c>
      <c r="G356" s="0" t="n">
        <v>1</v>
      </c>
    </row>
    <row r="357" customFormat="false" ht="12.8" hidden="false" customHeight="false" outlineLevel="0" collapsed="false">
      <c r="A357" s="2" t="n">
        <v>43914</v>
      </c>
      <c r="B357" s="0" t="s">
        <v>18</v>
      </c>
      <c r="C357" s="0" t="n">
        <v>14</v>
      </c>
      <c r="D357" s="0" t="n">
        <f aca="false">C357+6441</f>
        <v>6455</v>
      </c>
      <c r="E357" s="0" t="n">
        <f aca="false">C357+E356</f>
        <v>9063</v>
      </c>
      <c r="F357" s="0" t="n">
        <v>4</v>
      </c>
      <c r="G357" s="0" t="n">
        <v>64</v>
      </c>
    </row>
    <row r="358" customFormat="false" ht="12.8" hidden="false" customHeight="false" outlineLevel="0" collapsed="false">
      <c r="A358" s="2" t="n">
        <v>43914</v>
      </c>
      <c r="B358" s="0" t="s">
        <v>11</v>
      </c>
      <c r="C358" s="0" t="n">
        <v>35</v>
      </c>
      <c r="D358" s="0" t="n">
        <v>141</v>
      </c>
      <c r="E358" s="0" t="n">
        <f aca="false">C358+E357</f>
        <v>9098</v>
      </c>
    </row>
    <row r="359" customFormat="false" ht="12.8" hidden="false" customHeight="false" outlineLevel="0" collapsed="false">
      <c r="A359" s="2" t="n">
        <v>43914</v>
      </c>
      <c r="B359" s="0" t="s">
        <v>25</v>
      </c>
      <c r="C359" s="0" t="n">
        <v>1</v>
      </c>
      <c r="D359" s="0" t="n">
        <v>35</v>
      </c>
      <c r="E359" s="0" t="n">
        <f aca="false">C359+E358</f>
        <v>9099</v>
      </c>
    </row>
    <row r="360" customFormat="false" ht="12.8" hidden="false" customHeight="false" outlineLevel="0" collapsed="false">
      <c r="A360" s="2" t="n">
        <v>43914</v>
      </c>
      <c r="B360" s="0" t="s">
        <v>26</v>
      </c>
      <c r="C360" s="0" t="n">
        <v>2</v>
      </c>
      <c r="D360" s="0" t="n">
        <v>50</v>
      </c>
      <c r="E360" s="0" t="n">
        <f aca="false">C360+E359</f>
        <v>9101</v>
      </c>
    </row>
    <row r="361" customFormat="false" ht="12.8" hidden="false" customHeight="false" outlineLevel="0" collapsed="false">
      <c r="A361" s="2" t="n">
        <v>43914</v>
      </c>
      <c r="B361" s="0" t="s">
        <v>13</v>
      </c>
      <c r="C361" s="0" t="n">
        <v>21</v>
      </c>
      <c r="D361" s="0" t="n">
        <v>383</v>
      </c>
      <c r="E361" s="0" t="n">
        <f aca="false">C361+E360</f>
        <v>9122</v>
      </c>
      <c r="G361" s="0" t="n">
        <v>4</v>
      </c>
    </row>
    <row r="362" customFormat="false" ht="12.8" hidden="false" customHeight="false" outlineLevel="0" collapsed="false">
      <c r="A362" s="2" t="n">
        <v>43914</v>
      </c>
      <c r="B362" s="0" t="s">
        <v>27</v>
      </c>
      <c r="C362" s="0" t="n">
        <v>1</v>
      </c>
      <c r="D362" s="0" t="n">
        <v>30</v>
      </c>
      <c r="E362" s="0" t="n">
        <f aca="false">C362+E361</f>
        <v>9123</v>
      </c>
      <c r="G362" s="0" t="n">
        <v>1</v>
      </c>
    </row>
    <row r="363" customFormat="false" ht="12.8" hidden="false" customHeight="false" outlineLevel="0" collapsed="false">
      <c r="A363" s="2" t="n">
        <v>43914</v>
      </c>
      <c r="B363" s="0" t="s">
        <v>15</v>
      </c>
      <c r="C363" s="0" t="n">
        <v>3</v>
      </c>
      <c r="D363" s="0" t="n">
        <v>116</v>
      </c>
      <c r="E363" s="0" t="n">
        <f aca="false">C363+E362</f>
        <v>9126</v>
      </c>
    </row>
    <row r="364" customFormat="false" ht="12.8" hidden="false" customHeight="false" outlineLevel="0" collapsed="false">
      <c r="A364" s="2" t="n">
        <v>43914</v>
      </c>
      <c r="B364" s="0" t="s">
        <v>17</v>
      </c>
      <c r="C364" s="0" t="n">
        <v>2</v>
      </c>
      <c r="D364" s="0" t="n">
        <v>10</v>
      </c>
      <c r="E364" s="0" t="n">
        <f aca="false">C364+E363</f>
        <v>9128</v>
      </c>
    </row>
    <row r="365" customFormat="false" ht="12.8" hidden="false" customHeight="false" outlineLevel="0" collapsed="false">
      <c r="A365" s="2" t="n">
        <v>43914</v>
      </c>
      <c r="B365" s="0" t="s">
        <v>19</v>
      </c>
      <c r="C365" s="0" t="n">
        <v>5</v>
      </c>
      <c r="D365" s="0" t="n">
        <v>1360</v>
      </c>
      <c r="E365" s="0" t="n">
        <f aca="false">C365+E364</f>
        <v>9133</v>
      </c>
      <c r="F365" s="0" t="n">
        <v>2</v>
      </c>
      <c r="G365" s="0" t="n">
        <v>24</v>
      </c>
    </row>
    <row r="366" customFormat="false" ht="12.8" hidden="false" customHeight="false" outlineLevel="0" collapsed="false">
      <c r="A366" s="2" t="n">
        <v>43914</v>
      </c>
      <c r="B366" s="0" t="s">
        <v>22</v>
      </c>
      <c r="C366" s="0" t="n">
        <v>2</v>
      </c>
      <c r="D366" s="0" t="n">
        <v>7</v>
      </c>
      <c r="E366" s="0" t="n">
        <f aca="false">C366+E365</f>
        <v>9135</v>
      </c>
    </row>
    <row r="367" customFormat="false" ht="12.8" hidden="false" customHeight="false" outlineLevel="0" collapsed="false">
      <c r="A367" s="2" t="n">
        <v>43915</v>
      </c>
      <c r="B367" s="0" t="s">
        <v>12</v>
      </c>
      <c r="C367" s="0" t="n">
        <v>13</v>
      </c>
      <c r="D367" s="0" t="n">
        <v>355</v>
      </c>
      <c r="E367" s="0" t="n">
        <f aca="false">C367+E366</f>
        <v>9148</v>
      </c>
      <c r="I367" s="0" t="n">
        <v>2011</v>
      </c>
      <c r="J367" s="0" t="n">
        <v>61924</v>
      </c>
      <c r="K367" s="0" t="n">
        <v>4050</v>
      </c>
    </row>
    <row r="368" customFormat="false" ht="12.8" hidden="false" customHeight="false" outlineLevel="0" collapsed="false">
      <c r="A368" s="2" t="n">
        <v>43915</v>
      </c>
      <c r="B368" s="0" t="s">
        <v>23</v>
      </c>
      <c r="C368" s="0" t="n">
        <v>0</v>
      </c>
      <c r="D368" s="0" t="n">
        <v>104</v>
      </c>
      <c r="E368" s="0" t="n">
        <f aca="false">C368+E367</f>
        <v>9148</v>
      </c>
      <c r="F368" s="0" t="n">
        <v>1</v>
      </c>
      <c r="G368" s="0" t="n">
        <v>2</v>
      </c>
    </row>
    <row r="369" customFormat="false" ht="12.8" hidden="false" customHeight="false" outlineLevel="0" collapsed="false">
      <c r="A369" s="2" t="n">
        <v>43915</v>
      </c>
      <c r="B369" s="0" t="s">
        <v>18</v>
      </c>
      <c r="C369" s="0" t="n">
        <v>26</v>
      </c>
      <c r="D369" s="0" t="n">
        <f aca="false">C369+6455</f>
        <v>6481</v>
      </c>
      <c r="E369" s="0" t="n">
        <f aca="false">C369+E368</f>
        <v>9174</v>
      </c>
      <c r="F369" s="0" t="n">
        <v>2</v>
      </c>
      <c r="G369" s="0" t="n">
        <v>66</v>
      </c>
    </row>
    <row r="370" customFormat="false" ht="12.8" hidden="false" customHeight="false" outlineLevel="0" collapsed="false">
      <c r="A370" s="2" t="n">
        <v>43915</v>
      </c>
      <c r="B370" s="0" t="s">
        <v>11</v>
      </c>
      <c r="C370" s="0" t="n">
        <v>31</v>
      </c>
      <c r="D370" s="0" t="n">
        <v>172</v>
      </c>
      <c r="E370" s="0" t="n">
        <f aca="false">C370+E369</f>
        <v>9205</v>
      </c>
    </row>
    <row r="371" customFormat="false" ht="12.8" hidden="false" customHeight="false" outlineLevel="0" collapsed="false">
      <c r="A371" s="2" t="n">
        <v>43915</v>
      </c>
      <c r="B371" s="0" t="s">
        <v>24</v>
      </c>
      <c r="C371" s="0" t="n">
        <v>6</v>
      </c>
      <c r="D371" s="0" t="n">
        <v>36</v>
      </c>
      <c r="E371" s="0" t="n">
        <f aca="false">C371+E370</f>
        <v>9211</v>
      </c>
    </row>
    <row r="372" customFormat="false" ht="12.8" hidden="false" customHeight="false" outlineLevel="0" collapsed="false">
      <c r="A372" s="2" t="n">
        <v>43915</v>
      </c>
      <c r="B372" s="0" t="s">
        <v>13</v>
      </c>
      <c r="C372" s="0" t="n">
        <v>14</v>
      </c>
      <c r="D372" s="0" t="n">
        <v>397</v>
      </c>
      <c r="E372" s="0" t="n">
        <f aca="false">C372+E371</f>
        <v>9225</v>
      </c>
      <c r="G372" s="0" t="n">
        <v>4</v>
      </c>
    </row>
    <row r="373" customFormat="false" ht="12.8" hidden="false" customHeight="false" outlineLevel="0" collapsed="false">
      <c r="A373" s="2" t="n">
        <v>43915</v>
      </c>
      <c r="B373" s="0" t="s">
        <v>20</v>
      </c>
      <c r="C373" s="0" t="n">
        <v>1</v>
      </c>
      <c r="D373" s="0" t="n">
        <v>39</v>
      </c>
      <c r="E373" s="0" t="n">
        <f aca="false">C373+E372</f>
        <v>9226</v>
      </c>
    </row>
    <row r="374" customFormat="false" ht="12.8" hidden="false" customHeight="false" outlineLevel="0" collapsed="false">
      <c r="A374" s="2" t="n">
        <v>43915</v>
      </c>
      <c r="B374" s="0" t="s">
        <v>15</v>
      </c>
      <c r="C374" s="0" t="n">
        <v>1</v>
      </c>
      <c r="D374" s="0" t="n">
        <v>117</v>
      </c>
      <c r="E374" s="0" t="n">
        <f aca="false">C374+E373</f>
        <v>9227</v>
      </c>
    </row>
    <row r="375" customFormat="false" ht="12.8" hidden="false" customHeight="false" outlineLevel="0" collapsed="false">
      <c r="A375" s="2" t="n">
        <v>43915</v>
      </c>
      <c r="B375" s="0" t="s">
        <v>19</v>
      </c>
      <c r="C375" s="0" t="n">
        <v>12</v>
      </c>
      <c r="D375" s="0" t="n">
        <v>1372</v>
      </c>
      <c r="E375" s="0" t="n">
        <f aca="false">C375+E374</f>
        <v>9239</v>
      </c>
      <c r="F375" s="0" t="n">
        <v>2</v>
      </c>
      <c r="G375" s="0" t="n">
        <v>26</v>
      </c>
    </row>
    <row r="376" customFormat="false" ht="12.8" hidden="false" customHeight="false" outlineLevel="0" collapsed="false">
      <c r="A376" s="2" t="n">
        <v>43916</v>
      </c>
      <c r="B376" s="0" t="s">
        <v>12</v>
      </c>
      <c r="C376" s="0" t="n">
        <v>12</v>
      </c>
      <c r="D376" s="0" t="n">
        <v>367</v>
      </c>
      <c r="E376" s="0" t="n">
        <f aca="false">C376+E375</f>
        <v>9251</v>
      </c>
      <c r="I376" s="0" t="n">
        <v>1918</v>
      </c>
      <c r="J376" s="0" t="n">
        <v>63842</v>
      </c>
      <c r="K376" s="0" t="n">
        <v>4081</v>
      </c>
    </row>
    <row r="377" customFormat="false" ht="12.8" hidden="false" customHeight="false" outlineLevel="0" collapsed="false">
      <c r="A377" s="2" t="n">
        <v>43916</v>
      </c>
      <c r="B377" s="0" t="s">
        <v>23</v>
      </c>
      <c r="C377" s="0" t="n">
        <v>1</v>
      </c>
      <c r="D377" s="0" t="n">
        <v>105</v>
      </c>
      <c r="E377" s="0" t="n">
        <f aca="false">C377+E376</f>
        <v>9252</v>
      </c>
      <c r="G377" s="0" t="n">
        <v>2</v>
      </c>
    </row>
    <row r="378" customFormat="false" ht="12.8" hidden="false" customHeight="false" outlineLevel="0" collapsed="false">
      <c r="A378" s="2" t="n">
        <v>43916</v>
      </c>
      <c r="B378" s="0" t="s">
        <v>18</v>
      </c>
      <c r="C378" s="0" t="n">
        <v>34</v>
      </c>
      <c r="D378" s="0" t="n">
        <f aca="false">C378+6481</f>
        <v>6515</v>
      </c>
      <c r="E378" s="0" t="n">
        <f aca="false">C378+E377</f>
        <v>9286</v>
      </c>
      <c r="F378" s="0" t="n">
        <v>4</v>
      </c>
      <c r="G378" s="0" t="n">
        <v>70</v>
      </c>
    </row>
    <row r="379" customFormat="false" ht="12.8" hidden="false" customHeight="false" outlineLevel="0" collapsed="false">
      <c r="A379" s="2" t="n">
        <v>43916</v>
      </c>
      <c r="B379" s="0" t="s">
        <v>11</v>
      </c>
      <c r="C379" s="0" t="n">
        <v>16</v>
      </c>
      <c r="D379" s="0" t="n">
        <v>188</v>
      </c>
      <c r="E379" s="0" t="n">
        <f aca="false">C379+E378</f>
        <v>9302</v>
      </c>
    </row>
    <row r="380" customFormat="false" ht="12.8" hidden="false" customHeight="false" outlineLevel="0" collapsed="false">
      <c r="A380" s="2" t="n">
        <v>43916</v>
      </c>
      <c r="B380" s="0" t="s">
        <v>16</v>
      </c>
      <c r="C380" s="0" t="n">
        <v>1</v>
      </c>
      <c r="D380" s="0" t="n">
        <v>21</v>
      </c>
      <c r="E380" s="0" t="n">
        <f aca="false">C380+E379</f>
        <v>9303</v>
      </c>
    </row>
    <row r="381" customFormat="false" ht="12.8" hidden="false" customHeight="false" outlineLevel="0" collapsed="false">
      <c r="A381" s="2" t="n">
        <v>43916</v>
      </c>
      <c r="B381" s="0" t="s">
        <v>24</v>
      </c>
      <c r="C381" s="0" t="n">
        <v>1</v>
      </c>
      <c r="D381" s="0" t="n">
        <v>37</v>
      </c>
      <c r="E381" s="0" t="n">
        <f aca="false">C381+E380</f>
        <v>9304</v>
      </c>
    </row>
    <row r="382" customFormat="false" ht="12.8" hidden="false" customHeight="false" outlineLevel="0" collapsed="false">
      <c r="A382" s="2" t="n">
        <v>43916</v>
      </c>
      <c r="B382" s="0" t="s">
        <v>25</v>
      </c>
      <c r="C382" s="0" t="n">
        <v>2</v>
      </c>
      <c r="D382" s="0" t="n">
        <v>37</v>
      </c>
      <c r="E382" s="0" t="n">
        <f aca="false">C382+E381</f>
        <v>9306</v>
      </c>
    </row>
    <row r="383" customFormat="false" ht="12.8" hidden="false" customHeight="false" outlineLevel="0" collapsed="false">
      <c r="A383" s="2" t="n">
        <v>43916</v>
      </c>
      <c r="B383" s="0" t="s">
        <v>13</v>
      </c>
      <c r="C383" s="0" t="n">
        <v>11</v>
      </c>
      <c r="D383" s="0" t="n">
        <v>408</v>
      </c>
      <c r="E383" s="0" t="n">
        <f aca="false">C383+E382</f>
        <v>9317</v>
      </c>
      <c r="G383" s="0" t="n">
        <v>4</v>
      </c>
    </row>
    <row r="384" customFormat="false" ht="12.8" hidden="false" customHeight="false" outlineLevel="0" collapsed="false">
      <c r="A384" s="2" t="n">
        <v>43916</v>
      </c>
      <c r="B384" s="0" t="s">
        <v>20</v>
      </c>
      <c r="C384" s="0" t="n">
        <v>2</v>
      </c>
      <c r="D384" s="0" t="n">
        <v>41</v>
      </c>
      <c r="E384" s="0" t="n">
        <f aca="false">C384+E383</f>
        <v>9319</v>
      </c>
    </row>
    <row r="385" customFormat="false" ht="12.8" hidden="false" customHeight="false" outlineLevel="0" collapsed="false">
      <c r="A385" s="2" t="n">
        <v>43916</v>
      </c>
      <c r="B385" s="0" t="s">
        <v>19</v>
      </c>
      <c r="C385" s="0" t="n">
        <v>9</v>
      </c>
      <c r="D385" s="0" t="n">
        <v>1381</v>
      </c>
      <c r="E385" s="0" t="n">
        <f aca="false">C385+E384</f>
        <v>9328</v>
      </c>
      <c r="F385" s="0" t="n">
        <v>4</v>
      </c>
      <c r="G385" s="0" t="n">
        <v>30</v>
      </c>
    </row>
    <row r="386" customFormat="false" ht="12.8" hidden="false" customHeight="false" outlineLevel="0" collapsed="false">
      <c r="A386" s="2" t="n">
        <v>43916</v>
      </c>
      <c r="B386" s="0" t="s">
        <v>21</v>
      </c>
      <c r="C386" s="0" t="n">
        <v>1</v>
      </c>
      <c r="D386" s="0" t="n">
        <v>88</v>
      </c>
      <c r="E386" s="0" t="n">
        <f aca="false">C386+E385</f>
        <v>9329</v>
      </c>
    </row>
    <row r="387" customFormat="false" ht="12.8" hidden="false" customHeight="false" outlineLevel="0" collapsed="false">
      <c r="A387" s="2" t="n">
        <v>43916</v>
      </c>
      <c r="B387" s="0" t="s">
        <v>22</v>
      </c>
      <c r="C387" s="0" t="n">
        <v>1</v>
      </c>
      <c r="D387" s="0" t="n">
        <v>8</v>
      </c>
      <c r="E387" s="0" t="n">
        <f aca="false">C387+E386</f>
        <v>9330</v>
      </c>
    </row>
    <row r="388" customFormat="false" ht="12.8" hidden="false" customHeight="false" outlineLevel="0" collapsed="false">
      <c r="A388" s="2" t="n">
        <v>43917</v>
      </c>
      <c r="B388" s="0" t="s">
        <v>12</v>
      </c>
      <c r="C388" s="0" t="n">
        <v>18</v>
      </c>
      <c r="D388" s="0" t="n">
        <v>385</v>
      </c>
      <c r="E388" s="0" t="n">
        <f aca="false">C388+E387</f>
        <v>9348</v>
      </c>
      <c r="I388" s="0" t="n">
        <v>2110</v>
      </c>
      <c r="J388" s="0" t="n">
        <v>65952</v>
      </c>
      <c r="K388" s="0" t="n">
        <v>4131</v>
      </c>
    </row>
    <row r="389" customFormat="false" ht="12.8" hidden="false" customHeight="false" outlineLevel="0" collapsed="false">
      <c r="A389" s="2" t="n">
        <v>43917</v>
      </c>
      <c r="B389" s="0" t="s">
        <v>23</v>
      </c>
      <c r="C389" s="0" t="n">
        <v>1</v>
      </c>
      <c r="D389" s="0" t="n">
        <v>106</v>
      </c>
      <c r="E389" s="0" t="n">
        <f aca="false">C389+E388</f>
        <v>9349</v>
      </c>
      <c r="G389" s="0" t="n">
        <v>2</v>
      </c>
    </row>
    <row r="390" customFormat="false" ht="12.8" hidden="false" customHeight="false" outlineLevel="0" collapsed="false">
      <c r="A390" s="2" t="n">
        <v>43917</v>
      </c>
      <c r="B390" s="0" t="s">
        <v>18</v>
      </c>
      <c r="C390" s="0" t="n">
        <v>71</v>
      </c>
      <c r="D390" s="0" t="n">
        <f aca="false">C390+6515</f>
        <v>6586</v>
      </c>
      <c r="E390" s="0" t="n">
        <f aca="false">C390+E389</f>
        <v>9420</v>
      </c>
      <c r="F390" s="0" t="n">
        <v>3</v>
      </c>
      <c r="G390" s="0" t="n">
        <v>73</v>
      </c>
    </row>
    <row r="391" customFormat="false" ht="12.8" hidden="false" customHeight="false" outlineLevel="0" collapsed="false">
      <c r="A391" s="2" t="n">
        <v>43917</v>
      </c>
      <c r="B391" s="0" t="s">
        <v>11</v>
      </c>
      <c r="C391" s="0" t="n">
        <v>29</v>
      </c>
      <c r="D391" s="0" t="n">
        <v>217</v>
      </c>
      <c r="E391" s="0" t="n">
        <f aca="false">C391+E390</f>
        <v>9449</v>
      </c>
    </row>
    <row r="392" customFormat="false" ht="12.8" hidden="false" customHeight="false" outlineLevel="0" collapsed="false">
      <c r="A392" s="2" t="n">
        <v>43917</v>
      </c>
      <c r="B392" s="0" t="s">
        <v>13</v>
      </c>
      <c r="C392" s="0" t="n">
        <v>21</v>
      </c>
      <c r="D392" s="0" t="n">
        <v>429</v>
      </c>
      <c r="E392" s="0" t="n">
        <f aca="false">C392+E391</f>
        <v>9470</v>
      </c>
      <c r="F392" s="0" t="n">
        <v>1</v>
      </c>
      <c r="G392" s="0" t="n">
        <v>5</v>
      </c>
    </row>
    <row r="393" customFormat="false" ht="12.8" hidden="false" customHeight="false" outlineLevel="0" collapsed="false">
      <c r="A393" s="2" t="n">
        <v>43917</v>
      </c>
      <c r="B393" s="0" t="s">
        <v>27</v>
      </c>
      <c r="C393" s="0" t="n">
        <v>1</v>
      </c>
      <c r="D393" s="0" t="n">
        <v>31</v>
      </c>
      <c r="E393" s="0" t="n">
        <f aca="false">C393+E392</f>
        <v>9471</v>
      </c>
      <c r="G393" s="0" t="n">
        <v>1</v>
      </c>
    </row>
    <row r="394" customFormat="false" ht="12.8" hidden="false" customHeight="false" outlineLevel="0" collapsed="false">
      <c r="A394" s="2" t="n">
        <v>43917</v>
      </c>
      <c r="B394" s="0" t="s">
        <v>15</v>
      </c>
      <c r="C394" s="0" t="n">
        <v>2</v>
      </c>
      <c r="D394" s="0" t="n">
        <v>119</v>
      </c>
      <c r="E394" s="0" t="n">
        <f aca="false">C394+E393</f>
        <v>9473</v>
      </c>
    </row>
    <row r="395" customFormat="false" ht="12.8" hidden="false" customHeight="false" outlineLevel="0" collapsed="false">
      <c r="A395" s="2" t="n">
        <v>43917</v>
      </c>
      <c r="B395" s="0" t="s">
        <v>19</v>
      </c>
      <c r="C395" s="0" t="n">
        <v>2</v>
      </c>
      <c r="D395" s="0" t="n">
        <v>1383</v>
      </c>
      <c r="E395" s="0" t="n">
        <f aca="false">C395+E394</f>
        <v>9475</v>
      </c>
      <c r="F395" s="0" t="n">
        <v>1</v>
      </c>
      <c r="G395" s="0" t="n">
        <v>31</v>
      </c>
    </row>
    <row r="396" customFormat="false" ht="12.8" hidden="false" customHeight="false" outlineLevel="0" collapsed="false">
      <c r="A396" s="2" t="n">
        <v>43917</v>
      </c>
      <c r="B396" s="0" t="s">
        <v>22</v>
      </c>
      <c r="C396" s="0" t="n">
        <v>1</v>
      </c>
      <c r="D396" s="0" t="n">
        <v>9</v>
      </c>
      <c r="E396" s="0" t="n">
        <f aca="false">C396+E395</f>
        <v>9476</v>
      </c>
    </row>
    <row r="397" customFormat="false" ht="12.8" hidden="false" customHeight="false" outlineLevel="0" collapsed="false">
      <c r="A397" s="2" t="n">
        <v>43918</v>
      </c>
      <c r="B397" s="0" t="s">
        <v>12</v>
      </c>
      <c r="C397" s="0" t="n">
        <v>20</v>
      </c>
      <c r="D397" s="0" t="n">
        <v>405</v>
      </c>
      <c r="E397" s="0" t="n">
        <f aca="false">C397+E396</f>
        <v>9496</v>
      </c>
      <c r="I397" s="0" t="n">
        <v>1526</v>
      </c>
      <c r="J397" s="0" t="n">
        <v>67478</v>
      </c>
      <c r="K397" s="0" t="n">
        <v>4232</v>
      </c>
    </row>
    <row r="398" customFormat="false" ht="12.8" hidden="false" customHeight="false" outlineLevel="0" collapsed="false">
      <c r="A398" s="2" t="n">
        <v>43918</v>
      </c>
      <c r="B398" s="0" t="s">
        <v>23</v>
      </c>
      <c r="C398" s="0" t="n">
        <v>3</v>
      </c>
      <c r="D398" s="0" t="n">
        <v>109</v>
      </c>
      <c r="E398" s="0" t="n">
        <f aca="false">C398+E397</f>
        <v>9499</v>
      </c>
      <c r="F398" s="0" t="n">
        <v>1</v>
      </c>
      <c r="G398" s="0" t="n">
        <v>3</v>
      </c>
    </row>
    <row r="399" customFormat="false" ht="12.8" hidden="false" customHeight="false" outlineLevel="0" collapsed="false">
      <c r="A399" s="2" t="n">
        <v>43918</v>
      </c>
      <c r="B399" s="0" t="s">
        <v>18</v>
      </c>
      <c r="C399" s="0" t="n">
        <v>23</v>
      </c>
      <c r="D399" s="0" t="n">
        <f aca="false">C399+6586</f>
        <v>6609</v>
      </c>
      <c r="E399" s="0" t="n">
        <f aca="false">C399+E398</f>
        <v>9522</v>
      </c>
      <c r="F399" s="0" t="n">
        <v>5</v>
      </c>
      <c r="G399" s="0" t="n">
        <v>78</v>
      </c>
    </row>
    <row r="400" customFormat="false" ht="12.8" hidden="false" customHeight="false" outlineLevel="0" collapsed="false">
      <c r="A400" s="2" t="n">
        <v>43918</v>
      </c>
      <c r="B400" s="0" t="s">
        <v>11</v>
      </c>
      <c r="C400" s="0" t="n">
        <v>28</v>
      </c>
      <c r="D400" s="0" t="n">
        <v>245</v>
      </c>
      <c r="E400" s="0" t="n">
        <f aca="false">C400+E399</f>
        <v>9550</v>
      </c>
    </row>
    <row r="401" customFormat="false" ht="12.8" hidden="false" customHeight="false" outlineLevel="0" collapsed="false">
      <c r="A401" s="2" t="n">
        <v>43918</v>
      </c>
      <c r="B401" s="0" t="s">
        <v>24</v>
      </c>
      <c r="C401" s="0" t="n">
        <v>3</v>
      </c>
      <c r="D401" s="0" t="n">
        <v>40</v>
      </c>
      <c r="E401" s="0" t="n">
        <f aca="false">C401+E400</f>
        <v>9553</v>
      </c>
    </row>
    <row r="402" customFormat="false" ht="12.8" hidden="false" customHeight="false" outlineLevel="0" collapsed="false">
      <c r="A402" s="2" t="n">
        <v>43918</v>
      </c>
      <c r="B402" s="0" t="s">
        <v>26</v>
      </c>
      <c r="C402" s="0" t="n">
        <v>2</v>
      </c>
      <c r="D402" s="0" t="n">
        <v>52</v>
      </c>
      <c r="E402" s="0" t="n">
        <f aca="false">C402+E401</f>
        <v>9555</v>
      </c>
    </row>
    <row r="403" customFormat="false" ht="12.8" hidden="false" customHeight="false" outlineLevel="0" collapsed="false">
      <c r="A403" s="2" t="n">
        <v>43918</v>
      </c>
      <c r="B403" s="0" t="s">
        <v>13</v>
      </c>
      <c r="C403" s="0" t="n">
        <v>15</v>
      </c>
      <c r="D403" s="0" t="n">
        <v>444</v>
      </c>
      <c r="E403" s="0" t="n">
        <f aca="false">C403+E402</f>
        <v>9570</v>
      </c>
      <c r="G403" s="0" t="n">
        <v>5</v>
      </c>
    </row>
    <row r="404" customFormat="false" ht="12.8" hidden="false" customHeight="false" outlineLevel="0" collapsed="false">
      <c r="A404" s="2" t="n">
        <v>43918</v>
      </c>
      <c r="B404" s="0" t="s">
        <v>27</v>
      </c>
      <c r="C404" s="0" t="n">
        <v>2</v>
      </c>
      <c r="D404" s="0" t="n">
        <v>33</v>
      </c>
      <c r="E404" s="0" t="n">
        <f aca="false">C404+E403</f>
        <v>9572</v>
      </c>
      <c r="G404" s="0" t="n">
        <v>1</v>
      </c>
    </row>
    <row r="405" customFormat="false" ht="12.8" hidden="false" customHeight="false" outlineLevel="0" collapsed="false">
      <c r="A405" s="2" t="n">
        <v>43918</v>
      </c>
      <c r="B405" s="0" t="s">
        <v>15</v>
      </c>
      <c r="C405" s="0" t="n">
        <v>1</v>
      </c>
      <c r="D405" s="0" t="n">
        <v>120</v>
      </c>
      <c r="E405" s="0" t="n">
        <f aca="false">C405+E404</f>
        <v>9573</v>
      </c>
    </row>
    <row r="406" customFormat="false" ht="12.8" hidden="false" customHeight="false" outlineLevel="0" collapsed="false">
      <c r="A406" s="2" t="n">
        <v>43918</v>
      </c>
      <c r="B406" s="0" t="s">
        <v>14</v>
      </c>
      <c r="C406" s="0" t="n">
        <v>2</v>
      </c>
      <c r="D406" s="0" t="n">
        <v>12</v>
      </c>
      <c r="E406" s="0" t="n">
        <f aca="false">C406+E405</f>
        <v>9575</v>
      </c>
    </row>
    <row r="407" customFormat="false" ht="12.8" hidden="false" customHeight="false" outlineLevel="0" collapsed="false">
      <c r="A407" s="2" t="n">
        <v>43918</v>
      </c>
      <c r="B407" s="0" t="s">
        <v>17</v>
      </c>
      <c r="C407" s="0" t="n">
        <v>1</v>
      </c>
      <c r="D407" s="0" t="n">
        <v>11</v>
      </c>
      <c r="E407" s="0" t="n">
        <f aca="false">C407+E406</f>
        <v>9576</v>
      </c>
    </row>
    <row r="408" customFormat="false" ht="12.8" hidden="false" customHeight="false" outlineLevel="0" collapsed="false">
      <c r="A408" s="2" t="n">
        <v>43918</v>
      </c>
      <c r="B408" s="0" t="s">
        <v>19</v>
      </c>
      <c r="C408" s="0" t="n">
        <v>2</v>
      </c>
      <c r="D408" s="0" t="n">
        <v>1385</v>
      </c>
      <c r="E408" s="0" t="n">
        <f aca="false">C408+E407</f>
        <v>9578</v>
      </c>
      <c r="F408" s="0" t="n">
        <v>2</v>
      </c>
      <c r="G408" s="0" t="n">
        <v>33</v>
      </c>
    </row>
    <row r="409" customFormat="false" ht="12.8" hidden="false" customHeight="false" outlineLevel="0" collapsed="false">
      <c r="A409" s="2" t="n">
        <v>43918</v>
      </c>
      <c r="B409" s="0" t="s">
        <v>21</v>
      </c>
      <c r="C409" s="0" t="n">
        <v>3</v>
      </c>
      <c r="D409" s="0" t="n">
        <v>91</v>
      </c>
      <c r="E409" s="0" t="n">
        <f aca="false">C409+E408</f>
        <v>9581</v>
      </c>
    </row>
    <row r="410" customFormat="false" ht="12.8" hidden="false" customHeight="false" outlineLevel="0" collapsed="false">
      <c r="A410" s="2" t="n">
        <v>43919</v>
      </c>
      <c r="B410" s="0" t="s">
        <v>12</v>
      </c>
      <c r="C410" s="0" t="n">
        <v>16</v>
      </c>
      <c r="D410" s="0" t="n">
        <v>421</v>
      </c>
      <c r="E410" s="0" t="n">
        <f aca="false">C410+E409</f>
        <v>9597</v>
      </c>
      <c r="I410" s="0" t="n">
        <v>862</v>
      </c>
      <c r="J410" s="0" t="n">
        <v>68340</v>
      </c>
      <c r="K410" s="0" t="n">
        <v>4312</v>
      </c>
    </row>
    <row r="411" customFormat="false" ht="12.8" hidden="false" customHeight="false" outlineLevel="0" collapsed="false">
      <c r="A411" s="2" t="n">
        <v>43919</v>
      </c>
      <c r="B411" s="0" t="s">
        <v>23</v>
      </c>
      <c r="C411" s="0" t="n">
        <v>1</v>
      </c>
      <c r="D411" s="0" t="n">
        <v>110</v>
      </c>
      <c r="E411" s="0" t="n">
        <f aca="false">C411+E410</f>
        <v>9598</v>
      </c>
      <c r="G411" s="0" t="n">
        <v>3</v>
      </c>
    </row>
    <row r="412" customFormat="false" ht="12.8" hidden="false" customHeight="false" outlineLevel="0" collapsed="false">
      <c r="A412" s="2" t="n">
        <v>43919</v>
      </c>
      <c r="B412" s="0" t="s">
        <v>18</v>
      </c>
      <c r="C412" s="0" t="n">
        <v>14</v>
      </c>
      <c r="D412" s="0" t="n">
        <f aca="false">C412+6609</f>
        <v>6623</v>
      </c>
      <c r="E412" s="0" t="n">
        <f aca="false">C412+E411</f>
        <v>9612</v>
      </c>
      <c r="F412" s="0" t="n">
        <v>5</v>
      </c>
      <c r="G412" s="0" t="n">
        <v>83</v>
      </c>
    </row>
    <row r="413" customFormat="false" ht="12.8" hidden="false" customHeight="false" outlineLevel="0" collapsed="false">
      <c r="A413" s="2" t="n">
        <v>43919</v>
      </c>
      <c r="B413" s="0" t="s">
        <v>13</v>
      </c>
      <c r="C413" s="0" t="n">
        <v>15</v>
      </c>
      <c r="D413" s="0" t="n">
        <v>459</v>
      </c>
      <c r="E413" s="0" t="n">
        <f aca="false">C413+E412</f>
        <v>9627</v>
      </c>
      <c r="G413" s="0" t="n">
        <v>5</v>
      </c>
    </row>
    <row r="414" customFormat="false" ht="12.8" hidden="false" customHeight="false" outlineLevel="0" collapsed="false">
      <c r="A414" s="2" t="n">
        <v>43919</v>
      </c>
      <c r="B414" s="0" t="s">
        <v>27</v>
      </c>
      <c r="C414" s="0" t="n">
        <v>2</v>
      </c>
      <c r="D414" s="0" t="n">
        <v>35</v>
      </c>
      <c r="E414" s="0" t="n">
        <f aca="false">C414+E413</f>
        <v>9629</v>
      </c>
      <c r="G414" s="0" t="n">
        <v>1</v>
      </c>
    </row>
    <row r="415" customFormat="false" ht="12.8" hidden="false" customHeight="false" outlineLevel="0" collapsed="false">
      <c r="A415" s="2" t="n">
        <v>43919</v>
      </c>
      <c r="B415" s="0" t="s">
        <v>20</v>
      </c>
      <c r="C415" s="0" t="n">
        <v>3</v>
      </c>
      <c r="D415" s="0" t="n">
        <v>44</v>
      </c>
      <c r="E415" s="0" t="n">
        <f aca="false">C415+E414</f>
        <v>9632</v>
      </c>
    </row>
    <row r="416" customFormat="false" ht="12.8" hidden="false" customHeight="false" outlineLevel="0" collapsed="false">
      <c r="A416" s="2" t="n">
        <v>43919</v>
      </c>
      <c r="B416" s="0" t="s">
        <v>14</v>
      </c>
      <c r="C416" s="0" t="n">
        <v>1</v>
      </c>
      <c r="D416" s="0" t="n">
        <v>13</v>
      </c>
      <c r="E416" s="0" t="n">
        <f aca="false">C416+E415</f>
        <v>9633</v>
      </c>
    </row>
    <row r="417" customFormat="false" ht="12.8" hidden="false" customHeight="false" outlineLevel="0" collapsed="false">
      <c r="A417" s="2" t="n">
        <v>43919</v>
      </c>
      <c r="B417" s="0" t="s">
        <v>19</v>
      </c>
      <c r="C417" s="0" t="n">
        <v>11</v>
      </c>
      <c r="D417" s="0" t="n">
        <v>1396</v>
      </c>
      <c r="E417" s="0" t="n">
        <f aca="false">C417+E416</f>
        <v>9644</v>
      </c>
      <c r="F417" s="0" t="n">
        <v>1</v>
      </c>
      <c r="G417" s="0" t="n">
        <v>34</v>
      </c>
    </row>
    <row r="418" customFormat="false" ht="12.8" hidden="false" customHeight="false" outlineLevel="0" collapsed="false">
      <c r="A418" s="2" t="n">
        <v>43919</v>
      </c>
      <c r="B418" s="0" t="s">
        <v>21</v>
      </c>
      <c r="C418" s="0" t="n">
        <v>1</v>
      </c>
      <c r="D418" s="0" t="n">
        <v>92</v>
      </c>
      <c r="E418" s="0" t="n">
        <f aca="false">C418+E417</f>
        <v>9645</v>
      </c>
    </row>
    <row r="419" customFormat="false" ht="12.8" hidden="false" customHeight="false" outlineLevel="0" collapsed="false">
      <c r="A419" s="2" t="n">
        <v>43919</v>
      </c>
      <c r="B419" s="0" t="s">
        <v>22</v>
      </c>
      <c r="C419" s="0" t="n">
        <v>1</v>
      </c>
      <c r="D419" s="0" t="n">
        <v>10</v>
      </c>
      <c r="E419" s="0" t="n">
        <f aca="false">C419+E418</f>
        <v>9646</v>
      </c>
    </row>
    <row r="420" customFormat="false" ht="12.8" hidden="false" customHeight="false" outlineLevel="0" collapsed="false">
      <c r="A420" s="2" t="n">
        <v>43919</v>
      </c>
      <c r="B420" s="0" t="s">
        <v>11</v>
      </c>
      <c r="C420" s="0" t="n">
        <v>13</v>
      </c>
      <c r="D420" s="0" t="n">
        <v>258</v>
      </c>
      <c r="E420" s="0" t="n">
        <f aca="false">C420+E419</f>
        <v>9659</v>
      </c>
    </row>
    <row r="421" customFormat="false" ht="12.8" hidden="false" customHeight="false" outlineLevel="0" collapsed="false">
      <c r="A421" s="2" t="n">
        <v>43920</v>
      </c>
      <c r="B421" s="0" t="s">
        <v>12</v>
      </c>
      <c r="C421" s="0" t="n">
        <v>24</v>
      </c>
      <c r="D421" s="0" t="n">
        <v>445</v>
      </c>
      <c r="E421" s="0" t="n">
        <f aca="false">C421+E420</f>
        <v>9683</v>
      </c>
      <c r="I421" s="0" t="n">
        <v>1003</v>
      </c>
      <c r="J421" s="0" t="n">
        <v>69343</v>
      </c>
      <c r="K421" s="0" t="n">
        <v>4429</v>
      </c>
    </row>
    <row r="422" customFormat="false" ht="12.8" hidden="false" customHeight="false" outlineLevel="0" collapsed="false">
      <c r="A422" s="2" t="n">
        <v>43920</v>
      </c>
      <c r="B422" s="0" t="s">
        <v>23</v>
      </c>
      <c r="C422" s="0" t="n">
        <v>1</v>
      </c>
      <c r="D422" s="0" t="n">
        <v>111</v>
      </c>
      <c r="E422" s="0" t="n">
        <f aca="false">C422+E421</f>
        <v>9684</v>
      </c>
      <c r="G422" s="0" t="n">
        <v>3</v>
      </c>
    </row>
    <row r="423" customFormat="false" ht="12.8" hidden="false" customHeight="false" outlineLevel="0" collapsed="false">
      <c r="A423" s="2" t="n">
        <v>43920</v>
      </c>
      <c r="B423" s="0" t="s">
        <v>18</v>
      </c>
      <c r="C423" s="0" t="n">
        <v>60</v>
      </c>
      <c r="D423" s="0" t="n">
        <f aca="false">C423+6623</f>
        <v>6683</v>
      </c>
      <c r="E423" s="0" t="n">
        <f aca="false">C423+E422</f>
        <v>9744</v>
      </c>
      <c r="F423" s="0" t="n">
        <v>3</v>
      </c>
      <c r="G423" s="0" t="n">
        <v>86</v>
      </c>
    </row>
    <row r="424" customFormat="false" ht="12.8" hidden="false" customHeight="false" outlineLevel="0" collapsed="false">
      <c r="A424" s="2" t="n">
        <v>43920</v>
      </c>
      <c r="B424" s="0" t="s">
        <v>11</v>
      </c>
      <c r="C424" s="0" t="n">
        <v>21</v>
      </c>
      <c r="D424" s="0" t="n">
        <v>279</v>
      </c>
      <c r="E424" s="0" t="n">
        <f aca="false">C424+E423</f>
        <v>9765</v>
      </c>
    </row>
    <row r="425" customFormat="false" ht="12.8" hidden="false" customHeight="false" outlineLevel="0" collapsed="false">
      <c r="A425" s="2" t="n">
        <v>43920</v>
      </c>
      <c r="B425" s="0" t="s">
        <v>24</v>
      </c>
      <c r="C425" s="0" t="n">
        <v>2</v>
      </c>
      <c r="D425" s="0" t="n">
        <v>42</v>
      </c>
      <c r="E425" s="0" t="n">
        <f aca="false">C425+E424</f>
        <v>9767</v>
      </c>
    </row>
    <row r="426" customFormat="false" ht="12.8" hidden="false" customHeight="false" outlineLevel="0" collapsed="false">
      <c r="A426" s="2" t="n">
        <v>43920</v>
      </c>
      <c r="B426" s="0" t="s">
        <v>13</v>
      </c>
      <c r="C426" s="0" t="n">
        <v>13</v>
      </c>
      <c r="D426" s="0" t="n">
        <v>472</v>
      </c>
      <c r="E426" s="0" t="n">
        <f aca="false">C426+E425</f>
        <v>9780</v>
      </c>
      <c r="F426" s="0" t="n">
        <v>1</v>
      </c>
      <c r="G426" s="0" t="n">
        <v>6</v>
      </c>
    </row>
    <row r="427" customFormat="false" ht="12.8" hidden="false" customHeight="false" outlineLevel="0" collapsed="false">
      <c r="A427" s="2" t="n">
        <v>43920</v>
      </c>
      <c r="B427" s="0" t="s">
        <v>15</v>
      </c>
      <c r="C427" s="0" t="n">
        <v>1</v>
      </c>
      <c r="D427" s="0" t="n">
        <v>121</v>
      </c>
      <c r="E427" s="0" t="n">
        <f aca="false">C427+E426</f>
        <v>9781</v>
      </c>
    </row>
    <row r="428" customFormat="false" ht="12.8" hidden="false" customHeight="false" outlineLevel="0" collapsed="false">
      <c r="A428" s="2" t="n">
        <v>43920</v>
      </c>
      <c r="B428" s="0" t="s">
        <v>19</v>
      </c>
      <c r="C428" s="0" t="n">
        <v>2</v>
      </c>
      <c r="D428" s="0" t="n">
        <v>1398</v>
      </c>
      <c r="E428" s="0" t="n">
        <f aca="false">C428+E427</f>
        <v>9783</v>
      </c>
      <c r="G428" s="0" t="n">
        <v>34</v>
      </c>
    </row>
    <row r="429" customFormat="false" ht="12.8" hidden="false" customHeight="false" outlineLevel="0" collapsed="false">
      <c r="A429" s="2" t="n">
        <v>43920</v>
      </c>
      <c r="B429" s="0" t="s">
        <v>21</v>
      </c>
      <c r="C429" s="0" t="n">
        <v>1</v>
      </c>
      <c r="D429" s="0" t="n">
        <v>93</v>
      </c>
      <c r="E429" s="0" t="n">
        <f aca="false">C429+E428</f>
        <v>9784</v>
      </c>
    </row>
    <row r="430" customFormat="false" ht="12.8" hidden="false" customHeight="false" outlineLevel="0" collapsed="false">
      <c r="A430" s="2" t="n">
        <v>43921</v>
      </c>
      <c r="B430" s="0" t="s">
        <v>12</v>
      </c>
      <c r="C430" s="0" t="n">
        <v>24</v>
      </c>
      <c r="D430" s="0" t="n">
        <v>469</v>
      </c>
      <c r="E430" s="0" t="n">
        <f aca="false">C430+E429</f>
        <v>9808</v>
      </c>
      <c r="I430" s="0" t="n">
        <v>1852</v>
      </c>
      <c r="J430" s="0" t="n">
        <v>71195</v>
      </c>
      <c r="K430" s="0" t="n">
        <v>4600</v>
      </c>
    </row>
    <row r="431" customFormat="false" ht="12.8" hidden="false" customHeight="false" outlineLevel="0" collapsed="false">
      <c r="A431" s="2" t="n">
        <v>43921</v>
      </c>
      <c r="B431" s="0" t="s">
        <v>23</v>
      </c>
      <c r="C431" s="0" t="n">
        <v>3</v>
      </c>
      <c r="D431" s="0" t="n">
        <v>114</v>
      </c>
      <c r="E431" s="0" t="n">
        <f aca="false">C431+E430</f>
        <v>9811</v>
      </c>
      <c r="G431" s="0" t="n">
        <v>3</v>
      </c>
    </row>
    <row r="432" customFormat="false" ht="12.8" hidden="false" customHeight="false" outlineLevel="0" collapsed="false">
      <c r="A432" s="2" t="n">
        <v>43921</v>
      </c>
      <c r="B432" s="0" t="s">
        <v>18</v>
      </c>
      <c r="C432" s="0" t="n">
        <v>20</v>
      </c>
      <c r="D432" s="0" t="n">
        <f aca="false">C432+6683</f>
        <v>6703</v>
      </c>
      <c r="E432" s="0" t="n">
        <f aca="false">C432+E431</f>
        <v>9831</v>
      </c>
      <c r="F432" s="0" t="n">
        <v>1</v>
      </c>
      <c r="G432" s="0" t="n">
        <v>87</v>
      </c>
    </row>
    <row r="433" customFormat="false" ht="12.8" hidden="false" customHeight="false" outlineLevel="0" collapsed="false">
      <c r="A433" s="2" t="n">
        <v>43921</v>
      </c>
      <c r="B433" s="0" t="s">
        <v>11</v>
      </c>
      <c r="C433" s="0" t="n">
        <v>12</v>
      </c>
      <c r="D433" s="0" t="n">
        <v>291</v>
      </c>
      <c r="E433" s="0" t="n">
        <f aca="false">C433+E432</f>
        <v>9843</v>
      </c>
    </row>
    <row r="434" customFormat="false" ht="12.8" hidden="false" customHeight="false" outlineLevel="0" collapsed="false">
      <c r="A434" s="2" t="n">
        <v>43921</v>
      </c>
      <c r="B434" s="0" t="s">
        <v>16</v>
      </c>
      <c r="C434" s="0" t="n">
        <v>4</v>
      </c>
      <c r="D434" s="0" t="n">
        <v>25</v>
      </c>
      <c r="E434" s="0" t="n">
        <f aca="false">C434+E433</f>
        <v>9847</v>
      </c>
    </row>
    <row r="435" customFormat="false" ht="12.8" hidden="false" customHeight="false" outlineLevel="0" collapsed="false">
      <c r="A435" s="2" t="n">
        <v>43921</v>
      </c>
      <c r="B435" s="0" t="s">
        <v>25</v>
      </c>
      <c r="C435" s="0" t="n">
        <v>0</v>
      </c>
      <c r="D435" s="0" t="n">
        <v>37</v>
      </c>
      <c r="E435" s="0" t="n">
        <f aca="false">C435+E434</f>
        <v>9847</v>
      </c>
      <c r="F435" s="0" t="n">
        <v>1</v>
      </c>
      <c r="G435" s="0" t="n">
        <v>1</v>
      </c>
    </row>
    <row r="436" customFormat="false" ht="12.8" hidden="false" customHeight="false" outlineLevel="0" collapsed="false">
      <c r="A436" s="2" t="n">
        <v>43921</v>
      </c>
      <c r="B436" s="0" t="s">
        <v>13</v>
      </c>
      <c r="C436" s="0" t="n">
        <v>23</v>
      </c>
      <c r="D436" s="0" t="n">
        <v>495</v>
      </c>
      <c r="E436" s="0" t="n">
        <f aca="false">C436+E435</f>
        <v>9870</v>
      </c>
      <c r="G436" s="0" t="n">
        <v>6</v>
      </c>
    </row>
    <row r="437" customFormat="false" ht="12.8" hidden="false" customHeight="false" outlineLevel="0" collapsed="false">
      <c r="A437" s="2" t="n">
        <v>43921</v>
      </c>
      <c r="B437" s="0" t="s">
        <v>27</v>
      </c>
      <c r="C437" s="0" t="n">
        <v>2</v>
      </c>
      <c r="D437" s="0" t="n">
        <v>37</v>
      </c>
      <c r="E437" s="0" t="n">
        <f aca="false">C437+E436</f>
        <v>9872</v>
      </c>
      <c r="G437" s="0" t="n">
        <v>1</v>
      </c>
    </row>
    <row r="438" customFormat="false" ht="12.8" hidden="false" customHeight="false" outlineLevel="0" collapsed="false">
      <c r="A438" s="2" t="n">
        <v>43921</v>
      </c>
      <c r="B438" s="0" t="s">
        <v>20</v>
      </c>
      <c r="C438" s="0" t="n">
        <v>1</v>
      </c>
      <c r="D438" s="0" t="n">
        <v>45</v>
      </c>
      <c r="E438" s="0" t="n">
        <f aca="false">C438+E437</f>
        <v>9873</v>
      </c>
    </row>
    <row r="439" customFormat="false" ht="12.8" hidden="false" customHeight="false" outlineLevel="0" collapsed="false">
      <c r="A439" s="2" t="n">
        <v>43921</v>
      </c>
      <c r="B439" s="0" t="s">
        <v>15</v>
      </c>
      <c r="C439" s="0" t="n">
        <v>3</v>
      </c>
      <c r="D439" s="0" t="n">
        <v>124</v>
      </c>
      <c r="E439" s="0" t="n">
        <f aca="false">C439+E438</f>
        <v>9876</v>
      </c>
    </row>
    <row r="440" customFormat="false" ht="12.8" hidden="false" customHeight="false" outlineLevel="0" collapsed="false">
      <c r="A440" s="2" t="n">
        <v>43921</v>
      </c>
      <c r="B440" s="0" t="s">
        <v>14</v>
      </c>
      <c r="C440" s="0" t="n">
        <v>1</v>
      </c>
      <c r="D440" s="0" t="n">
        <v>14</v>
      </c>
      <c r="E440" s="0" t="n">
        <f aca="false">C440+E439</f>
        <v>9877</v>
      </c>
    </row>
    <row r="441" customFormat="false" ht="12.8" hidden="false" customHeight="false" outlineLevel="0" collapsed="false">
      <c r="A441" s="2" t="n">
        <v>43921</v>
      </c>
      <c r="B441" s="0" t="s">
        <v>17</v>
      </c>
      <c r="C441" s="0" t="n">
        <v>3</v>
      </c>
      <c r="D441" s="0" t="n">
        <v>14</v>
      </c>
      <c r="E441" s="0" t="n">
        <f aca="false">C441+E440</f>
        <v>9880</v>
      </c>
    </row>
    <row r="442" customFormat="false" ht="12.8" hidden="false" customHeight="false" outlineLevel="0" collapsed="false">
      <c r="A442" s="2" t="n">
        <v>43921</v>
      </c>
      <c r="B442" s="0" t="s">
        <v>19</v>
      </c>
      <c r="C442" s="0" t="n">
        <v>2</v>
      </c>
      <c r="D442" s="0" t="n">
        <v>1400</v>
      </c>
      <c r="E442" s="0" t="n">
        <f aca="false">C442+E441</f>
        <v>9882</v>
      </c>
      <c r="F442" s="0" t="n">
        <v>1</v>
      </c>
      <c r="G442" s="0" t="n">
        <v>35</v>
      </c>
    </row>
    <row r="443" customFormat="false" ht="12.8" hidden="false" customHeight="false" outlineLevel="0" collapsed="false">
      <c r="A443" s="2" t="n">
        <v>43921</v>
      </c>
      <c r="B443" s="0" t="s">
        <v>21</v>
      </c>
      <c r="C443" s="0" t="n">
        <v>4</v>
      </c>
      <c r="D443" s="0" t="n">
        <v>97</v>
      </c>
      <c r="E443" s="0" t="n">
        <f aca="false">C443+E442</f>
        <v>9886</v>
      </c>
    </row>
    <row r="444" customFormat="false" ht="12.8" hidden="false" customHeight="false" outlineLevel="0" collapsed="false">
      <c r="A444" s="2" t="n">
        <v>43922</v>
      </c>
      <c r="B444" s="0" t="s">
        <v>12</v>
      </c>
      <c r="C444" s="0" t="n">
        <v>14</v>
      </c>
      <c r="D444" s="0" t="n">
        <v>483</v>
      </c>
      <c r="E444" s="0" t="n">
        <f aca="false">C444+E443</f>
        <v>9900</v>
      </c>
      <c r="I444" s="0" t="n">
        <v>2443</v>
      </c>
      <c r="J444" s="0" t="n">
        <v>73638</v>
      </c>
      <c r="K444" s="0" t="n">
        <v>4682</v>
      </c>
    </row>
    <row r="445" customFormat="false" ht="12.8" hidden="false" customHeight="false" outlineLevel="0" collapsed="false">
      <c r="A445" s="2" t="n">
        <v>43922</v>
      </c>
      <c r="B445" s="0" t="s">
        <v>18</v>
      </c>
      <c r="C445" s="0" t="n">
        <v>21</v>
      </c>
      <c r="D445" s="0" t="n">
        <f aca="false">C445+6703</f>
        <v>6724</v>
      </c>
      <c r="E445" s="0" t="n">
        <f aca="false">C445+E444</f>
        <v>9921</v>
      </c>
      <c r="F445" s="0" t="n">
        <v>2</v>
      </c>
      <c r="G445" s="0" t="n">
        <v>89</v>
      </c>
    </row>
    <row r="446" customFormat="false" ht="12.8" hidden="false" customHeight="false" outlineLevel="0" collapsed="false">
      <c r="A446" s="2" t="n">
        <v>43922</v>
      </c>
      <c r="B446" s="0" t="s">
        <v>11</v>
      </c>
      <c r="C446" s="0" t="n">
        <v>22</v>
      </c>
      <c r="D446" s="0" t="n">
        <v>313</v>
      </c>
      <c r="E446" s="0" t="n">
        <f aca="false">C446+E445</f>
        <v>9943</v>
      </c>
    </row>
    <row r="447" customFormat="false" ht="12.8" hidden="false" customHeight="false" outlineLevel="0" collapsed="false">
      <c r="A447" s="2" t="n">
        <v>43922</v>
      </c>
      <c r="B447" s="0" t="s">
        <v>16</v>
      </c>
      <c r="C447" s="0" t="n">
        <v>1</v>
      </c>
      <c r="D447" s="0" t="n">
        <v>26</v>
      </c>
      <c r="E447" s="0" t="n">
        <f aca="false">C447+E446</f>
        <v>9944</v>
      </c>
    </row>
    <row r="448" customFormat="false" ht="12.8" hidden="false" customHeight="false" outlineLevel="0" collapsed="false">
      <c r="A448" s="2" t="n">
        <v>43922</v>
      </c>
      <c r="B448" s="0" t="s">
        <v>25</v>
      </c>
      <c r="C448" s="0" t="n">
        <v>1</v>
      </c>
      <c r="D448" s="0" t="n">
        <v>38</v>
      </c>
      <c r="E448" s="0" t="n">
        <f aca="false">C448+E447</f>
        <v>9945</v>
      </c>
      <c r="G448" s="0" t="n">
        <v>1</v>
      </c>
    </row>
    <row r="449" customFormat="false" ht="12.8" hidden="false" customHeight="false" outlineLevel="0" collapsed="false">
      <c r="A449" s="2" t="n">
        <v>43922</v>
      </c>
      <c r="B449" s="0" t="s">
        <v>13</v>
      </c>
      <c r="C449" s="0" t="n">
        <v>17</v>
      </c>
      <c r="D449" s="0" t="n">
        <v>512</v>
      </c>
      <c r="E449" s="0" t="n">
        <f aca="false">C449+E448</f>
        <v>9962</v>
      </c>
      <c r="G449" s="0" t="n">
        <v>6</v>
      </c>
    </row>
    <row r="450" customFormat="false" ht="12.8" hidden="false" customHeight="false" outlineLevel="0" collapsed="false">
      <c r="A450" s="2" t="n">
        <v>43922</v>
      </c>
      <c r="B450" s="0" t="s">
        <v>27</v>
      </c>
      <c r="C450" s="0" t="n">
        <v>1</v>
      </c>
      <c r="D450" s="0" t="n">
        <v>38</v>
      </c>
      <c r="E450" s="0" t="n">
        <f aca="false">C450+E449</f>
        <v>9963</v>
      </c>
      <c r="G450" s="0" t="n">
        <v>1</v>
      </c>
    </row>
    <row r="451" customFormat="false" ht="12.8" hidden="false" customHeight="false" outlineLevel="0" collapsed="false">
      <c r="A451" s="2" t="n">
        <v>43922</v>
      </c>
      <c r="B451" s="0" t="s">
        <v>15</v>
      </c>
      <c r="C451" s="0" t="n">
        <v>2</v>
      </c>
      <c r="D451" s="0" t="n">
        <v>126</v>
      </c>
      <c r="E451" s="0" t="n">
        <f aca="false">C451+E450</f>
        <v>9965</v>
      </c>
    </row>
    <row r="452" customFormat="false" ht="12.8" hidden="false" customHeight="false" outlineLevel="0" collapsed="false">
      <c r="A452" s="2" t="n">
        <v>43922</v>
      </c>
      <c r="B452" s="0" t="s">
        <v>17</v>
      </c>
      <c r="C452" s="0" t="n">
        <v>2</v>
      </c>
      <c r="D452" s="0" t="n">
        <v>16</v>
      </c>
      <c r="E452" s="0" t="n">
        <f aca="false">C452+E451</f>
        <v>9967</v>
      </c>
    </row>
    <row r="453" customFormat="false" ht="12.8" hidden="false" customHeight="false" outlineLevel="0" collapsed="false">
      <c r="A453" s="2" t="n">
        <v>43922</v>
      </c>
      <c r="B453" s="0" t="s">
        <v>19</v>
      </c>
      <c r="C453" s="0" t="n">
        <v>2</v>
      </c>
      <c r="D453" s="0" t="n">
        <v>1402</v>
      </c>
      <c r="E453" s="0" t="n">
        <f aca="false">C453+E452</f>
        <v>9969</v>
      </c>
      <c r="F453" s="0" t="n">
        <v>2</v>
      </c>
      <c r="G453" s="0" t="n">
        <v>37</v>
      </c>
    </row>
    <row r="454" customFormat="false" ht="12.8" hidden="false" customHeight="false" outlineLevel="0" collapsed="false">
      <c r="A454" s="2" t="n">
        <v>43922</v>
      </c>
      <c r="B454" s="0" t="s">
        <v>21</v>
      </c>
      <c r="C454" s="0" t="n">
        <v>6</v>
      </c>
      <c r="D454" s="0" t="n">
        <v>103</v>
      </c>
      <c r="E454" s="0" t="n">
        <f aca="false">C454+E453</f>
        <v>9975</v>
      </c>
    </row>
    <row r="455" customFormat="false" ht="12.8" hidden="false" customHeight="false" outlineLevel="0" collapsed="false">
      <c r="A455" s="2" t="n">
        <v>43923</v>
      </c>
      <c r="B455" s="0" t="s">
        <v>12</v>
      </c>
      <c r="C455" s="0" t="n">
        <v>18</v>
      </c>
      <c r="D455" s="0" t="n">
        <v>501</v>
      </c>
      <c r="E455" s="0" t="n">
        <f aca="false">C455+E454</f>
        <v>9993</v>
      </c>
      <c r="I455" s="0" t="n">
        <v>1947</v>
      </c>
      <c r="J455" s="0" t="n">
        <v>75585</v>
      </c>
      <c r="K455" s="0" t="n">
        <v>4747</v>
      </c>
    </row>
    <row r="456" customFormat="false" ht="12.8" hidden="false" customHeight="false" outlineLevel="0" collapsed="false">
      <c r="A456" s="2" t="n">
        <v>43923</v>
      </c>
      <c r="B456" s="0" t="s">
        <v>18</v>
      </c>
      <c r="C456" s="0" t="n">
        <v>9</v>
      </c>
      <c r="D456" s="0" t="n">
        <f aca="false">C456+6724</f>
        <v>6733</v>
      </c>
      <c r="E456" s="0" t="n">
        <f aca="false">C456+E455</f>
        <v>10002</v>
      </c>
      <c r="F456" s="0" t="n">
        <v>4</v>
      </c>
      <c r="G456" s="0" t="n">
        <v>93</v>
      </c>
    </row>
    <row r="457" customFormat="false" ht="12.8" hidden="false" customHeight="false" outlineLevel="0" collapsed="false">
      <c r="A457" s="2" t="n">
        <v>43923</v>
      </c>
      <c r="B457" s="0" t="s">
        <v>11</v>
      </c>
      <c r="C457" s="0" t="n">
        <v>23</v>
      </c>
      <c r="D457" s="0" t="n">
        <v>336</v>
      </c>
      <c r="E457" s="0" t="n">
        <f aca="false">C457+E456</f>
        <v>10025</v>
      </c>
    </row>
    <row r="458" customFormat="false" ht="12.8" hidden="false" customHeight="false" outlineLevel="0" collapsed="false">
      <c r="A458" s="2" t="n">
        <v>43923</v>
      </c>
      <c r="B458" s="0" t="s">
        <v>16</v>
      </c>
      <c r="C458" s="0" t="n">
        <v>1</v>
      </c>
      <c r="D458" s="0" t="n">
        <v>27</v>
      </c>
      <c r="E458" s="0" t="n">
        <f aca="false">C458+E457</f>
        <v>10026</v>
      </c>
    </row>
    <row r="459" customFormat="false" ht="12.8" hidden="false" customHeight="false" outlineLevel="0" collapsed="false">
      <c r="A459" s="2" t="n">
        <v>43923</v>
      </c>
      <c r="B459" s="0" t="s">
        <v>13</v>
      </c>
      <c r="C459" s="0" t="n">
        <v>23</v>
      </c>
      <c r="D459" s="0" t="n">
        <v>535</v>
      </c>
      <c r="E459" s="0" t="n">
        <f aca="false">C459+E458</f>
        <v>10049</v>
      </c>
      <c r="G459" s="0" t="n">
        <v>6</v>
      </c>
    </row>
    <row r="460" customFormat="false" ht="12.8" hidden="false" customHeight="false" outlineLevel="0" collapsed="false">
      <c r="A460" s="2" t="n">
        <v>43923</v>
      </c>
      <c r="B460" s="0" t="s">
        <v>27</v>
      </c>
      <c r="C460" s="0" t="n">
        <v>2</v>
      </c>
      <c r="D460" s="0" t="n">
        <v>40</v>
      </c>
      <c r="E460" s="0" t="n">
        <f aca="false">C460+E459</f>
        <v>10051</v>
      </c>
      <c r="G460" s="0" t="n">
        <v>1</v>
      </c>
    </row>
    <row r="461" customFormat="false" ht="12.8" hidden="false" customHeight="false" outlineLevel="0" collapsed="false">
      <c r="A461" s="2" t="n">
        <v>43923</v>
      </c>
      <c r="B461" s="0" t="s">
        <v>20</v>
      </c>
      <c r="C461" s="0" t="n">
        <v>1</v>
      </c>
      <c r="D461" s="0" t="n">
        <v>46</v>
      </c>
      <c r="E461" s="0" t="n">
        <f aca="false">C461+E460</f>
        <v>10052</v>
      </c>
    </row>
    <row r="462" customFormat="false" ht="12.8" hidden="false" customHeight="false" outlineLevel="0" collapsed="false">
      <c r="A462" s="2" t="n">
        <v>43923</v>
      </c>
      <c r="B462" s="0" t="s">
        <v>15</v>
      </c>
      <c r="C462" s="0" t="n">
        <v>1</v>
      </c>
      <c r="D462" s="0" t="n">
        <v>127</v>
      </c>
      <c r="E462" s="0" t="n">
        <f aca="false">C462+E461</f>
        <v>10053</v>
      </c>
    </row>
    <row r="463" customFormat="false" ht="12.8" hidden="false" customHeight="false" outlineLevel="0" collapsed="false">
      <c r="A463" s="2" t="n">
        <v>43923</v>
      </c>
      <c r="B463" s="0" t="s">
        <v>14</v>
      </c>
      <c r="C463" s="0" t="n">
        <v>1</v>
      </c>
      <c r="D463" s="0" t="n">
        <v>15</v>
      </c>
      <c r="E463" s="0" t="n">
        <f aca="false">C463+E462</f>
        <v>10054</v>
      </c>
    </row>
    <row r="464" customFormat="false" ht="12.8" hidden="false" customHeight="false" outlineLevel="0" collapsed="false">
      <c r="A464" s="2" t="n">
        <v>43923</v>
      </c>
      <c r="B464" s="0" t="s">
        <v>17</v>
      </c>
      <c r="C464" s="0" t="n">
        <v>1</v>
      </c>
      <c r="D464" s="0" t="n">
        <v>17</v>
      </c>
      <c r="E464" s="0" t="n">
        <f aca="false">C464+E463</f>
        <v>10055</v>
      </c>
    </row>
    <row r="465" customFormat="false" ht="12.8" hidden="false" customHeight="false" outlineLevel="0" collapsed="false">
      <c r="A465" s="2" t="n">
        <v>43923</v>
      </c>
      <c r="B465" s="0" t="s">
        <v>19</v>
      </c>
      <c r="C465" s="0" t="n">
        <v>6</v>
      </c>
      <c r="D465" s="0" t="n">
        <v>1408</v>
      </c>
      <c r="E465" s="0" t="n">
        <f aca="false">C465+E464</f>
        <v>10061</v>
      </c>
      <c r="F465" s="0" t="n">
        <v>1</v>
      </c>
      <c r="G465" s="0" t="n">
        <v>38</v>
      </c>
    </row>
    <row r="466" customFormat="false" ht="12.8" hidden="false" customHeight="false" outlineLevel="0" collapsed="false">
      <c r="A466" s="2" t="n">
        <v>43923</v>
      </c>
      <c r="B466" s="0" t="s">
        <v>21</v>
      </c>
      <c r="C466" s="0" t="n">
        <v>1</v>
      </c>
      <c r="D466" s="0" t="n">
        <v>104</v>
      </c>
      <c r="E466" s="0" t="n">
        <f aca="false">C466+E465</f>
        <v>10062</v>
      </c>
    </row>
    <row r="467" customFormat="false" ht="12.8" hidden="false" customHeight="false" outlineLevel="0" collapsed="false">
      <c r="A467" s="2" t="n">
        <v>43924</v>
      </c>
      <c r="B467" s="0" t="s">
        <v>12</v>
      </c>
      <c r="C467" s="0" t="n">
        <v>22</v>
      </c>
      <c r="D467" s="0" t="n">
        <v>523</v>
      </c>
      <c r="E467" s="0" t="n">
        <f aca="false">C467+E466</f>
        <v>10084</v>
      </c>
      <c r="I467" s="0" t="n">
        <v>2322</v>
      </c>
      <c r="J467" s="0" t="n">
        <v>77907</v>
      </c>
      <c r="K467" s="0" t="n">
        <v>4924</v>
      </c>
    </row>
    <row r="468" customFormat="false" ht="12.8" hidden="false" customHeight="false" outlineLevel="0" collapsed="false">
      <c r="A468" s="2" t="n">
        <v>43924</v>
      </c>
      <c r="B468" s="0" t="s">
        <v>18</v>
      </c>
      <c r="C468" s="0" t="n">
        <v>27</v>
      </c>
      <c r="D468" s="0" t="n">
        <f aca="false">C468+6733</f>
        <v>6760</v>
      </c>
      <c r="E468" s="0" t="n">
        <f aca="false">C468+E467</f>
        <v>10111</v>
      </c>
      <c r="F468" s="0" t="n">
        <v>1</v>
      </c>
      <c r="G468" s="0" t="n">
        <v>94</v>
      </c>
    </row>
    <row r="469" customFormat="false" ht="12.8" hidden="false" customHeight="false" outlineLevel="0" collapsed="false">
      <c r="A469" s="2" t="n">
        <v>43924</v>
      </c>
      <c r="B469" s="0" t="s">
        <v>11</v>
      </c>
      <c r="C469" s="0" t="n">
        <v>18</v>
      </c>
      <c r="D469" s="0" t="n">
        <v>354</v>
      </c>
      <c r="E469" s="0" t="n">
        <f aca="false">C469+E468</f>
        <v>10129</v>
      </c>
    </row>
    <row r="470" customFormat="false" ht="12.8" hidden="false" customHeight="false" outlineLevel="0" collapsed="false">
      <c r="A470" s="2" t="n">
        <v>43924</v>
      </c>
      <c r="B470" s="0" t="s">
        <v>13</v>
      </c>
      <c r="C470" s="0" t="n">
        <v>23</v>
      </c>
      <c r="D470" s="0" t="n">
        <v>558</v>
      </c>
      <c r="E470" s="0" t="n">
        <f aca="false">C470+E469</f>
        <v>10152</v>
      </c>
      <c r="G470" s="0" t="n">
        <v>6</v>
      </c>
    </row>
    <row r="471" customFormat="false" ht="12.8" hidden="false" customHeight="false" outlineLevel="0" collapsed="false">
      <c r="A471" s="2" t="n">
        <v>43924</v>
      </c>
      <c r="B471" s="0" t="s">
        <v>27</v>
      </c>
      <c r="C471" s="0" t="n">
        <v>1</v>
      </c>
      <c r="D471" s="0" t="n">
        <v>41</v>
      </c>
      <c r="E471" s="0" t="n">
        <f aca="false">C471+E470</f>
        <v>10153</v>
      </c>
      <c r="G471" s="0" t="n">
        <v>1</v>
      </c>
    </row>
    <row r="472" customFormat="false" ht="12.8" hidden="false" customHeight="false" outlineLevel="0" collapsed="false">
      <c r="A472" s="2" t="n">
        <v>43924</v>
      </c>
      <c r="B472" s="0" t="s">
        <v>15</v>
      </c>
      <c r="C472" s="0" t="n">
        <v>1</v>
      </c>
      <c r="D472" s="0" t="n">
        <v>128</v>
      </c>
      <c r="E472" s="0" t="n">
        <f aca="false">C472+E471</f>
        <v>10154</v>
      </c>
    </row>
    <row r="473" customFormat="false" ht="12.8" hidden="false" customHeight="false" outlineLevel="0" collapsed="false">
      <c r="A473" s="2" t="n">
        <v>43924</v>
      </c>
      <c r="B473" s="0" t="s">
        <v>19</v>
      </c>
      <c r="C473" s="0" t="n">
        <v>1</v>
      </c>
      <c r="D473" s="0" t="n">
        <v>1409</v>
      </c>
      <c r="E473" s="0" t="n">
        <f aca="false">C473+E472</f>
        <v>10155</v>
      </c>
      <c r="F473" s="0" t="n">
        <v>2</v>
      </c>
      <c r="G473" s="0" t="n">
        <v>40</v>
      </c>
    </row>
    <row r="474" customFormat="false" ht="12.8" hidden="false" customHeight="false" outlineLevel="0" collapsed="false">
      <c r="A474" s="2" t="n">
        <v>43924</v>
      </c>
      <c r="B474" s="0" t="s">
        <v>21</v>
      </c>
      <c r="C474" s="0" t="n">
        <v>1</v>
      </c>
      <c r="D474" s="0" t="n">
        <v>105</v>
      </c>
      <c r="E474" s="0" t="n">
        <f aca="false">C474+E473</f>
        <v>10156</v>
      </c>
    </row>
    <row r="475" customFormat="false" ht="12.8" hidden="false" customHeight="false" outlineLevel="0" collapsed="false">
      <c r="A475" s="2" t="n">
        <v>43925</v>
      </c>
      <c r="B475" s="0" t="s">
        <v>12</v>
      </c>
      <c r="C475" s="0" t="n">
        <v>24</v>
      </c>
      <c r="D475" s="0" t="n">
        <v>547</v>
      </c>
      <c r="E475" s="0" t="n">
        <f aca="false">C475+E474</f>
        <v>10180</v>
      </c>
      <c r="I475" s="0" t="n">
        <v>5877</v>
      </c>
      <c r="J475" s="0" t="n">
        <v>83784</v>
      </c>
      <c r="K475" s="0" t="n">
        <v>7234</v>
      </c>
    </row>
    <row r="476" customFormat="false" ht="12.8" hidden="false" customHeight="false" outlineLevel="0" collapsed="false">
      <c r="A476" s="2" t="n">
        <v>43925</v>
      </c>
      <c r="B476" s="0" t="s">
        <v>18</v>
      </c>
      <c r="C476" s="0" t="n">
        <v>7</v>
      </c>
      <c r="D476" s="0" t="n">
        <v>6767</v>
      </c>
      <c r="E476" s="0" t="n">
        <f aca="false">C476+E475</f>
        <v>10187</v>
      </c>
      <c r="F476" s="0" t="n">
        <v>5</v>
      </c>
      <c r="G476" s="0" t="n">
        <v>99</v>
      </c>
    </row>
    <row r="477" customFormat="false" ht="12.8" hidden="false" customHeight="false" outlineLevel="0" collapsed="false">
      <c r="A477" s="2" t="n">
        <v>43925</v>
      </c>
      <c r="B477" s="0" t="s">
        <v>11</v>
      </c>
      <c r="C477" s="0" t="n">
        <v>26</v>
      </c>
      <c r="D477" s="0" t="n">
        <v>380</v>
      </c>
      <c r="E477" s="0" t="n">
        <f aca="false">C477+E476</f>
        <v>10213</v>
      </c>
    </row>
    <row r="478" customFormat="false" ht="12.8" hidden="false" customHeight="false" outlineLevel="0" collapsed="false">
      <c r="A478" s="2" t="n">
        <v>43925</v>
      </c>
      <c r="B478" s="0" t="s">
        <v>16</v>
      </c>
      <c r="C478" s="0" t="n">
        <v>1</v>
      </c>
      <c r="D478" s="0" t="n">
        <v>28</v>
      </c>
      <c r="E478" s="0" t="n">
        <f aca="false">C478+E477</f>
        <v>10214</v>
      </c>
    </row>
    <row r="479" customFormat="false" ht="12.8" hidden="false" customHeight="false" outlineLevel="0" collapsed="false">
      <c r="A479" s="2" t="n">
        <v>43925</v>
      </c>
      <c r="B479" s="0" t="s">
        <v>24</v>
      </c>
      <c r="C479" s="0" t="n">
        <v>1</v>
      </c>
      <c r="D479" s="0" t="n">
        <v>43</v>
      </c>
      <c r="E479" s="0" t="n">
        <f aca="false">C479+E478</f>
        <v>10215</v>
      </c>
    </row>
    <row r="480" customFormat="false" ht="12.8" hidden="false" customHeight="false" outlineLevel="0" collapsed="false">
      <c r="A480" s="2" t="n">
        <v>43925</v>
      </c>
      <c r="B480" s="0" t="s">
        <v>13</v>
      </c>
      <c r="C480" s="0" t="n">
        <v>10</v>
      </c>
      <c r="D480" s="0" t="n">
        <v>568</v>
      </c>
      <c r="E480" s="0" t="n">
        <f aca="false">C480+E479</f>
        <v>10225</v>
      </c>
      <c r="F480" s="0" t="n">
        <v>1</v>
      </c>
      <c r="G480" s="0" t="n">
        <v>7</v>
      </c>
    </row>
    <row r="481" customFormat="false" ht="12.8" hidden="false" customHeight="false" outlineLevel="0" collapsed="false">
      <c r="A481" s="2" t="n">
        <v>43925</v>
      </c>
      <c r="B481" s="0" t="s">
        <v>27</v>
      </c>
      <c r="C481" s="0" t="n">
        <v>3</v>
      </c>
      <c r="D481" s="0" t="n">
        <v>44</v>
      </c>
      <c r="E481" s="0" t="n">
        <f aca="false">C481+E480</f>
        <v>10228</v>
      </c>
      <c r="G481" s="0" t="n">
        <v>1</v>
      </c>
    </row>
    <row r="482" customFormat="false" ht="12.8" hidden="false" customHeight="false" outlineLevel="0" collapsed="false">
      <c r="A482" s="2" t="n">
        <v>43925</v>
      </c>
      <c r="B482" s="0" t="s">
        <v>14</v>
      </c>
      <c r="C482" s="0" t="n">
        <v>1</v>
      </c>
      <c r="D482" s="0" t="n">
        <v>16</v>
      </c>
      <c r="E482" s="0" t="n">
        <f aca="false">C482+E481</f>
        <v>10229</v>
      </c>
    </row>
    <row r="483" customFormat="false" ht="12.8" hidden="false" customHeight="false" outlineLevel="0" collapsed="false">
      <c r="A483" s="2" t="n">
        <v>43925</v>
      </c>
      <c r="B483" s="0" t="s">
        <v>19</v>
      </c>
      <c r="C483" s="0" t="n">
        <v>4</v>
      </c>
      <c r="D483" s="0" t="n">
        <v>1413</v>
      </c>
      <c r="E483" s="0" t="n">
        <f aca="false">C483+E482</f>
        <v>10233</v>
      </c>
      <c r="G483" s="0" t="n">
        <v>40</v>
      </c>
    </row>
    <row r="484" customFormat="false" ht="12.8" hidden="false" customHeight="false" outlineLevel="0" collapsed="false">
      <c r="A484" s="2" t="n">
        <v>43925</v>
      </c>
      <c r="B484" s="0" t="s">
        <v>21</v>
      </c>
      <c r="C484" s="0" t="n">
        <v>1</v>
      </c>
      <c r="D484" s="0" t="n">
        <v>105</v>
      </c>
      <c r="E484" s="0" t="n">
        <f aca="false">C484+E483</f>
        <v>10234</v>
      </c>
    </row>
    <row r="485" customFormat="false" ht="12.8" hidden="false" customHeight="false" outlineLevel="0" collapsed="false">
      <c r="A485" s="2" t="n">
        <v>43925</v>
      </c>
      <c r="B485" s="0" t="s">
        <v>22</v>
      </c>
      <c r="C485" s="0" t="n">
        <v>3</v>
      </c>
      <c r="D485" s="0" t="n">
        <v>13</v>
      </c>
      <c r="E485" s="0" t="n">
        <f aca="false">C485+E484</f>
        <v>10237</v>
      </c>
    </row>
    <row r="486" customFormat="false" ht="12.8" hidden="false" customHeight="false" outlineLevel="0" collapsed="false">
      <c r="A486" s="2" t="n">
        <v>43926</v>
      </c>
      <c r="B486" s="0" t="s">
        <v>12</v>
      </c>
      <c r="C486" s="0" t="n">
        <v>11</v>
      </c>
      <c r="D486" s="0" t="n">
        <v>558</v>
      </c>
      <c r="E486" s="0" t="n">
        <f aca="false">C486+E485</f>
        <v>10248</v>
      </c>
      <c r="I486" s="0" t="n">
        <v>610</v>
      </c>
      <c r="J486" s="0" t="n">
        <v>84394</v>
      </c>
      <c r="K486" s="0" t="n">
        <v>6981</v>
      </c>
    </row>
    <row r="487" customFormat="false" ht="12.8" hidden="false" customHeight="false" outlineLevel="0" collapsed="false">
      <c r="A487" s="2" t="n">
        <v>43926</v>
      </c>
      <c r="B487" s="0" t="s">
        <v>18</v>
      </c>
      <c r="C487" s="0" t="n">
        <v>13</v>
      </c>
      <c r="D487" s="0" t="n">
        <v>6780</v>
      </c>
      <c r="E487" s="0" t="n">
        <f aca="false">C487+E486</f>
        <v>10261</v>
      </c>
      <c r="F487" s="0" t="n">
        <v>2</v>
      </c>
      <c r="G487" s="0" t="n">
        <v>101</v>
      </c>
    </row>
    <row r="488" customFormat="false" ht="12.8" hidden="false" customHeight="false" outlineLevel="0" collapsed="false">
      <c r="A488" s="2" t="n">
        <v>43926</v>
      </c>
      <c r="B488" s="0" t="s">
        <v>11</v>
      </c>
      <c r="C488" s="0" t="n">
        <v>8</v>
      </c>
      <c r="D488" s="0" t="n">
        <v>388</v>
      </c>
      <c r="E488" s="0" t="n">
        <f aca="false">C488+E487</f>
        <v>10269</v>
      </c>
    </row>
    <row r="489" customFormat="false" ht="12.8" hidden="false" customHeight="false" outlineLevel="0" collapsed="false">
      <c r="A489" s="2" t="n">
        <v>43926</v>
      </c>
      <c r="B489" s="0" t="s">
        <v>24</v>
      </c>
      <c r="C489" s="0" t="n">
        <v>2</v>
      </c>
      <c r="D489" s="0" t="n">
        <v>45</v>
      </c>
      <c r="E489" s="0" t="n">
        <f aca="false">C489+E488</f>
        <v>10271</v>
      </c>
    </row>
    <row r="490" customFormat="false" ht="12.8" hidden="false" customHeight="false" outlineLevel="0" collapsed="false">
      <c r="A490" s="2" t="n">
        <v>43926</v>
      </c>
      <c r="B490" s="0" t="s">
        <v>13</v>
      </c>
      <c r="C490" s="0" t="n">
        <v>8</v>
      </c>
      <c r="D490" s="0" t="n">
        <v>576</v>
      </c>
      <c r="E490" s="0" t="n">
        <f aca="false">C490+E489</f>
        <v>10279</v>
      </c>
      <c r="G490" s="0" t="n">
        <v>7</v>
      </c>
    </row>
    <row r="491" customFormat="false" ht="12.8" hidden="false" customHeight="false" outlineLevel="0" collapsed="false">
      <c r="A491" s="2" t="n">
        <v>43926</v>
      </c>
      <c r="B491" s="0" t="s">
        <v>15</v>
      </c>
      <c r="C491" s="0" t="n">
        <v>1</v>
      </c>
      <c r="D491" s="0" t="n">
        <v>129</v>
      </c>
      <c r="E491" s="0" t="n">
        <f aca="false">C491+E490</f>
        <v>10280</v>
      </c>
    </row>
    <row r="492" customFormat="false" ht="12.8" hidden="false" customHeight="false" outlineLevel="0" collapsed="false">
      <c r="A492" s="2" t="n">
        <v>43926</v>
      </c>
      <c r="B492" s="0" t="s">
        <v>19</v>
      </c>
      <c r="C492" s="0" t="n">
        <v>2</v>
      </c>
      <c r="D492" s="0" t="n">
        <v>1415</v>
      </c>
      <c r="E492" s="0" t="n">
        <f aca="false">C492+E491</f>
        <v>10282</v>
      </c>
      <c r="F492" s="0" t="n">
        <v>1</v>
      </c>
      <c r="G492" s="0" t="n">
        <v>41</v>
      </c>
    </row>
    <row r="493" customFormat="false" ht="12.8" hidden="false" customHeight="false" outlineLevel="0" collapsed="false">
      <c r="A493" s="2" t="n">
        <v>43926</v>
      </c>
      <c r="B493" s="0" t="s">
        <v>21</v>
      </c>
      <c r="C493" s="0" t="n">
        <v>2</v>
      </c>
      <c r="D493" s="0" t="n">
        <v>108</v>
      </c>
      <c r="E493" s="0" t="n">
        <f aca="false">C493+E492</f>
        <v>10284</v>
      </c>
    </row>
    <row r="494" customFormat="false" ht="12.8" hidden="false" customHeight="false" outlineLevel="0" collapsed="false">
      <c r="A494" s="2" t="n">
        <v>43927</v>
      </c>
      <c r="B494" s="0" t="s">
        <v>12</v>
      </c>
      <c r="C494" s="0" t="n">
        <v>4</v>
      </c>
      <c r="D494" s="0" t="n">
        <v>562</v>
      </c>
      <c r="E494" s="0" t="n">
        <f aca="false">C494+E493</f>
        <v>10288</v>
      </c>
      <c r="J494" s="0" t="s">
        <v>29</v>
      </c>
      <c r="K494" s="0" t="n">
        <v>4758</v>
      </c>
    </row>
    <row r="495" customFormat="false" ht="12.8" hidden="false" customHeight="false" outlineLevel="0" collapsed="false">
      <c r="A495" s="2" t="n">
        <v>43927</v>
      </c>
      <c r="B495" s="0" t="s">
        <v>23</v>
      </c>
      <c r="C495" s="0" t="n">
        <v>1</v>
      </c>
      <c r="D495" s="0" t="n">
        <v>115</v>
      </c>
      <c r="E495" s="0" t="n">
        <f aca="false">C495+E494</f>
        <v>10289</v>
      </c>
      <c r="G495" s="0" t="n">
        <v>3</v>
      </c>
    </row>
    <row r="496" customFormat="false" ht="12.8" hidden="false" customHeight="false" outlineLevel="0" collapsed="false">
      <c r="A496" s="2" t="n">
        <v>43927</v>
      </c>
      <c r="B496" s="0" t="s">
        <v>18</v>
      </c>
      <c r="C496" s="0" t="n">
        <v>13</v>
      </c>
      <c r="D496" s="0" t="n">
        <v>6793</v>
      </c>
      <c r="E496" s="0" t="n">
        <f aca="false">C496+E495</f>
        <v>10302</v>
      </c>
      <c r="F496" s="0" t="n">
        <v>5</v>
      </c>
      <c r="G496" s="0" t="n">
        <v>106</v>
      </c>
    </row>
    <row r="497" customFormat="false" ht="12.8" hidden="false" customHeight="false" outlineLevel="0" collapsed="false">
      <c r="A497" s="2" t="n">
        <v>43927</v>
      </c>
      <c r="B497" s="0" t="s">
        <v>13</v>
      </c>
      <c r="C497" s="0" t="n">
        <v>10</v>
      </c>
      <c r="D497" s="0" t="n">
        <v>586</v>
      </c>
      <c r="E497" s="0" t="n">
        <f aca="false">C497+E496</f>
        <v>10312</v>
      </c>
      <c r="G497" s="0" t="n">
        <v>7</v>
      </c>
    </row>
    <row r="498" customFormat="false" ht="12.8" hidden="false" customHeight="false" outlineLevel="0" collapsed="false">
      <c r="A498" s="2" t="n">
        <v>43927</v>
      </c>
      <c r="B498" s="0" t="s">
        <v>27</v>
      </c>
      <c r="C498" s="0" t="n">
        <v>2</v>
      </c>
      <c r="D498" s="0" t="n">
        <v>46</v>
      </c>
      <c r="E498" s="0" t="n">
        <f aca="false">C498+E497</f>
        <v>10314</v>
      </c>
      <c r="G498" s="0" t="n">
        <v>1</v>
      </c>
    </row>
    <row r="499" customFormat="false" ht="12.8" hidden="false" customHeight="false" outlineLevel="0" collapsed="false">
      <c r="A499" s="2" t="n">
        <v>43927</v>
      </c>
      <c r="B499" s="0" t="s">
        <v>15</v>
      </c>
      <c r="C499" s="0" t="n">
        <v>1</v>
      </c>
      <c r="D499" s="0" t="n">
        <v>130</v>
      </c>
      <c r="E499" s="0" t="n">
        <f aca="false">C499+E498</f>
        <v>10315</v>
      </c>
    </row>
    <row r="500" customFormat="false" ht="12.8" hidden="false" customHeight="false" outlineLevel="0" collapsed="false">
      <c r="A500" s="2" t="n">
        <v>43927</v>
      </c>
      <c r="B500" s="0" t="s">
        <v>19</v>
      </c>
      <c r="C500" s="0" t="n">
        <v>1</v>
      </c>
      <c r="D500" s="0" t="n">
        <v>1416</v>
      </c>
      <c r="E500" s="0" t="n">
        <f aca="false">C500+E499</f>
        <v>10316</v>
      </c>
      <c r="F500" s="0" t="n">
        <v>1</v>
      </c>
      <c r="G500" s="0" t="n">
        <v>42</v>
      </c>
    </row>
    <row r="501" customFormat="false" ht="12.8" hidden="false" customHeight="false" outlineLevel="0" collapsed="false">
      <c r="A501" s="2" t="n">
        <v>43927</v>
      </c>
      <c r="B501" s="0" t="s">
        <v>21</v>
      </c>
      <c r="C501" s="0" t="n">
        <v>1</v>
      </c>
      <c r="D501" s="0" t="n">
        <v>109</v>
      </c>
      <c r="E501" s="0" t="n">
        <f aca="false">C501+E500</f>
        <v>10317</v>
      </c>
    </row>
    <row r="502" customFormat="false" ht="12.8" hidden="false" customHeight="false" outlineLevel="0" collapsed="false">
      <c r="A502" s="2" t="n">
        <v>43927</v>
      </c>
      <c r="B502" s="0" t="s">
        <v>11</v>
      </c>
      <c r="C502" s="0" t="n">
        <v>14</v>
      </c>
      <c r="D502" s="0" t="n">
        <v>402</v>
      </c>
      <c r="E502" s="0" t="n">
        <f aca="false">C502+E501</f>
        <v>10331</v>
      </c>
    </row>
    <row r="503" customFormat="false" ht="12.8" hidden="false" customHeight="false" outlineLevel="0" collapsed="false">
      <c r="A503" s="2" t="n">
        <v>43928</v>
      </c>
      <c r="B503" s="0" t="s">
        <v>12</v>
      </c>
      <c r="C503" s="0" t="n">
        <v>11</v>
      </c>
      <c r="D503" s="0" t="n">
        <v>573</v>
      </c>
      <c r="E503" s="0" t="n">
        <f aca="false">C503+E502</f>
        <v>10342</v>
      </c>
      <c r="F503" s="0" t="n">
        <v>2</v>
      </c>
      <c r="G503" s="0" t="n">
        <v>2</v>
      </c>
      <c r="J503" s="0" t="s">
        <v>30</v>
      </c>
      <c r="K503" s="0" t="n">
        <v>4680</v>
      </c>
    </row>
    <row r="504" customFormat="false" ht="12.8" hidden="false" customHeight="false" outlineLevel="0" collapsed="false">
      <c r="A504" s="2" t="n">
        <v>43928</v>
      </c>
      <c r="B504" s="0" t="s">
        <v>23</v>
      </c>
      <c r="C504" s="0" t="n">
        <v>2</v>
      </c>
      <c r="D504" s="0" t="n">
        <v>117</v>
      </c>
      <c r="E504" s="0" t="n">
        <f aca="false">C504+E503</f>
        <v>10344</v>
      </c>
      <c r="G504" s="0" t="n">
        <v>3</v>
      </c>
    </row>
    <row r="505" customFormat="false" ht="12.8" hidden="false" customHeight="false" outlineLevel="0" collapsed="false">
      <c r="A505" s="2" t="n">
        <v>43928</v>
      </c>
      <c r="B505" s="0" t="s">
        <v>18</v>
      </c>
      <c r="C505" s="0" t="n">
        <v>9</v>
      </c>
      <c r="D505" s="0" t="n">
        <v>6802</v>
      </c>
      <c r="E505" s="0" t="n">
        <f aca="false">C505+E504</f>
        <v>10353</v>
      </c>
      <c r="F505" s="0" t="n">
        <v>3</v>
      </c>
      <c r="G505" s="0" t="n">
        <v>109</v>
      </c>
    </row>
    <row r="506" customFormat="false" ht="12.8" hidden="false" customHeight="false" outlineLevel="0" collapsed="false">
      <c r="A506" s="2" t="n">
        <v>43928</v>
      </c>
      <c r="B506" s="0" t="s">
        <v>11</v>
      </c>
      <c r="C506" s="0" t="n">
        <v>18</v>
      </c>
      <c r="D506" s="0" t="n">
        <v>420</v>
      </c>
      <c r="E506" s="0" t="n">
        <f aca="false">C506+E505</f>
        <v>10371</v>
      </c>
    </row>
    <row r="507" customFormat="false" ht="12.8" hidden="false" customHeight="false" outlineLevel="0" collapsed="false">
      <c r="A507" s="2" t="n">
        <v>43928</v>
      </c>
      <c r="B507" s="0" t="s">
        <v>13</v>
      </c>
      <c r="C507" s="0" t="n">
        <v>6</v>
      </c>
      <c r="D507" s="0" t="n">
        <v>592</v>
      </c>
      <c r="E507" s="0" t="n">
        <f aca="false">C507+E506</f>
        <v>10377</v>
      </c>
      <c r="F507" s="0" t="n">
        <v>3</v>
      </c>
      <c r="G507" s="0" t="n">
        <v>10</v>
      </c>
    </row>
    <row r="508" customFormat="false" ht="12.8" hidden="false" customHeight="false" outlineLevel="0" collapsed="false">
      <c r="A508" s="2" t="n">
        <v>43928</v>
      </c>
      <c r="B508" s="0" t="s">
        <v>27</v>
      </c>
      <c r="C508" s="0" t="n">
        <v>2</v>
      </c>
      <c r="D508" s="0" t="n">
        <v>48</v>
      </c>
      <c r="E508" s="0" t="n">
        <f aca="false">C508+E507</f>
        <v>10379</v>
      </c>
      <c r="G508" s="0" t="n">
        <v>1</v>
      </c>
    </row>
    <row r="509" customFormat="false" ht="12.8" hidden="false" customHeight="false" outlineLevel="0" collapsed="false">
      <c r="A509" s="2" t="n">
        <v>43928</v>
      </c>
      <c r="B509" s="0" t="s">
        <v>14</v>
      </c>
      <c r="C509" s="0" t="n">
        <v>1</v>
      </c>
      <c r="D509" s="0" t="n">
        <v>17</v>
      </c>
      <c r="E509" s="0" t="n">
        <f aca="false">C509+E508</f>
        <v>10380</v>
      </c>
    </row>
    <row r="510" customFormat="false" ht="12.8" hidden="false" customHeight="false" outlineLevel="0" collapsed="false">
      <c r="A510" s="2" t="n">
        <v>43928</v>
      </c>
      <c r="B510" s="0" t="s">
        <v>19</v>
      </c>
      <c r="C510" s="0" t="n">
        <v>3</v>
      </c>
      <c r="D510" s="0" t="n">
        <v>1419</v>
      </c>
      <c r="E510" s="0" t="n">
        <f aca="false">C510+E509</f>
        <v>10383</v>
      </c>
      <c r="G510" s="0" t="n">
        <v>42</v>
      </c>
    </row>
    <row r="511" customFormat="false" ht="12.8" hidden="false" customHeight="false" outlineLevel="0" collapsed="false">
      <c r="A511" s="2" t="n">
        <v>43928</v>
      </c>
      <c r="B511" s="0" t="s">
        <v>21</v>
      </c>
      <c r="C511" s="0" t="n">
        <v>1</v>
      </c>
      <c r="D511" s="0" t="n">
        <v>110</v>
      </c>
      <c r="E511" s="0" t="n">
        <f aca="false">C511+E510</f>
        <v>10384</v>
      </c>
    </row>
    <row r="512" customFormat="false" ht="12.8" hidden="false" customHeight="false" outlineLevel="0" collapsed="false">
      <c r="A512" s="2" t="n">
        <v>43929</v>
      </c>
      <c r="B512" s="0" t="s">
        <v>12</v>
      </c>
      <c r="C512" s="0" t="n">
        <v>12</v>
      </c>
      <c r="D512" s="0" t="n">
        <v>585</v>
      </c>
      <c r="E512" s="0" t="n">
        <f aca="false">C512+E511</f>
        <v>10396</v>
      </c>
      <c r="F512" s="0" t="n">
        <v>0</v>
      </c>
      <c r="G512" s="0" t="n">
        <v>2</v>
      </c>
      <c r="J512" s="0" t="n">
        <v>85952</v>
      </c>
      <c r="K512" s="0" t="n">
        <v>5011</v>
      </c>
    </row>
    <row r="513" customFormat="false" ht="12.8" hidden="false" customHeight="false" outlineLevel="0" collapsed="false">
      <c r="A513" s="2" t="n">
        <v>43929</v>
      </c>
      <c r="B513" s="0" t="s">
        <v>18</v>
      </c>
      <c r="C513" s="0" t="n">
        <v>4</v>
      </c>
      <c r="D513" s="0" t="n">
        <v>6806</v>
      </c>
      <c r="E513" s="0" t="n">
        <f aca="false">C513+E512</f>
        <v>10400</v>
      </c>
      <c r="F513" s="0" t="n">
        <v>2</v>
      </c>
      <c r="G513" s="0" t="n">
        <v>111</v>
      </c>
    </row>
    <row r="514" customFormat="false" ht="12.8" hidden="false" customHeight="false" outlineLevel="0" collapsed="false">
      <c r="A514" s="2" t="n">
        <v>43929</v>
      </c>
      <c r="B514" s="0" t="s">
        <v>13</v>
      </c>
      <c r="C514" s="0" t="n">
        <v>10</v>
      </c>
      <c r="D514" s="0" t="n">
        <v>602</v>
      </c>
      <c r="E514" s="0" t="n">
        <f aca="false">C514+E513</f>
        <v>10410</v>
      </c>
      <c r="F514" s="0" t="n">
        <v>1</v>
      </c>
      <c r="G514" s="0" t="n">
        <v>11</v>
      </c>
    </row>
    <row r="515" customFormat="false" ht="12.8" hidden="false" customHeight="false" outlineLevel="0" collapsed="false">
      <c r="A515" s="2" t="n">
        <v>43929</v>
      </c>
      <c r="B515" s="0" t="s">
        <v>15</v>
      </c>
      <c r="C515" s="0" t="n">
        <v>1</v>
      </c>
      <c r="D515" s="0" t="n">
        <v>131</v>
      </c>
      <c r="E515" s="0" t="n">
        <f aca="false">C515+E514</f>
        <v>10411</v>
      </c>
    </row>
    <row r="516" customFormat="false" ht="12.8" hidden="false" customHeight="false" outlineLevel="0" collapsed="false">
      <c r="A516" s="2" t="n">
        <v>43929</v>
      </c>
      <c r="B516" s="0" t="s">
        <v>19</v>
      </c>
      <c r="C516" s="0" t="n">
        <v>0</v>
      </c>
      <c r="D516" s="0" t="n">
        <v>1419</v>
      </c>
      <c r="E516" s="0" t="n">
        <f aca="false">C516+E515</f>
        <v>10411</v>
      </c>
      <c r="F516" s="0" t="n">
        <v>1</v>
      </c>
      <c r="G516" s="0" t="n">
        <v>43</v>
      </c>
    </row>
    <row r="517" customFormat="false" ht="12.8" hidden="false" customHeight="false" outlineLevel="0" collapsed="false">
      <c r="A517" s="2" t="n">
        <v>43929</v>
      </c>
      <c r="B517" s="0" t="s">
        <v>21</v>
      </c>
      <c r="C517" s="0" t="n">
        <v>2</v>
      </c>
      <c r="D517" s="0" t="n">
        <v>112</v>
      </c>
      <c r="E517" s="0" t="n">
        <f aca="false">C517+E516</f>
        <v>10413</v>
      </c>
    </row>
    <row r="518" customFormat="false" ht="12.8" hidden="false" customHeight="false" outlineLevel="0" collapsed="false">
      <c r="A518" s="2" t="n">
        <v>43929</v>
      </c>
      <c r="B518" s="0" t="s">
        <v>11</v>
      </c>
      <c r="C518" s="0" t="n">
        <v>10</v>
      </c>
      <c r="D518" s="0" t="n">
        <v>430</v>
      </c>
      <c r="E518" s="0" t="n">
        <f aca="false">C518+E517</f>
        <v>10423</v>
      </c>
    </row>
    <row r="519" customFormat="false" ht="12.8" hidden="false" customHeight="false" outlineLevel="0" collapsed="false">
      <c r="A519" s="2" t="n">
        <v>43930</v>
      </c>
      <c r="B519" s="0" t="s">
        <v>12</v>
      </c>
      <c r="C519" s="0" t="n">
        <v>5</v>
      </c>
      <c r="D519" s="0" t="n">
        <v>590</v>
      </c>
      <c r="E519" s="0" t="n">
        <f aca="false">C519+E518</f>
        <v>10428</v>
      </c>
      <c r="F519" s="0" t="n">
        <v>0</v>
      </c>
      <c r="G519" s="0" t="n">
        <v>2</v>
      </c>
      <c r="I519" s="0" t="n">
        <v>1791</v>
      </c>
      <c r="J519" s="0" t="n">
        <v>87743</v>
      </c>
      <c r="K519" s="0" t="n">
        <v>4908</v>
      </c>
    </row>
    <row r="520" customFormat="false" ht="12.8" hidden="false" customHeight="false" outlineLevel="0" collapsed="false">
      <c r="A520" s="2" t="n">
        <v>43930</v>
      </c>
      <c r="B520" s="0" t="s">
        <v>23</v>
      </c>
      <c r="C520" s="0" t="n">
        <v>1</v>
      </c>
      <c r="D520" s="0" t="n">
        <v>118</v>
      </c>
      <c r="E520" s="0" t="n">
        <f aca="false">C520+E519</f>
        <v>10429</v>
      </c>
      <c r="G520" s="0" t="n">
        <v>3</v>
      </c>
    </row>
    <row r="521" customFormat="false" ht="12.8" hidden="false" customHeight="false" outlineLevel="0" collapsed="false">
      <c r="A521" s="2" t="n">
        <v>43930</v>
      </c>
      <c r="B521" s="0" t="s">
        <v>18</v>
      </c>
      <c r="C521" s="0" t="n">
        <v>0</v>
      </c>
      <c r="D521" s="0" t="n">
        <v>6806</v>
      </c>
      <c r="E521" s="0" t="n">
        <f aca="false">C521+E520</f>
        <v>10429</v>
      </c>
      <c r="F521" s="0" t="n">
        <v>3</v>
      </c>
      <c r="G521" s="0" t="n">
        <v>114</v>
      </c>
    </row>
    <row r="522" customFormat="false" ht="12.8" hidden="false" customHeight="false" outlineLevel="0" collapsed="false">
      <c r="A522" s="2" t="n">
        <v>43930</v>
      </c>
      <c r="B522" s="0" t="s">
        <v>11</v>
      </c>
      <c r="C522" s="0" t="n">
        <v>5</v>
      </c>
      <c r="D522" s="0" t="n">
        <v>435</v>
      </c>
      <c r="E522" s="0" t="n">
        <f aca="false">C522+E521</f>
        <v>10434</v>
      </c>
    </row>
    <row r="523" customFormat="false" ht="12.8" hidden="false" customHeight="false" outlineLevel="0" collapsed="false">
      <c r="A523" s="2" t="n">
        <v>43930</v>
      </c>
      <c r="B523" s="0" t="s">
        <v>13</v>
      </c>
      <c r="C523" s="0" t="n">
        <v>9</v>
      </c>
      <c r="D523" s="0" t="n">
        <v>611</v>
      </c>
      <c r="E523" s="0" t="n">
        <f aca="false">C523+E522</f>
        <v>10443</v>
      </c>
      <c r="G523" s="0" t="n">
        <v>11</v>
      </c>
    </row>
    <row r="524" customFormat="false" ht="12.8" hidden="false" customHeight="false" outlineLevel="0" collapsed="false">
      <c r="A524" s="2" t="n">
        <v>43930</v>
      </c>
      <c r="B524" s="0" t="s">
        <v>19</v>
      </c>
      <c r="C524" s="0" t="n">
        <v>7</v>
      </c>
      <c r="D524" s="0" t="n">
        <v>1426</v>
      </c>
      <c r="E524" s="0" t="n">
        <f aca="false">C524+E523</f>
        <v>10450</v>
      </c>
      <c r="F524" s="0" t="n">
        <v>1</v>
      </c>
      <c r="G524" s="0" t="n">
        <v>44</v>
      </c>
    </row>
    <row r="525" customFormat="false" ht="12.8" hidden="false" customHeight="false" outlineLevel="0" collapsed="false">
      <c r="A525" s="2" t="n">
        <v>43931</v>
      </c>
      <c r="B525" s="0" t="s">
        <v>12</v>
      </c>
      <c r="C525" s="0" t="n">
        <v>4</v>
      </c>
      <c r="D525" s="0" t="n">
        <v>594</v>
      </c>
      <c r="E525" s="0" t="n">
        <f aca="false">C525+E524</f>
        <v>10454</v>
      </c>
      <c r="F525" s="0" t="n">
        <v>0</v>
      </c>
      <c r="G525" s="0" t="n">
        <v>2</v>
      </c>
      <c r="I525" s="0" t="n">
        <v>1501</v>
      </c>
      <c r="J525" s="0" t="n">
        <v>89244</v>
      </c>
      <c r="K525" s="0" t="n">
        <v>5044</v>
      </c>
    </row>
    <row r="526" customFormat="false" ht="12.8" hidden="false" customHeight="false" outlineLevel="0" collapsed="false">
      <c r="A526" s="2" t="n">
        <v>43931</v>
      </c>
      <c r="B526" s="0" t="s">
        <v>18</v>
      </c>
      <c r="C526" s="0" t="n">
        <v>7</v>
      </c>
      <c r="D526" s="0" t="n">
        <v>6813</v>
      </c>
      <c r="E526" s="0" t="n">
        <f aca="false">C526+E525</f>
        <v>10461</v>
      </c>
      <c r="F526" s="0" t="n">
        <v>3</v>
      </c>
      <c r="G526" s="0" t="n">
        <v>417</v>
      </c>
    </row>
    <row r="527" customFormat="false" ht="12.8" hidden="false" customHeight="false" outlineLevel="0" collapsed="false">
      <c r="A527" s="2" t="n">
        <v>43931</v>
      </c>
      <c r="B527" s="0" t="s">
        <v>25</v>
      </c>
      <c r="C527" s="0" t="n">
        <v>1</v>
      </c>
      <c r="D527" s="0" t="n">
        <v>39</v>
      </c>
      <c r="E527" s="0" t="n">
        <f aca="false">C527+E526</f>
        <v>10462</v>
      </c>
      <c r="G527" s="0" t="n">
        <v>1</v>
      </c>
    </row>
    <row r="528" customFormat="false" ht="12.8" hidden="false" customHeight="false" outlineLevel="0" collapsed="false">
      <c r="A528" s="2" t="n">
        <v>43931</v>
      </c>
      <c r="B528" s="0" t="s">
        <v>13</v>
      </c>
      <c r="C528" s="0" t="n">
        <v>9</v>
      </c>
      <c r="D528" s="0" t="n">
        <v>620</v>
      </c>
      <c r="E528" s="0" t="n">
        <f aca="false">C528+E527</f>
        <v>10471</v>
      </c>
      <c r="G528" s="0" t="n">
        <v>11</v>
      </c>
    </row>
    <row r="529" customFormat="false" ht="12.8" hidden="false" customHeight="false" outlineLevel="0" collapsed="false">
      <c r="A529" s="2" t="n">
        <v>43931</v>
      </c>
      <c r="B529" s="0" t="s">
        <v>19</v>
      </c>
      <c r="C529" s="0" t="n">
        <v>3</v>
      </c>
      <c r="D529" s="0" t="n">
        <v>1429</v>
      </c>
      <c r="E529" s="0" t="n">
        <f aca="false">C529+E528</f>
        <v>10474</v>
      </c>
      <c r="G529" s="0" t="n">
        <v>44</v>
      </c>
    </row>
    <row r="530" customFormat="false" ht="12.8" hidden="false" customHeight="false" outlineLevel="0" collapsed="false">
      <c r="A530" s="2" t="n">
        <v>43931</v>
      </c>
      <c r="B530" s="0" t="s">
        <v>11</v>
      </c>
      <c r="C530" s="0" t="n">
        <v>6</v>
      </c>
      <c r="D530" s="0" t="n">
        <v>441</v>
      </c>
      <c r="E530" s="0" t="n">
        <f aca="false">C530+E529</f>
        <v>10480</v>
      </c>
    </row>
    <row r="531" customFormat="false" ht="12.8" hidden="false" customHeight="false" outlineLevel="0" collapsed="false">
      <c r="A531" s="2" t="n">
        <v>43932</v>
      </c>
      <c r="B531" s="0" t="s">
        <v>12</v>
      </c>
      <c r="C531" s="0" t="n">
        <v>3</v>
      </c>
      <c r="D531" s="0" t="n">
        <v>597</v>
      </c>
      <c r="E531" s="0" t="n">
        <f aca="false">C531+E530</f>
        <v>10483</v>
      </c>
      <c r="F531" s="0" t="n">
        <v>0</v>
      </c>
      <c r="G531" s="0" t="n">
        <v>2</v>
      </c>
      <c r="I531" s="0" t="n">
        <v>1652</v>
      </c>
      <c r="J531" s="0" t="n">
        <v>90896</v>
      </c>
      <c r="K531" s="0" t="n">
        <v>5018</v>
      </c>
    </row>
    <row r="532" customFormat="false" ht="12.8" hidden="false" customHeight="false" outlineLevel="0" collapsed="false">
      <c r="A532" s="2" t="n">
        <v>43932</v>
      </c>
      <c r="B532" s="0" t="s">
        <v>18</v>
      </c>
      <c r="C532" s="0" t="n">
        <v>2</v>
      </c>
      <c r="D532" s="0" t="n">
        <v>6815</v>
      </c>
      <c r="E532" s="0" t="n">
        <f aca="false">C532+E531</f>
        <v>10485</v>
      </c>
      <c r="F532" s="0" t="n">
        <v>1</v>
      </c>
      <c r="G532" s="0" t="n">
        <v>118</v>
      </c>
    </row>
    <row r="533" customFormat="false" ht="12.8" hidden="false" customHeight="false" outlineLevel="0" collapsed="false">
      <c r="A533" s="2" t="n">
        <v>43932</v>
      </c>
      <c r="B533" s="0" t="s">
        <v>11</v>
      </c>
      <c r="C533" s="0" t="n">
        <v>19</v>
      </c>
      <c r="D533" s="0" t="n">
        <v>460</v>
      </c>
      <c r="E533" s="0" t="n">
        <f aca="false">C533+E532</f>
        <v>10504</v>
      </c>
    </row>
    <row r="534" customFormat="false" ht="12.8" hidden="false" customHeight="false" outlineLevel="0" collapsed="false">
      <c r="A534" s="2" t="n">
        <v>43932</v>
      </c>
      <c r="B534" s="0" t="s">
        <v>13</v>
      </c>
      <c r="C534" s="0" t="n">
        <v>4</v>
      </c>
      <c r="D534" s="0" t="n">
        <v>624</v>
      </c>
      <c r="E534" s="0" t="n">
        <f aca="false">C534+E533</f>
        <v>10508</v>
      </c>
      <c r="F534" s="0" t="n">
        <v>1</v>
      </c>
      <c r="G534" s="0" t="n">
        <v>12</v>
      </c>
    </row>
    <row r="535" customFormat="false" ht="12.8" hidden="false" customHeight="false" outlineLevel="0" collapsed="false">
      <c r="A535" s="2" t="n">
        <v>43932</v>
      </c>
      <c r="B535" s="0" t="s">
        <v>15</v>
      </c>
      <c r="C535" s="0" t="n">
        <v>1</v>
      </c>
      <c r="D535" s="0" t="n">
        <v>132</v>
      </c>
      <c r="E535" s="0" t="n">
        <f aca="false">C535+E534</f>
        <v>10509</v>
      </c>
    </row>
    <row r="536" customFormat="false" ht="12.8" hidden="false" customHeight="false" outlineLevel="0" collapsed="false">
      <c r="A536" s="2" t="n">
        <v>43932</v>
      </c>
      <c r="B536" s="0" t="s">
        <v>19</v>
      </c>
      <c r="C536" s="0" t="n">
        <v>3</v>
      </c>
      <c r="D536" s="0" t="n">
        <v>1432</v>
      </c>
      <c r="E536" s="0" t="n">
        <f aca="false">C536+E535</f>
        <v>10512</v>
      </c>
      <c r="F536" s="0" t="n">
        <v>1</v>
      </c>
      <c r="G536" s="0" t="n">
        <v>45</v>
      </c>
    </row>
    <row r="537" customFormat="false" ht="12.8" hidden="false" customHeight="false" outlineLevel="0" collapsed="false">
      <c r="A537" s="2" t="n">
        <v>43933</v>
      </c>
      <c r="B537" s="0" t="s">
        <v>12</v>
      </c>
      <c r="C537" s="0" t="n">
        <v>8</v>
      </c>
      <c r="D537" s="0" t="n">
        <v>605</v>
      </c>
      <c r="E537" s="0" t="n">
        <f aca="false">C537+E536</f>
        <v>10520</v>
      </c>
      <c r="F537" s="0" t="n">
        <v>0</v>
      </c>
      <c r="G537" s="0" t="n">
        <v>2</v>
      </c>
      <c r="I537" s="0" t="n">
        <v>1120</v>
      </c>
      <c r="J537" s="0" t="n">
        <v>92016</v>
      </c>
      <c r="K537" s="0" t="n">
        <v>5178</v>
      </c>
    </row>
    <row r="538" customFormat="false" ht="12.8" hidden="false" customHeight="false" outlineLevel="0" collapsed="false">
      <c r="A538" s="2" t="n">
        <v>43933</v>
      </c>
      <c r="B538" s="0" t="s">
        <v>18</v>
      </c>
      <c r="C538" s="0" t="n">
        <v>3</v>
      </c>
      <c r="D538" s="0" t="n">
        <v>6818</v>
      </c>
      <c r="E538" s="0" t="n">
        <f aca="false">C538+E537</f>
        <v>10523</v>
      </c>
      <c r="F538" s="0" t="n">
        <v>1</v>
      </c>
      <c r="G538" s="0" t="n">
        <v>119</v>
      </c>
    </row>
    <row r="539" customFormat="false" ht="12.8" hidden="false" customHeight="false" outlineLevel="0" collapsed="false">
      <c r="A539" s="2" t="n">
        <v>43933</v>
      </c>
      <c r="B539" s="0" t="s">
        <v>11</v>
      </c>
      <c r="C539" s="0" t="n">
        <v>7</v>
      </c>
      <c r="D539" s="0" t="n">
        <v>467</v>
      </c>
      <c r="E539" s="0" t="n">
        <f aca="false">C539+E538</f>
        <v>10530</v>
      </c>
    </row>
    <row r="540" customFormat="false" ht="12.8" hidden="false" customHeight="false" outlineLevel="0" collapsed="false">
      <c r="A540" s="2" t="n">
        <v>43933</v>
      </c>
      <c r="B540" s="0" t="s">
        <v>13</v>
      </c>
      <c r="C540" s="0" t="n">
        <v>3</v>
      </c>
      <c r="D540" s="0" t="n">
        <v>627</v>
      </c>
      <c r="E540" s="0" t="n">
        <f aca="false">C540+E539</f>
        <v>10533</v>
      </c>
      <c r="F540" s="0" t="n">
        <v>1</v>
      </c>
      <c r="G540" s="0" t="n">
        <v>13</v>
      </c>
    </row>
    <row r="541" customFormat="false" ht="12.8" hidden="false" customHeight="false" outlineLevel="0" collapsed="false">
      <c r="A541" s="2" t="n">
        <v>43933</v>
      </c>
      <c r="B541" s="0" t="s">
        <v>19</v>
      </c>
      <c r="C541" s="0" t="n">
        <v>4</v>
      </c>
      <c r="D541" s="0" t="n">
        <v>1436</v>
      </c>
      <c r="E541" s="0" t="n">
        <f aca="false">C541+E540</f>
        <v>10537</v>
      </c>
      <c r="F541" s="0" t="n">
        <v>1</v>
      </c>
      <c r="G541" s="0" t="n">
        <v>46</v>
      </c>
    </row>
    <row r="542" customFormat="false" ht="12.8" hidden="false" customHeight="false" outlineLevel="0" collapsed="false">
      <c r="A542" s="2" t="n">
        <v>43934</v>
      </c>
      <c r="B542" s="0" t="s">
        <v>12</v>
      </c>
      <c r="C542" s="0" t="n">
        <v>2</v>
      </c>
      <c r="D542" s="0" t="n">
        <v>607</v>
      </c>
      <c r="E542" s="0" t="n">
        <f aca="false">C542+E541</f>
        <v>10539</v>
      </c>
      <c r="F542" s="0" t="n">
        <v>0</v>
      </c>
      <c r="G542" s="0" t="n">
        <v>2</v>
      </c>
      <c r="I542" s="0" t="n">
        <v>465</v>
      </c>
      <c r="J542" s="0" t="n">
        <v>92481</v>
      </c>
      <c r="K542" s="0" t="n">
        <v>5283</v>
      </c>
    </row>
    <row r="543" customFormat="false" ht="12.8" hidden="false" customHeight="false" outlineLevel="0" collapsed="false">
      <c r="A543" s="2" t="n">
        <v>43934</v>
      </c>
      <c r="B543" s="0" t="s">
        <v>18</v>
      </c>
      <c r="C543" s="0" t="n">
        <v>3</v>
      </c>
      <c r="D543" s="0" t="n">
        <v>6821</v>
      </c>
      <c r="E543" s="0" t="n">
        <f aca="false">C543+E542</f>
        <v>10542</v>
      </c>
      <c r="F543" s="0" t="n">
        <v>5</v>
      </c>
      <c r="G543" s="0" t="n">
        <v>124</v>
      </c>
    </row>
    <row r="544" customFormat="false" ht="12.8" hidden="false" customHeight="false" outlineLevel="0" collapsed="false">
      <c r="A544" s="2" t="n">
        <v>43934</v>
      </c>
      <c r="B544" s="0" t="s">
        <v>11</v>
      </c>
      <c r="C544" s="0" t="n">
        <v>8</v>
      </c>
      <c r="D544" s="0" t="n">
        <v>475</v>
      </c>
      <c r="E544" s="0" t="n">
        <f aca="false">C544+E543</f>
        <v>10550</v>
      </c>
    </row>
    <row r="545" customFormat="false" ht="12.8" hidden="false" customHeight="false" outlineLevel="0" collapsed="false">
      <c r="A545" s="2" t="n">
        <v>43934</v>
      </c>
      <c r="B545" s="0" t="s">
        <v>25</v>
      </c>
      <c r="C545" s="0" t="n">
        <v>1</v>
      </c>
      <c r="D545" s="0" t="n">
        <v>40</v>
      </c>
      <c r="E545" s="0" t="n">
        <f aca="false">C545+E544</f>
        <v>10551</v>
      </c>
      <c r="G545" s="0" t="n">
        <v>1</v>
      </c>
    </row>
    <row r="546" customFormat="false" ht="12.8" hidden="false" customHeight="false" outlineLevel="0" collapsed="false">
      <c r="A546" s="2" t="n">
        <v>43934</v>
      </c>
      <c r="B546" s="0" t="s">
        <v>13</v>
      </c>
      <c r="C546" s="0" t="n">
        <v>8</v>
      </c>
      <c r="D546" s="0" t="n">
        <v>635</v>
      </c>
      <c r="E546" s="0" t="n">
        <f aca="false">C546+E545</f>
        <v>10559</v>
      </c>
      <c r="G546" s="0" t="n">
        <v>13</v>
      </c>
    </row>
    <row r="547" customFormat="false" ht="12.8" hidden="false" customHeight="false" outlineLevel="0" collapsed="false">
      <c r="A547" s="2" t="n">
        <v>43934</v>
      </c>
      <c r="B547" s="0" t="s">
        <v>19</v>
      </c>
      <c r="C547" s="0" t="n">
        <v>5</v>
      </c>
      <c r="D547" s="0" t="n">
        <v>1441</v>
      </c>
      <c r="E547" s="0" t="n">
        <f aca="false">C547+E546</f>
        <v>10564</v>
      </c>
      <c r="G547" s="0" t="n">
        <v>46</v>
      </c>
    </row>
    <row r="548" customFormat="false" ht="12.8" hidden="false" customHeight="false" outlineLevel="0" collapsed="false">
      <c r="A548" s="2" t="n">
        <v>43935</v>
      </c>
      <c r="B548" s="0" t="s">
        <v>12</v>
      </c>
      <c r="C548" s="0" t="n">
        <v>5</v>
      </c>
      <c r="D548" s="0" t="n">
        <v>612</v>
      </c>
      <c r="E548" s="0" t="n">
        <f aca="false">C548+E547</f>
        <v>10569</v>
      </c>
      <c r="F548" s="0" t="n">
        <v>0</v>
      </c>
      <c r="G548" s="0" t="n">
        <v>2</v>
      </c>
      <c r="I548" s="0" t="n">
        <v>1555</v>
      </c>
      <c r="J548" s="0" t="n">
        <v>94036</v>
      </c>
      <c r="K548" s="0" t="n">
        <v>5407</v>
      </c>
    </row>
    <row r="549" customFormat="false" ht="12.8" hidden="false" customHeight="false" outlineLevel="0" collapsed="false">
      <c r="A549" s="2" t="n">
        <v>43935</v>
      </c>
      <c r="B549" s="0" t="s">
        <v>23</v>
      </c>
      <c r="C549" s="0" t="n">
        <v>1</v>
      </c>
      <c r="D549" s="0" t="n">
        <v>119</v>
      </c>
      <c r="E549" s="0" t="n">
        <f aca="false">C549+E548</f>
        <v>10570</v>
      </c>
      <c r="G549" s="0" t="n">
        <v>3</v>
      </c>
    </row>
    <row r="550" customFormat="false" ht="12.8" hidden="false" customHeight="false" outlineLevel="0" collapsed="false">
      <c r="A550" s="2" t="n">
        <v>43935</v>
      </c>
      <c r="B550" s="0" t="s">
        <v>18</v>
      </c>
      <c r="C550" s="0" t="n">
        <v>1</v>
      </c>
      <c r="D550" s="0" t="n">
        <v>6822</v>
      </c>
      <c r="E550" s="0" t="n">
        <f aca="false">C550+E549</f>
        <v>10571</v>
      </c>
      <c r="F550" s="0" t="n">
        <v>3</v>
      </c>
      <c r="G550" s="0" t="n">
        <v>127</v>
      </c>
    </row>
    <row r="551" customFormat="false" ht="12.8" hidden="false" customHeight="false" outlineLevel="0" collapsed="false">
      <c r="A551" s="2" t="n">
        <v>43935</v>
      </c>
      <c r="B551" s="0" t="s">
        <v>16</v>
      </c>
      <c r="C551" s="0" t="n">
        <v>1</v>
      </c>
      <c r="D551" s="0" t="n">
        <v>29</v>
      </c>
      <c r="E551" s="0" t="n">
        <f aca="false">C551+E550</f>
        <v>10572</v>
      </c>
    </row>
    <row r="552" customFormat="false" ht="12.8" hidden="false" customHeight="false" outlineLevel="0" collapsed="false">
      <c r="A552" s="2" t="n">
        <v>43935</v>
      </c>
      <c r="B552" s="0" t="s">
        <v>13</v>
      </c>
      <c r="C552" s="0" t="n">
        <v>6</v>
      </c>
      <c r="D552" s="0" t="n">
        <v>641</v>
      </c>
      <c r="E552" s="0" t="n">
        <f aca="false">C552+E551</f>
        <v>10578</v>
      </c>
      <c r="G552" s="0" t="n">
        <v>13</v>
      </c>
    </row>
    <row r="553" customFormat="false" ht="12.8" hidden="false" customHeight="false" outlineLevel="0" collapsed="false">
      <c r="A553" s="2" t="n">
        <v>43935</v>
      </c>
      <c r="B553" s="0" t="s">
        <v>27</v>
      </c>
      <c r="C553" s="0" t="n">
        <v>2</v>
      </c>
      <c r="D553" s="0" t="n">
        <v>50</v>
      </c>
      <c r="E553" s="0" t="n">
        <f aca="false">C553+E552</f>
        <v>10580</v>
      </c>
      <c r="G553" s="0" t="n">
        <v>1</v>
      </c>
    </row>
    <row r="554" customFormat="false" ht="12.8" hidden="false" customHeight="false" outlineLevel="0" collapsed="false">
      <c r="A554" s="2" t="n">
        <v>43935</v>
      </c>
      <c r="B554" s="0" t="s">
        <v>19</v>
      </c>
      <c r="C554" s="0" t="n">
        <v>6</v>
      </c>
      <c r="D554" s="0" t="n">
        <v>1447</v>
      </c>
      <c r="E554" s="0" t="n">
        <f aca="false">C554+E553</f>
        <v>10586</v>
      </c>
      <c r="G554" s="0" t="n">
        <v>46</v>
      </c>
    </row>
    <row r="555" customFormat="false" ht="12.8" hidden="false" customHeight="false" outlineLevel="0" collapsed="false">
      <c r="A555" s="2" t="n">
        <v>43935</v>
      </c>
      <c r="B555" s="0" t="s">
        <v>22</v>
      </c>
      <c r="C555" s="0" t="n">
        <v>1</v>
      </c>
      <c r="D555" s="0" t="n">
        <v>14</v>
      </c>
      <c r="E555" s="0" t="n">
        <f aca="false">C555+E554</f>
        <v>10587</v>
      </c>
    </row>
    <row r="556" customFormat="false" ht="12.8" hidden="false" customHeight="false" outlineLevel="0" collapsed="false">
      <c r="A556" s="2" t="n">
        <v>43935</v>
      </c>
      <c r="B556" s="0" t="s">
        <v>11</v>
      </c>
      <c r="C556" s="0" t="n">
        <v>4</v>
      </c>
      <c r="D556" s="0" t="n">
        <v>479</v>
      </c>
      <c r="E556" s="0" t="n">
        <f aca="false">C556+E555</f>
        <v>10591</v>
      </c>
    </row>
    <row r="557" customFormat="false" ht="12.8" hidden="false" customHeight="false" outlineLevel="0" collapsed="false">
      <c r="A557" s="2" t="n">
        <v>43936</v>
      </c>
      <c r="B557" s="0" t="s">
        <v>12</v>
      </c>
      <c r="C557" s="0" t="n">
        <v>2</v>
      </c>
      <c r="D557" s="0" t="n">
        <v>614</v>
      </c>
      <c r="E557" s="0" t="n">
        <f aca="false">C557+E556</f>
        <v>10593</v>
      </c>
      <c r="F557" s="0" t="n">
        <v>0</v>
      </c>
      <c r="G557" s="0" t="n">
        <v>2</v>
      </c>
    </row>
    <row r="558" customFormat="false" ht="12.8" hidden="false" customHeight="false" outlineLevel="0" collapsed="false">
      <c r="A558" s="2" t="n">
        <v>43936</v>
      </c>
      <c r="B558" s="0" t="s">
        <v>23</v>
      </c>
      <c r="C558" s="0" t="n">
        <v>3</v>
      </c>
      <c r="D558" s="0" t="n">
        <v>122</v>
      </c>
      <c r="E558" s="0" t="n">
        <f aca="false">C558+E557</f>
        <v>10596</v>
      </c>
      <c r="G558" s="0" t="n">
        <v>3</v>
      </c>
    </row>
    <row r="559" customFormat="false" ht="12.8" hidden="false" customHeight="false" outlineLevel="0" collapsed="false">
      <c r="A559" s="2" t="n">
        <v>43936</v>
      </c>
      <c r="B559" s="0" t="s">
        <v>18</v>
      </c>
      <c r="C559" s="0" t="n">
        <v>4</v>
      </c>
      <c r="D559" s="0" t="n">
        <v>6826</v>
      </c>
      <c r="E559" s="0" t="n">
        <f aca="false">C559+E558</f>
        <v>10600</v>
      </c>
      <c r="F559" s="0" t="n">
        <v>3</v>
      </c>
      <c r="G559" s="0" t="n">
        <v>130</v>
      </c>
    </row>
    <row r="560" customFormat="false" ht="12.8" hidden="false" customHeight="false" outlineLevel="0" collapsed="false">
      <c r="A560" s="2" t="n">
        <v>43936</v>
      </c>
      <c r="B560" s="0" t="s">
        <v>13</v>
      </c>
      <c r="C560" s="0" t="n">
        <v>4</v>
      </c>
      <c r="D560" s="0" t="n">
        <v>645</v>
      </c>
      <c r="E560" s="0" t="n">
        <f aca="false">C560+E559</f>
        <v>10604</v>
      </c>
      <c r="F560" s="0" t="n">
        <v>1</v>
      </c>
      <c r="G560" s="0" t="n">
        <v>14</v>
      </c>
    </row>
    <row r="561" customFormat="false" ht="12.8" hidden="false" customHeight="false" outlineLevel="0" collapsed="false">
      <c r="A561" s="2" t="n">
        <v>43936</v>
      </c>
      <c r="B561" s="0" t="s">
        <v>27</v>
      </c>
      <c r="C561" s="0" t="n">
        <v>1</v>
      </c>
      <c r="D561" s="0" t="n">
        <v>51</v>
      </c>
      <c r="E561" s="0" t="n">
        <f aca="false">C561+E560</f>
        <v>10605</v>
      </c>
      <c r="G561" s="0" t="n">
        <v>1</v>
      </c>
    </row>
    <row r="562" customFormat="false" ht="12.8" hidden="false" customHeight="false" outlineLevel="0" collapsed="false">
      <c r="A562" s="2" t="n">
        <v>43936</v>
      </c>
      <c r="B562" s="0" t="s">
        <v>19</v>
      </c>
      <c r="C562" s="0" t="n">
        <v>4</v>
      </c>
      <c r="D562" s="0" t="n">
        <v>1451</v>
      </c>
      <c r="E562" s="0" t="n">
        <f aca="false">C562+E561</f>
        <v>10609</v>
      </c>
      <c r="G562" s="0" t="n">
        <v>46</v>
      </c>
    </row>
    <row r="563" customFormat="false" ht="12.8" hidden="false" customHeight="false" outlineLevel="0" collapsed="false">
      <c r="A563" s="2" t="n">
        <v>43936</v>
      </c>
      <c r="B563" s="0" t="s">
        <v>11</v>
      </c>
      <c r="C563" s="0" t="n">
        <v>4</v>
      </c>
      <c r="D563" s="0" t="n">
        <v>483</v>
      </c>
      <c r="E563" s="0" t="n">
        <f aca="false">C563+E562</f>
        <v>10613</v>
      </c>
    </row>
    <row r="564" customFormat="false" ht="12.8" hidden="false" customHeight="false" outlineLevel="0" collapsed="false">
      <c r="A564" s="2" t="n">
        <v>43937</v>
      </c>
      <c r="B564" s="0" t="s">
        <v>12</v>
      </c>
      <c r="C564" s="0" t="n">
        <v>2</v>
      </c>
      <c r="D564" s="0" t="n">
        <v>616</v>
      </c>
      <c r="E564" s="0" t="n">
        <f aca="false">C564+E563</f>
        <v>10615</v>
      </c>
      <c r="F564" s="0" t="n">
        <v>0</v>
      </c>
      <c r="G564" s="0" t="n">
        <v>2</v>
      </c>
      <c r="J564" s="0" t="n">
        <v>96988</v>
      </c>
      <c r="K564" s="0" t="n">
        <v>5318</v>
      </c>
    </row>
    <row r="565" customFormat="false" ht="12.8" hidden="false" customHeight="false" outlineLevel="0" collapsed="false">
      <c r="A565" s="2" t="n">
        <v>43937</v>
      </c>
      <c r="B565" s="0" t="s">
        <v>18</v>
      </c>
      <c r="C565" s="0" t="n">
        <v>0</v>
      </c>
      <c r="D565" s="0" t="n">
        <v>6826</v>
      </c>
      <c r="E565" s="0" t="n">
        <f aca="false">C565+E564</f>
        <v>10615</v>
      </c>
      <c r="F565" s="0" t="n">
        <v>1</v>
      </c>
      <c r="G565" s="0" t="n">
        <v>131</v>
      </c>
    </row>
    <row r="566" customFormat="false" ht="12.8" hidden="false" customHeight="false" outlineLevel="0" collapsed="false">
      <c r="A566" s="2" t="n">
        <v>43937</v>
      </c>
      <c r="B566" s="0" t="s">
        <v>11</v>
      </c>
      <c r="C566" s="0" t="n">
        <v>12</v>
      </c>
      <c r="D566" s="0" t="n">
        <v>495</v>
      </c>
      <c r="E566" s="0" t="n">
        <f aca="false">C566+E565</f>
        <v>10627</v>
      </c>
    </row>
    <row r="567" customFormat="false" ht="12.8" hidden="false" customHeight="false" outlineLevel="0" collapsed="false">
      <c r="A567" s="2" t="n">
        <v>43937</v>
      </c>
      <c r="B567" s="0" t="s">
        <v>16</v>
      </c>
      <c r="C567" s="0" t="n">
        <v>2</v>
      </c>
      <c r="D567" s="0" t="n">
        <v>31</v>
      </c>
      <c r="E567" s="0" t="n">
        <f aca="false">C567+E566</f>
        <v>10629</v>
      </c>
    </row>
    <row r="568" customFormat="false" ht="12.8" hidden="false" customHeight="false" outlineLevel="0" collapsed="false">
      <c r="A568" s="2" t="n">
        <v>43937</v>
      </c>
      <c r="B568" s="0" t="s">
        <v>24</v>
      </c>
      <c r="C568" s="0" t="n">
        <v>1</v>
      </c>
      <c r="D568" s="0" t="n">
        <v>46</v>
      </c>
      <c r="E568" s="0" t="n">
        <f aca="false">C568+E567</f>
        <v>10630</v>
      </c>
    </row>
    <row r="569" customFormat="false" ht="12.8" hidden="false" customHeight="false" outlineLevel="0" collapsed="false">
      <c r="A569" s="2" t="n">
        <v>43937</v>
      </c>
      <c r="B569" s="0" t="s">
        <v>13</v>
      </c>
      <c r="C569" s="0" t="n">
        <v>1</v>
      </c>
      <c r="D569" s="0" t="n">
        <v>646</v>
      </c>
      <c r="E569" s="0" t="n">
        <f aca="false">C569+E568</f>
        <v>10631</v>
      </c>
      <c r="G569" s="0" t="n">
        <v>14</v>
      </c>
    </row>
    <row r="570" customFormat="false" ht="12.8" hidden="false" customHeight="false" outlineLevel="0" collapsed="false">
      <c r="A570" s="2" t="n">
        <v>43937</v>
      </c>
      <c r="B570" s="0" t="s">
        <v>19</v>
      </c>
      <c r="C570" s="0" t="n">
        <v>4</v>
      </c>
      <c r="D570" s="0" t="n">
        <v>1455</v>
      </c>
      <c r="E570" s="0" t="n">
        <f aca="false">C570+E569</f>
        <v>10635</v>
      </c>
      <c r="G570" s="0" t="n">
        <v>46</v>
      </c>
    </row>
    <row r="571" customFormat="false" ht="12.8" hidden="false" customHeight="false" outlineLevel="0" collapsed="false">
      <c r="A571" s="2" t="n">
        <v>43938</v>
      </c>
      <c r="B571" s="0" t="s">
        <v>12</v>
      </c>
      <c r="C571" s="0" t="n">
        <v>1</v>
      </c>
      <c r="D571" s="0" t="n">
        <v>617</v>
      </c>
      <c r="E571" s="0" t="n">
        <f aca="false">C571+E570</f>
        <v>10636</v>
      </c>
      <c r="F571" s="0" t="n">
        <v>0</v>
      </c>
      <c r="G571" s="0" t="n">
        <v>2</v>
      </c>
      <c r="I571" s="0" t="n">
        <v>1573</v>
      </c>
      <c r="J571" s="0" t="n">
        <v>98561</v>
      </c>
      <c r="K571" s="0" t="n">
        <v>5368</v>
      </c>
    </row>
    <row r="572" customFormat="false" ht="12.8" hidden="false" customHeight="false" outlineLevel="0" collapsed="false">
      <c r="A572" s="2" t="n">
        <v>43938</v>
      </c>
      <c r="B572" s="0" t="s">
        <v>18</v>
      </c>
      <c r="C572" s="0" t="n">
        <v>3</v>
      </c>
      <c r="D572" s="0" t="n">
        <v>6829</v>
      </c>
      <c r="E572" s="0" t="n">
        <f aca="false">C572+E571</f>
        <v>10639</v>
      </c>
      <c r="F572" s="0" t="n">
        <v>1</v>
      </c>
      <c r="G572" s="0" t="n">
        <v>132</v>
      </c>
    </row>
    <row r="573" customFormat="false" ht="12.8" hidden="false" customHeight="false" outlineLevel="0" collapsed="false">
      <c r="A573" s="2" t="n">
        <v>43938</v>
      </c>
      <c r="B573" s="0" t="s">
        <v>11</v>
      </c>
      <c r="C573" s="0" t="n">
        <v>5</v>
      </c>
      <c r="D573" s="0" t="n">
        <v>500</v>
      </c>
      <c r="E573" s="0" t="n">
        <f aca="false">C573+E572</f>
        <v>10644</v>
      </c>
    </row>
    <row r="574" customFormat="false" ht="12.8" hidden="false" customHeight="false" outlineLevel="0" collapsed="false">
      <c r="A574" s="2" t="n">
        <v>43938</v>
      </c>
      <c r="B574" s="0" t="s">
        <v>24</v>
      </c>
      <c r="C574" s="0" t="n">
        <v>-1</v>
      </c>
      <c r="D574" s="0" t="n">
        <v>45</v>
      </c>
      <c r="E574" s="0" t="n">
        <f aca="false">C574+E573</f>
        <v>10643</v>
      </c>
    </row>
    <row r="575" customFormat="false" ht="12.8" hidden="false" customHeight="false" outlineLevel="0" collapsed="false">
      <c r="A575" s="2" t="n">
        <v>43938</v>
      </c>
      <c r="B575" s="0" t="s">
        <v>13</v>
      </c>
      <c r="C575" s="0" t="n">
        <v>4</v>
      </c>
      <c r="D575" s="0" t="n">
        <v>650</v>
      </c>
      <c r="E575" s="0" t="n">
        <f aca="false">C575+E574</f>
        <v>10647</v>
      </c>
      <c r="G575" s="0" t="n">
        <v>14</v>
      </c>
    </row>
    <row r="576" customFormat="false" ht="12.8" hidden="false" customHeight="false" outlineLevel="0" collapsed="false">
      <c r="A576" s="2" t="n">
        <v>43938</v>
      </c>
      <c r="B576" s="0" t="s">
        <v>27</v>
      </c>
      <c r="C576" s="0" t="n">
        <v>1</v>
      </c>
      <c r="D576" s="0" t="n">
        <v>52</v>
      </c>
      <c r="E576" s="0" t="n">
        <f aca="false">C576+E575</f>
        <v>10648</v>
      </c>
      <c r="G576" s="0" t="n">
        <v>1</v>
      </c>
    </row>
    <row r="577" customFormat="false" ht="12.8" hidden="false" customHeight="false" outlineLevel="0" collapsed="false">
      <c r="A577" s="2" t="n">
        <v>43938</v>
      </c>
      <c r="B577" s="0" t="s">
        <v>15</v>
      </c>
      <c r="C577" s="0" t="n">
        <v>2</v>
      </c>
      <c r="D577" s="0" t="n">
        <v>134</v>
      </c>
      <c r="E577" s="0" t="n">
        <f aca="false">C577+E576</f>
        <v>10650</v>
      </c>
    </row>
    <row r="578" customFormat="false" ht="12.8" hidden="false" customHeight="false" outlineLevel="0" collapsed="false">
      <c r="A578" s="2" t="n">
        <v>43938</v>
      </c>
      <c r="B578" s="0" t="s">
        <v>19</v>
      </c>
      <c r="C578" s="0" t="n">
        <v>2</v>
      </c>
      <c r="D578" s="0" t="n">
        <v>1457</v>
      </c>
      <c r="E578" s="0" t="n">
        <f aca="false">C578+E577</f>
        <v>10652</v>
      </c>
      <c r="F578" s="0" t="n">
        <v>1</v>
      </c>
      <c r="G578" s="0" t="n">
        <v>47</v>
      </c>
    </row>
    <row r="579" customFormat="false" ht="12.8" hidden="false" customHeight="false" outlineLevel="0" collapsed="false">
      <c r="A579" s="2" t="n">
        <v>43938</v>
      </c>
      <c r="B579" s="0" t="s">
        <v>21</v>
      </c>
      <c r="C579" s="0" t="n">
        <v>1</v>
      </c>
      <c r="D579" s="0" t="n">
        <v>113</v>
      </c>
      <c r="E579" s="0" t="n">
        <f aca="false">C579+E578</f>
        <v>10653</v>
      </c>
    </row>
    <row r="580" customFormat="false" ht="12.8" hidden="false" customHeight="false" outlineLevel="0" collapsed="false">
      <c r="A580" s="2" t="n">
        <v>43939</v>
      </c>
      <c r="B580" s="0" t="s">
        <v>12</v>
      </c>
      <c r="C580" s="0" t="n">
        <v>2</v>
      </c>
      <c r="D580" s="0" t="n">
        <v>619</v>
      </c>
      <c r="E580" s="0" t="n">
        <f aca="false">C580+E579</f>
        <v>10655</v>
      </c>
      <c r="F580" s="0" t="n">
        <v>0</v>
      </c>
      <c r="G580" s="0" t="n">
        <v>2</v>
      </c>
    </row>
    <row r="581" customFormat="false" ht="12.8" hidden="false" customHeight="false" outlineLevel="0" collapsed="false">
      <c r="A581" s="2" t="n">
        <v>43939</v>
      </c>
      <c r="B581" s="0" t="s">
        <v>18</v>
      </c>
      <c r="C581" s="0" t="n">
        <v>2</v>
      </c>
      <c r="D581" s="0" t="n">
        <v>6831</v>
      </c>
      <c r="E581" s="0" t="n">
        <f aca="false">C581+E580</f>
        <v>10657</v>
      </c>
      <c r="F581" s="0" t="n">
        <v>1</v>
      </c>
      <c r="G581" s="0" t="n">
        <v>133</v>
      </c>
    </row>
    <row r="582" customFormat="false" ht="12.8" hidden="false" customHeight="false" outlineLevel="0" collapsed="false">
      <c r="A582" s="2" t="n">
        <v>43939</v>
      </c>
      <c r="B582" s="0" t="s">
        <v>11</v>
      </c>
      <c r="C582" s="0" t="n">
        <v>3</v>
      </c>
      <c r="D582" s="0" t="n">
        <v>503</v>
      </c>
      <c r="E582" s="0" t="n">
        <f aca="false">C582+E581</f>
        <v>10660</v>
      </c>
    </row>
    <row r="583" customFormat="false" ht="12.8" hidden="false" customHeight="false" outlineLevel="0" collapsed="false">
      <c r="A583" s="2" t="n">
        <v>43939</v>
      </c>
      <c r="B583" s="0" t="s">
        <v>27</v>
      </c>
      <c r="C583" s="0" t="n">
        <v>0</v>
      </c>
      <c r="D583" s="0" t="n">
        <v>52</v>
      </c>
      <c r="E583" s="0" t="n">
        <f aca="false">C583+E582</f>
        <v>10660</v>
      </c>
      <c r="F583" s="0" t="n">
        <v>1</v>
      </c>
      <c r="G583" s="0" t="n">
        <v>2</v>
      </c>
    </row>
    <row r="584" customFormat="false" ht="12.8" hidden="false" customHeight="false" outlineLevel="0" collapsed="false">
      <c r="A584" s="2" t="n">
        <v>43939</v>
      </c>
      <c r="B584" s="0" t="s">
        <v>19</v>
      </c>
      <c r="C584" s="0" t="n">
        <v>1</v>
      </c>
      <c r="D584" s="0" t="n">
        <v>1458</v>
      </c>
      <c r="E584" s="0" t="n">
        <f aca="false">C584+E583</f>
        <v>10661</v>
      </c>
      <c r="G584" s="0" t="n">
        <v>47</v>
      </c>
    </row>
    <row r="585" s="3" customFormat="true" ht="12.8" hidden="false" customHeight="false" outlineLevel="0" collapsed="false">
      <c r="A585" s="2" t="n">
        <v>43940</v>
      </c>
      <c r="B585" s="3" t="s">
        <v>12</v>
      </c>
      <c r="C585" s="3" t="n">
        <v>0</v>
      </c>
      <c r="D585" s="0" t="n">
        <v>619</v>
      </c>
      <c r="E585" s="0" t="n">
        <f aca="false">C585+E584</f>
        <v>10661</v>
      </c>
      <c r="F585" s="0" t="n">
        <v>0</v>
      </c>
      <c r="G585" s="0" t="n">
        <v>2</v>
      </c>
      <c r="I585" s="0"/>
      <c r="J585" s="0" t="n">
        <v>101675</v>
      </c>
      <c r="K585" s="0" t="n">
        <v>5271</v>
      </c>
    </row>
    <row r="586" customFormat="false" ht="12.8" hidden="false" customHeight="false" outlineLevel="0" collapsed="false">
      <c r="A586" s="2" t="n">
        <v>43940</v>
      </c>
      <c r="B586" s="0" t="s">
        <v>23</v>
      </c>
      <c r="C586" s="0" t="n">
        <v>2</v>
      </c>
      <c r="D586" s="0" t="n">
        <v>124</v>
      </c>
      <c r="E586" s="0" t="n">
        <f aca="false">C586+E585</f>
        <v>10663</v>
      </c>
      <c r="G586" s="0" t="n">
        <v>3</v>
      </c>
    </row>
    <row r="587" customFormat="false" ht="12.8" hidden="false" customHeight="false" outlineLevel="0" collapsed="false">
      <c r="A587" s="2" t="n">
        <v>43940</v>
      </c>
      <c r="B587" s="0" t="s">
        <v>18</v>
      </c>
      <c r="C587" s="0" t="n">
        <v>1</v>
      </c>
      <c r="D587" s="0" t="n">
        <v>6832</v>
      </c>
      <c r="E587" s="0" t="n">
        <f aca="false">C587+E586</f>
        <v>10664</v>
      </c>
      <c r="F587" s="0" t="n">
        <v>2</v>
      </c>
      <c r="G587" s="0" t="n">
        <v>135</v>
      </c>
    </row>
    <row r="588" customFormat="false" ht="12.8" hidden="false" customHeight="false" outlineLevel="0" collapsed="false">
      <c r="A588" s="2" t="n">
        <v>43940</v>
      </c>
      <c r="B588" s="0" t="s">
        <v>11</v>
      </c>
      <c r="C588" s="0" t="n">
        <v>5</v>
      </c>
      <c r="D588" s="0" t="n">
        <v>508</v>
      </c>
      <c r="E588" s="0" t="n">
        <f aca="false">C588+E587</f>
        <v>10669</v>
      </c>
    </row>
    <row r="589" customFormat="false" ht="12.8" hidden="false" customHeight="false" outlineLevel="0" collapsed="false">
      <c r="A589" s="2" t="n">
        <v>43940</v>
      </c>
      <c r="B589" s="0" t="s">
        <v>25</v>
      </c>
      <c r="C589" s="0" t="n">
        <v>1</v>
      </c>
      <c r="D589" s="0" t="n">
        <v>41</v>
      </c>
      <c r="E589" s="0" t="n">
        <f aca="false">C589+E588</f>
        <v>10670</v>
      </c>
      <c r="G589" s="0" t="n">
        <v>1</v>
      </c>
    </row>
    <row r="590" customFormat="false" ht="12.8" hidden="false" customHeight="false" outlineLevel="0" collapsed="false">
      <c r="A590" s="2" t="n">
        <v>43940</v>
      </c>
      <c r="B590" s="0" t="s">
        <v>13</v>
      </c>
      <c r="C590" s="0" t="n">
        <v>2</v>
      </c>
      <c r="D590" s="0" t="n">
        <v>652</v>
      </c>
      <c r="E590" s="0" t="n">
        <f aca="false">C590+E589</f>
        <v>10672</v>
      </c>
      <c r="G590" s="0" t="n">
        <v>14</v>
      </c>
    </row>
    <row r="591" customFormat="false" ht="12.8" hidden="false" customHeight="false" outlineLevel="0" collapsed="false">
      <c r="A591" s="2" t="n">
        <v>43940</v>
      </c>
      <c r="B591" s="0" t="s">
        <v>19</v>
      </c>
      <c r="C591" s="0" t="n">
        <v>2</v>
      </c>
      <c r="D591" s="0" t="n">
        <v>1460</v>
      </c>
      <c r="E591" s="0" t="n">
        <f aca="false">C591+E590</f>
        <v>10674</v>
      </c>
      <c r="G591" s="0" t="n">
        <v>47</v>
      </c>
    </row>
    <row r="592" customFormat="false" ht="12.8" hidden="false" customHeight="false" outlineLevel="0" collapsed="false">
      <c r="A592" s="2" t="n">
        <v>43941</v>
      </c>
      <c r="B592" s="0" t="s">
        <v>12</v>
      </c>
      <c r="C592" s="0" t="n">
        <v>2</v>
      </c>
      <c r="D592" s="0" t="n">
        <v>621</v>
      </c>
      <c r="E592" s="0" t="n">
        <f aca="false">C592+E591</f>
        <v>10676</v>
      </c>
      <c r="F592" s="0" t="n">
        <v>0</v>
      </c>
      <c r="G592" s="0" t="n">
        <v>2</v>
      </c>
      <c r="I592" s="0" t="n">
        <v>856</v>
      </c>
      <c r="J592" s="0" t="n">
        <v>102531</v>
      </c>
      <c r="K592" s="0" t="n">
        <v>5259</v>
      </c>
    </row>
    <row r="593" customFormat="false" ht="12.8" hidden="false" customHeight="false" outlineLevel="0" collapsed="false">
      <c r="A593" s="2" t="n">
        <v>43941</v>
      </c>
      <c r="B593" s="0" t="s">
        <v>18</v>
      </c>
      <c r="C593" s="0" t="n">
        <v>2</v>
      </c>
      <c r="D593" s="0" t="n">
        <v>6835</v>
      </c>
      <c r="E593" s="0" t="n">
        <f aca="false">C593+E592</f>
        <v>10678</v>
      </c>
      <c r="F593" s="0" t="n">
        <v>1</v>
      </c>
      <c r="G593" s="0" t="n">
        <v>136</v>
      </c>
    </row>
    <row r="594" customFormat="false" ht="12.8" hidden="false" customHeight="false" outlineLevel="0" collapsed="false">
      <c r="A594" s="2" t="n">
        <v>43941</v>
      </c>
      <c r="B594" s="0" t="s">
        <v>13</v>
      </c>
      <c r="C594" s="0" t="n">
        <v>2</v>
      </c>
      <c r="D594" s="0" t="n">
        <v>654</v>
      </c>
      <c r="E594" s="0" t="n">
        <f aca="false">C594+E593</f>
        <v>10680</v>
      </c>
      <c r="G594" s="0" t="n">
        <v>14</v>
      </c>
    </row>
    <row r="595" customFormat="false" ht="12.8" hidden="false" customHeight="false" outlineLevel="0" collapsed="false">
      <c r="A595" s="2" t="n">
        <v>43941</v>
      </c>
      <c r="B595" s="0" t="s">
        <v>11</v>
      </c>
      <c r="C595" s="0" t="n">
        <v>3</v>
      </c>
      <c r="D595" s="0" t="n">
        <v>511</v>
      </c>
      <c r="E595" s="0" t="n">
        <f aca="false">C595+E594</f>
        <v>10683</v>
      </c>
    </row>
    <row r="596" customFormat="false" ht="12.8" hidden="false" customHeight="false" outlineLevel="0" collapsed="false">
      <c r="A596" s="2" t="n">
        <v>43942</v>
      </c>
      <c r="B596" s="0" t="s">
        <v>12</v>
      </c>
      <c r="C596" s="0" t="n">
        <v>2</v>
      </c>
      <c r="D596" s="0" t="n">
        <v>623</v>
      </c>
      <c r="E596" s="0" t="n">
        <f aca="false">C596+E595</f>
        <v>10685</v>
      </c>
      <c r="F596" s="0" t="n">
        <v>0</v>
      </c>
      <c r="G596" s="0" t="n">
        <v>2</v>
      </c>
      <c r="I596" s="0" t="n">
        <v>4584</v>
      </c>
      <c r="J596" s="0" t="n">
        <v>107115</v>
      </c>
      <c r="K596" s="0" t="n">
        <v>7768</v>
      </c>
    </row>
    <row r="597" customFormat="false" ht="12.8" hidden="false" customHeight="false" outlineLevel="0" collapsed="false">
      <c r="A597" s="2" t="n">
        <v>43942</v>
      </c>
      <c r="B597" s="0" t="s">
        <v>23</v>
      </c>
      <c r="C597" s="0" t="n">
        <v>2</v>
      </c>
      <c r="D597" s="0" t="n">
        <v>126</v>
      </c>
      <c r="E597" s="0" t="n">
        <f aca="false">C597+E596</f>
        <v>10687</v>
      </c>
      <c r="G597" s="0" t="n">
        <v>3</v>
      </c>
    </row>
    <row r="598" customFormat="false" ht="12.8" hidden="false" customHeight="false" outlineLevel="0" collapsed="false">
      <c r="A598" s="2" t="n">
        <v>43942</v>
      </c>
      <c r="B598" s="0" t="s">
        <v>18</v>
      </c>
      <c r="C598" s="0" t="n">
        <v>1</v>
      </c>
      <c r="D598" s="0" t="n">
        <v>6836</v>
      </c>
      <c r="E598" s="0" t="n">
        <f aca="false">C598+E597</f>
        <v>10688</v>
      </c>
      <c r="F598" s="0" t="n">
        <v>1</v>
      </c>
      <c r="G598" s="0" t="n">
        <v>137</v>
      </c>
    </row>
    <row r="599" customFormat="false" ht="12.8" hidden="false" customHeight="false" outlineLevel="0" collapsed="false">
      <c r="A599" s="2" t="n">
        <v>43942</v>
      </c>
      <c r="B599" s="0" t="s">
        <v>24</v>
      </c>
      <c r="C599" s="0" t="n">
        <v>1</v>
      </c>
      <c r="D599" s="0" t="n">
        <v>46</v>
      </c>
      <c r="E599" s="0" t="n">
        <f aca="false">C599+E598</f>
        <v>10689</v>
      </c>
    </row>
    <row r="600" customFormat="false" ht="12.8" hidden="false" customHeight="false" outlineLevel="0" collapsed="false">
      <c r="A600" s="2" t="n">
        <v>43942</v>
      </c>
      <c r="B600" s="0" t="s">
        <v>19</v>
      </c>
      <c r="C600" s="0" t="n">
        <v>2</v>
      </c>
      <c r="D600" s="0" t="n">
        <v>1462</v>
      </c>
      <c r="E600" s="0" t="n">
        <f aca="false">C600+E599</f>
        <v>10691</v>
      </c>
      <c r="G600" s="0" t="n">
        <v>47</v>
      </c>
    </row>
    <row r="601" customFormat="false" ht="12.8" hidden="false" customHeight="false" outlineLevel="0" collapsed="false">
      <c r="A601" s="2" t="n">
        <v>43942</v>
      </c>
      <c r="B601" s="0" t="s">
        <v>21</v>
      </c>
      <c r="C601" s="0" t="n">
        <v>1</v>
      </c>
      <c r="D601" s="0" t="n">
        <v>114</v>
      </c>
      <c r="E601" s="0" t="n">
        <f aca="false">C601+E600</f>
        <v>10692</v>
      </c>
    </row>
    <row r="602" customFormat="false" ht="12.8" hidden="false" customHeight="false" outlineLevel="0" collapsed="false">
      <c r="A602" s="2" t="n">
        <v>43942</v>
      </c>
      <c r="B602" s="0" t="s">
        <v>11</v>
      </c>
      <c r="C602" s="0" t="n">
        <v>2</v>
      </c>
      <c r="D602" s="0" t="n">
        <v>513</v>
      </c>
      <c r="E602" s="0" t="n">
        <f aca="false">C602+E601</f>
        <v>10694</v>
      </c>
    </row>
    <row r="603" s="3" customFormat="true" ht="12.8" hidden="false" customHeight="false" outlineLevel="0" collapsed="false">
      <c r="A603" s="2" t="n">
        <v>43943</v>
      </c>
      <c r="B603" s="3" t="s">
        <v>12</v>
      </c>
      <c r="C603" s="3" t="n">
        <v>0</v>
      </c>
      <c r="D603" s="0" t="n">
        <v>623</v>
      </c>
      <c r="E603" s="0" t="n">
        <f aca="false">C603+E602</f>
        <v>10694</v>
      </c>
      <c r="F603" s="0" t="n">
        <v>0</v>
      </c>
      <c r="G603" s="0" t="n">
        <v>2</v>
      </c>
      <c r="I603" s="0"/>
      <c r="J603" s="0" t="s">
        <v>31</v>
      </c>
      <c r="K603" s="0" t="n">
        <v>5289</v>
      </c>
    </row>
    <row r="604" customFormat="false" ht="12.8" hidden="false" customHeight="false" outlineLevel="0" collapsed="false">
      <c r="A604" s="2" t="n">
        <v>43943</v>
      </c>
      <c r="B604" s="0" t="s">
        <v>23</v>
      </c>
      <c r="C604" s="0" t="n">
        <v>1</v>
      </c>
      <c r="D604" s="0" t="n">
        <v>127</v>
      </c>
      <c r="E604" s="0" t="n">
        <f aca="false">C604+E603</f>
        <v>10695</v>
      </c>
      <c r="G604" s="0" t="n">
        <v>3</v>
      </c>
    </row>
    <row r="605" customFormat="false" ht="12.8" hidden="false" customHeight="false" outlineLevel="0" collapsed="false">
      <c r="A605" s="2" t="n">
        <v>43943</v>
      </c>
      <c r="B605" s="0" t="s">
        <v>18</v>
      </c>
      <c r="C605" s="0" t="n">
        <v>4</v>
      </c>
      <c r="D605" s="0" t="n">
        <v>6840</v>
      </c>
      <c r="E605" s="0" t="n">
        <f aca="false">C605+E604</f>
        <v>10699</v>
      </c>
      <c r="F605" s="0" t="n">
        <v>1</v>
      </c>
      <c r="G605" s="0" t="n">
        <v>138</v>
      </c>
    </row>
    <row r="606" customFormat="false" ht="12.8" hidden="false" customHeight="false" outlineLevel="0" collapsed="false">
      <c r="A606" s="2" t="n">
        <v>43943</v>
      </c>
      <c r="B606" s="0" t="s">
        <v>13</v>
      </c>
      <c r="C606" s="0" t="n">
        <v>1</v>
      </c>
      <c r="D606" s="0" t="n">
        <v>655</v>
      </c>
      <c r="E606" s="0" t="n">
        <f aca="false">C606+E605</f>
        <v>10700</v>
      </c>
      <c r="G606" s="0" t="n">
        <v>14</v>
      </c>
    </row>
    <row r="607" customFormat="false" ht="12.8" hidden="false" customHeight="false" outlineLevel="0" collapsed="false">
      <c r="A607" s="2" t="n">
        <v>43943</v>
      </c>
      <c r="B607" s="0" t="s">
        <v>19</v>
      </c>
      <c r="C607" s="0" t="n">
        <v>0</v>
      </c>
      <c r="D607" s="0" t="n">
        <v>1462</v>
      </c>
      <c r="E607" s="0" t="n">
        <f aca="false">C607+E606</f>
        <v>10700</v>
      </c>
      <c r="F607" s="0" t="n">
        <v>1</v>
      </c>
      <c r="G607" s="0" t="n">
        <v>48</v>
      </c>
    </row>
    <row r="608" customFormat="false" ht="12.8" hidden="false" customHeight="false" outlineLevel="0" collapsed="false">
      <c r="A608" s="2" t="n">
        <v>43943</v>
      </c>
      <c r="B608" s="0" t="s">
        <v>11</v>
      </c>
      <c r="C608" s="0" t="n">
        <v>2</v>
      </c>
      <c r="D608" s="0" t="n">
        <v>515</v>
      </c>
      <c r="E608" s="0" t="n">
        <f aca="false">C608+E607</f>
        <v>10702</v>
      </c>
    </row>
    <row r="609" s="3" customFormat="true" ht="12.8" hidden="false" customHeight="false" outlineLevel="0" collapsed="false">
      <c r="A609" s="2" t="n">
        <v>43944</v>
      </c>
      <c r="B609" s="3" t="s">
        <v>12</v>
      </c>
      <c r="C609" s="3" t="n">
        <v>0</v>
      </c>
      <c r="D609" s="0" t="n">
        <v>623</v>
      </c>
      <c r="E609" s="0" t="n">
        <f aca="false">C609+E608</f>
        <v>10702</v>
      </c>
      <c r="F609" s="0" t="n">
        <v>0</v>
      </c>
      <c r="G609" s="0" t="n">
        <v>2</v>
      </c>
      <c r="I609" s="0"/>
      <c r="J609" s="0" t="n">
        <v>110134</v>
      </c>
      <c r="K609" s="0" t="n">
        <v>7860</v>
      </c>
    </row>
    <row r="610" customFormat="false" ht="12.8" hidden="false" customHeight="false" outlineLevel="0" collapsed="false">
      <c r="A610" s="2" t="n">
        <v>43944</v>
      </c>
      <c r="B610" s="0" t="s">
        <v>23</v>
      </c>
      <c r="C610" s="0" t="n">
        <v>1</v>
      </c>
      <c r="D610" s="0" t="n">
        <v>128</v>
      </c>
      <c r="E610" s="0" t="n">
        <f aca="false">C610+E609</f>
        <v>10703</v>
      </c>
      <c r="G610" s="0" t="n">
        <v>3</v>
      </c>
    </row>
    <row r="611" customFormat="false" ht="12.8" hidden="false" customHeight="false" outlineLevel="0" collapsed="false">
      <c r="A611" s="2" t="n">
        <v>43944</v>
      </c>
      <c r="B611" s="0" t="s">
        <v>18</v>
      </c>
      <c r="C611" s="0" t="n">
        <v>2</v>
      </c>
      <c r="D611" s="0" t="n">
        <v>6842</v>
      </c>
      <c r="E611" s="0" t="n">
        <f aca="false">C611+E610</f>
        <v>10705</v>
      </c>
      <c r="G611" s="0" t="n">
        <v>138</v>
      </c>
    </row>
    <row r="612" customFormat="false" ht="12.8" hidden="false" customHeight="false" outlineLevel="0" collapsed="false">
      <c r="A612" s="2" t="n">
        <v>43944</v>
      </c>
      <c r="B612" s="0" t="s">
        <v>13</v>
      </c>
      <c r="C612" s="0" t="n">
        <v>1</v>
      </c>
      <c r="D612" s="0" t="n">
        <v>656</v>
      </c>
      <c r="E612" s="0" t="n">
        <f aca="false">C612+E611</f>
        <v>10706</v>
      </c>
      <c r="G612" s="0" t="n">
        <v>14</v>
      </c>
    </row>
    <row r="613" customFormat="false" ht="12.8" hidden="false" customHeight="false" outlineLevel="0" collapsed="false">
      <c r="A613" s="2" t="n">
        <v>43944</v>
      </c>
      <c r="B613" s="0" t="s">
        <v>19</v>
      </c>
      <c r="C613" s="0" t="n">
        <v>1</v>
      </c>
      <c r="D613" s="0" t="n">
        <v>1463</v>
      </c>
      <c r="E613" s="0" t="n">
        <f aca="false">C613+E612</f>
        <v>10707</v>
      </c>
      <c r="G613" s="0" t="n">
        <v>48</v>
      </c>
    </row>
    <row r="614" customFormat="false" ht="12.8" hidden="false" customHeight="false" outlineLevel="0" collapsed="false">
      <c r="A614" s="2" t="n">
        <v>43944</v>
      </c>
      <c r="B614" s="0" t="s">
        <v>11</v>
      </c>
      <c r="C614" s="0" t="n">
        <v>1</v>
      </c>
      <c r="D614" s="0" t="n">
        <v>516</v>
      </c>
      <c r="E614" s="0" t="n">
        <f aca="false">C614+E613</f>
        <v>10708</v>
      </c>
    </row>
    <row r="615" customFormat="false" ht="12.8" hidden="false" customHeight="false" outlineLevel="0" collapsed="false">
      <c r="A615" s="2" t="n">
        <v>43945</v>
      </c>
      <c r="B615" s="0" t="s">
        <v>12</v>
      </c>
      <c r="C615" s="0" t="n">
        <v>1</v>
      </c>
      <c r="D615" s="0" t="n">
        <v>624</v>
      </c>
      <c r="E615" s="0" t="n">
        <f aca="false">C615+E614</f>
        <v>10709</v>
      </c>
      <c r="F615" s="0" t="n">
        <v>0</v>
      </c>
      <c r="G615" s="0" t="n">
        <v>2</v>
      </c>
      <c r="J615" s="0" t="s">
        <v>32</v>
      </c>
      <c r="K615" s="0" t="n">
        <v>5363</v>
      </c>
    </row>
    <row r="616" customFormat="false" ht="12.8" hidden="false" customHeight="false" outlineLevel="0" collapsed="false">
      <c r="A616" s="2" t="n">
        <v>43945</v>
      </c>
      <c r="B616" s="0" t="s">
        <v>18</v>
      </c>
      <c r="C616" s="0" t="n">
        <v>3</v>
      </c>
      <c r="D616" s="0" t="n">
        <v>6845</v>
      </c>
      <c r="E616" s="0" t="n">
        <f aca="false">C616+E615</f>
        <v>10712</v>
      </c>
      <c r="G616" s="0" t="n">
        <v>138</v>
      </c>
    </row>
    <row r="617" customFormat="false" ht="12.8" hidden="false" customHeight="false" outlineLevel="0" collapsed="false">
      <c r="A617" s="2" t="n">
        <v>43945</v>
      </c>
      <c r="B617" s="0" t="s">
        <v>13</v>
      </c>
      <c r="C617" s="0" t="n">
        <v>2</v>
      </c>
      <c r="D617" s="0" t="n">
        <v>658</v>
      </c>
      <c r="E617" s="0" t="n">
        <f aca="false">C617+E616</f>
        <v>10714</v>
      </c>
      <c r="G617" s="0" t="n">
        <v>14</v>
      </c>
    </row>
    <row r="618" customFormat="false" ht="12.8" hidden="false" customHeight="false" outlineLevel="0" collapsed="false">
      <c r="A618" s="2" t="n">
        <v>43945</v>
      </c>
      <c r="B618" s="0" t="s">
        <v>11</v>
      </c>
      <c r="C618" s="0" t="n">
        <v>4</v>
      </c>
      <c r="D618" s="0" t="n">
        <v>520</v>
      </c>
      <c r="E618" s="0" t="n">
        <f aca="false">C618+E617</f>
        <v>10718</v>
      </c>
    </row>
    <row r="619" customFormat="false" ht="12.8" hidden="false" customHeight="false" outlineLevel="0" collapsed="false">
      <c r="A619" s="2" t="n">
        <v>43946</v>
      </c>
      <c r="B619" s="0" t="s">
        <v>23</v>
      </c>
      <c r="C619" s="0" t="n">
        <v>1</v>
      </c>
      <c r="D619" s="0" t="n">
        <v>129</v>
      </c>
      <c r="E619" s="0" t="n">
        <f aca="false">C619+E618</f>
        <v>10719</v>
      </c>
      <c r="G619" s="0" t="n">
        <v>3</v>
      </c>
    </row>
    <row r="620" customFormat="false" ht="12.8" hidden="false" customHeight="false" outlineLevel="0" collapsed="false">
      <c r="A620" s="2" t="n">
        <v>43946</v>
      </c>
      <c r="B620" s="0" t="s">
        <v>18</v>
      </c>
      <c r="C620" s="0" t="n">
        <v>1</v>
      </c>
      <c r="D620" s="0" t="n">
        <v>6846</v>
      </c>
      <c r="E620" s="0" t="n">
        <f aca="false">C620+E619</f>
        <v>10720</v>
      </c>
      <c r="F620" s="0" t="n">
        <v>2</v>
      </c>
      <c r="G620" s="0" t="n">
        <v>140</v>
      </c>
    </row>
    <row r="621" customFormat="false" ht="12.8" hidden="false" customHeight="false" outlineLevel="0" collapsed="false">
      <c r="A621" s="2" t="n">
        <v>43946</v>
      </c>
      <c r="B621" s="0" t="s">
        <v>13</v>
      </c>
      <c r="C621" s="0" t="n">
        <v>6</v>
      </c>
      <c r="D621" s="0" t="n">
        <v>664</v>
      </c>
      <c r="E621" s="0" t="n">
        <f aca="false">C621+E620</f>
        <v>10726</v>
      </c>
      <c r="G621" s="0" t="n">
        <v>14</v>
      </c>
    </row>
    <row r="622" customFormat="false" ht="12.8" hidden="false" customHeight="false" outlineLevel="0" collapsed="false">
      <c r="A622" s="2" t="n">
        <v>43946</v>
      </c>
      <c r="B622" s="0" t="s">
        <v>14</v>
      </c>
      <c r="C622" s="0" t="n">
        <v>1</v>
      </c>
      <c r="D622" s="0" t="n">
        <v>18</v>
      </c>
      <c r="E622" s="0" t="n">
        <f aca="false">C622+E621</f>
        <v>10727</v>
      </c>
    </row>
    <row r="623" customFormat="false" ht="12.8" hidden="false" customHeight="false" outlineLevel="0" collapsed="false">
      <c r="A623" s="2" t="n">
        <v>43946</v>
      </c>
      <c r="B623" s="0" t="s">
        <v>11</v>
      </c>
      <c r="C623" s="0" t="n">
        <v>1</v>
      </c>
      <c r="D623" s="0" t="n">
        <v>521</v>
      </c>
      <c r="E623" s="0" t="n">
        <f aca="false">C623+E622</f>
        <v>10728</v>
      </c>
    </row>
    <row r="624" customFormat="false" ht="12.8" hidden="false" customHeight="false" outlineLevel="0" collapsed="false">
      <c r="A624" s="2" t="n">
        <v>43947</v>
      </c>
      <c r="B624" s="0" t="s">
        <v>18</v>
      </c>
      <c r="C624" s="0" t="n">
        <v>1</v>
      </c>
      <c r="D624" s="0" t="n">
        <v>6847</v>
      </c>
      <c r="E624" s="0" t="n">
        <f aca="false">C624+E623</f>
        <v>10729</v>
      </c>
      <c r="F624" s="0" t="n">
        <v>1</v>
      </c>
      <c r="G624" s="0" t="n">
        <v>141</v>
      </c>
    </row>
    <row r="625" customFormat="false" ht="12.8" hidden="false" customHeight="false" outlineLevel="0" collapsed="false">
      <c r="A625" s="2" t="n">
        <v>43947</v>
      </c>
      <c r="B625" s="0" t="s">
        <v>13</v>
      </c>
      <c r="C625" s="0" t="n">
        <v>3</v>
      </c>
      <c r="D625" s="0" t="n">
        <v>667</v>
      </c>
      <c r="E625" s="0" t="n">
        <f aca="false">C625+E624</f>
        <v>10732</v>
      </c>
      <c r="G625" s="0" t="n">
        <v>14</v>
      </c>
    </row>
    <row r="626" customFormat="false" ht="12.8" hidden="false" customHeight="false" outlineLevel="0" collapsed="false">
      <c r="A626" s="2" t="n">
        <v>43947</v>
      </c>
      <c r="B626" s="0" t="s">
        <v>15</v>
      </c>
      <c r="C626" s="0" t="n">
        <v>1</v>
      </c>
      <c r="D626" s="0" t="n">
        <v>135</v>
      </c>
      <c r="E626" s="0" t="n">
        <f aca="false">C626+E625</f>
        <v>10733</v>
      </c>
    </row>
    <row r="627" customFormat="false" ht="12.8" hidden="false" customHeight="false" outlineLevel="0" collapsed="false">
      <c r="A627" s="2" t="n">
        <v>43947</v>
      </c>
      <c r="B627" s="0" t="s">
        <v>11</v>
      </c>
      <c r="C627" s="0" t="n">
        <v>5</v>
      </c>
      <c r="D627" s="0" t="n">
        <v>526</v>
      </c>
      <c r="E627" s="0" t="n">
        <f aca="false">C627+E626</f>
        <v>10738</v>
      </c>
    </row>
    <row r="628" customFormat="false" ht="12.8" hidden="false" customHeight="false" outlineLevel="0" collapsed="false">
      <c r="A628" s="2" t="n">
        <v>43948</v>
      </c>
      <c r="B628" s="0" t="s">
        <v>12</v>
      </c>
      <c r="C628" s="0" t="n">
        <v>4</v>
      </c>
      <c r="D628" s="0" t="n">
        <v>628</v>
      </c>
      <c r="E628" s="0" t="n">
        <f aca="false">C628+E627</f>
        <v>10742</v>
      </c>
      <c r="F628" s="0" t="n">
        <v>0</v>
      </c>
      <c r="G628" s="0" t="n">
        <v>2</v>
      </c>
      <c r="J628" s="0" t="n">
        <v>111108</v>
      </c>
      <c r="K628" s="0" t="n">
        <v>5589</v>
      </c>
    </row>
    <row r="629" customFormat="false" ht="12.8" hidden="false" customHeight="false" outlineLevel="0" collapsed="false">
      <c r="A629" s="2" t="n">
        <v>43948</v>
      </c>
      <c r="B629" s="0" t="s">
        <v>18</v>
      </c>
      <c r="C629" s="0" t="n">
        <v>2</v>
      </c>
      <c r="D629" s="0" t="n">
        <v>6849</v>
      </c>
      <c r="E629" s="0" t="n">
        <f aca="false">C629+E628</f>
        <v>10744</v>
      </c>
      <c r="F629" s="0" t="n">
        <v>1</v>
      </c>
      <c r="G629" s="0" t="n">
        <v>142</v>
      </c>
    </row>
    <row r="630" customFormat="false" ht="12.8" hidden="false" customHeight="false" outlineLevel="0" collapsed="false">
      <c r="A630" s="2" t="n">
        <v>43948</v>
      </c>
      <c r="B630" s="0" t="s">
        <v>11</v>
      </c>
      <c r="C630" s="0" t="n">
        <v>4</v>
      </c>
      <c r="D630" s="0" t="n">
        <v>530</v>
      </c>
      <c r="E630" s="0" t="n">
        <f aca="false">C630+E629</f>
        <v>10748</v>
      </c>
    </row>
    <row r="631" customFormat="false" ht="12.8" hidden="false" customHeight="false" outlineLevel="0" collapsed="false">
      <c r="A631" s="2" t="n">
        <v>43948</v>
      </c>
      <c r="B631" s="0" t="s">
        <v>13</v>
      </c>
      <c r="C631" s="0" t="n">
        <v>3</v>
      </c>
      <c r="D631" s="0" t="n">
        <v>670</v>
      </c>
      <c r="E631" s="0" t="n">
        <f aca="false">C631+E630</f>
        <v>10751</v>
      </c>
      <c r="G631" s="0" t="n">
        <v>14</v>
      </c>
    </row>
    <row r="632" customFormat="false" ht="12.8" hidden="false" customHeight="false" outlineLevel="0" collapsed="false">
      <c r="A632" s="2" t="n">
        <v>43948</v>
      </c>
      <c r="B632" s="0" t="s">
        <v>19</v>
      </c>
      <c r="C632" s="0" t="n">
        <v>1</v>
      </c>
      <c r="D632" s="0" t="n">
        <v>1464</v>
      </c>
      <c r="E632" s="0" t="n">
        <f aca="false">C632+E631</f>
        <v>10752</v>
      </c>
      <c r="G632" s="0" t="n">
        <v>48</v>
      </c>
    </row>
    <row r="633" s="3" customFormat="true" ht="12.8" hidden="false" customHeight="false" outlineLevel="0" collapsed="false">
      <c r="A633" s="2" t="n">
        <v>43949</v>
      </c>
      <c r="B633" s="3" t="s">
        <v>12</v>
      </c>
      <c r="C633" s="3" t="n">
        <v>0</v>
      </c>
      <c r="D633" s="0" t="n">
        <v>628</v>
      </c>
      <c r="E633" s="0" t="n">
        <f aca="false">C633+E632</f>
        <v>10752</v>
      </c>
      <c r="I633" s="0" t="n">
        <v>780</v>
      </c>
      <c r="J633" s="0" t="n">
        <v>111888</v>
      </c>
      <c r="K633" s="0" t="n">
        <v>5589</v>
      </c>
    </row>
    <row r="634" customFormat="false" ht="12.8" hidden="false" customHeight="false" outlineLevel="0" collapsed="false">
      <c r="A634" s="2" t="n">
        <v>43949</v>
      </c>
      <c r="B634" s="0" t="s">
        <v>18</v>
      </c>
      <c r="C634" s="0" t="n">
        <v>3</v>
      </c>
      <c r="D634" s="0" t="n">
        <v>6852</v>
      </c>
      <c r="E634" s="0" t="n">
        <f aca="false">C634+E633</f>
        <v>10755</v>
      </c>
      <c r="F634" s="0" t="n">
        <v>1</v>
      </c>
      <c r="G634" s="0" t="n">
        <v>143</v>
      </c>
    </row>
    <row r="635" customFormat="false" ht="12.8" hidden="false" customHeight="false" outlineLevel="0" collapsed="false">
      <c r="A635" s="2" t="n">
        <v>43949</v>
      </c>
      <c r="B635" s="0" t="s">
        <v>13</v>
      </c>
      <c r="C635" s="0" t="n">
        <v>1</v>
      </c>
      <c r="D635" s="0" t="n">
        <v>671</v>
      </c>
      <c r="E635" s="0" t="n">
        <f aca="false">C635+E634</f>
        <v>10756</v>
      </c>
      <c r="F635" s="0" t="n">
        <v>1</v>
      </c>
      <c r="G635" s="0" t="n">
        <v>15</v>
      </c>
    </row>
    <row r="636" customFormat="false" ht="12.8" hidden="false" customHeight="false" outlineLevel="0" collapsed="false">
      <c r="A636" s="2" t="n">
        <v>43949</v>
      </c>
      <c r="B636" s="0" t="s">
        <v>15</v>
      </c>
      <c r="C636" s="0" t="n">
        <v>1</v>
      </c>
      <c r="D636" s="0" t="n">
        <v>136</v>
      </c>
      <c r="E636" s="0" t="n">
        <f aca="false">C636+E635</f>
        <v>10757</v>
      </c>
    </row>
    <row r="637" customFormat="false" ht="12.8" hidden="false" customHeight="false" outlineLevel="0" collapsed="false">
      <c r="A637" s="2" t="n">
        <v>43949</v>
      </c>
      <c r="B637" s="0" t="s">
        <v>11</v>
      </c>
      <c r="C637" s="0" t="n">
        <v>3</v>
      </c>
      <c r="D637" s="0" t="n">
        <v>533</v>
      </c>
      <c r="E637" s="0" t="n">
        <f aca="false">C637+E636</f>
        <v>10760</v>
      </c>
    </row>
    <row r="638" s="3" customFormat="true" ht="12.8" hidden="false" customHeight="false" outlineLevel="0" collapsed="false">
      <c r="A638" s="2" t="n">
        <v>43950</v>
      </c>
      <c r="B638" s="3" t="s">
        <v>12</v>
      </c>
      <c r="C638" s="3" t="n">
        <v>0</v>
      </c>
      <c r="D638" s="0" t="n">
        <v>628</v>
      </c>
      <c r="E638" s="0" t="n">
        <f aca="false">C638+E637</f>
        <v>10760</v>
      </c>
      <c r="F638" s="0" t="n">
        <v>0</v>
      </c>
      <c r="G638" s="0" t="n">
        <v>2</v>
      </c>
      <c r="I638" s="0" t="n">
        <v>4261</v>
      </c>
      <c r="J638" s="0" t="n">
        <v>116149</v>
      </c>
      <c r="K638" s="0" t="n">
        <v>8081</v>
      </c>
    </row>
    <row r="639" customFormat="false" ht="12.8" hidden="false" customHeight="false" outlineLevel="0" collapsed="false">
      <c r="A639" s="2" t="n">
        <v>43950</v>
      </c>
      <c r="B639" s="0" t="s">
        <v>18</v>
      </c>
      <c r="C639" s="0" t="n">
        <v>0</v>
      </c>
      <c r="D639" s="0" t="n">
        <v>6852</v>
      </c>
      <c r="E639" s="0" t="n">
        <f aca="false">C639+E638</f>
        <v>10760</v>
      </c>
      <c r="F639" s="0" t="n">
        <v>1</v>
      </c>
      <c r="G639" s="0" t="n">
        <v>144</v>
      </c>
    </row>
    <row r="640" customFormat="false" ht="12.8" hidden="false" customHeight="false" outlineLevel="0" collapsed="false">
      <c r="A640" s="2" t="n">
        <v>43950</v>
      </c>
      <c r="B640" s="4" t="s">
        <v>11</v>
      </c>
      <c r="C640" s="0" t="n">
        <v>4</v>
      </c>
      <c r="D640" s="0" t="n">
        <v>537</v>
      </c>
      <c r="E640" s="0" t="n">
        <f aca="false">C640+E639</f>
        <v>10764</v>
      </c>
    </row>
    <row r="641" customFormat="false" ht="12.8" hidden="false" customHeight="false" outlineLevel="0" collapsed="false">
      <c r="A641" s="2" t="n">
        <v>43951</v>
      </c>
      <c r="B641" s="0" t="s">
        <v>12</v>
      </c>
      <c r="C641" s="0" t="n">
        <v>1</v>
      </c>
      <c r="D641" s="0" t="n">
        <v>629</v>
      </c>
      <c r="E641" s="0" t="n">
        <f aca="false">C641+E640</f>
        <v>10765</v>
      </c>
      <c r="F641" s="0" t="n">
        <v>0</v>
      </c>
      <c r="G641" s="0" t="n">
        <v>2</v>
      </c>
      <c r="J641" s="0" t="s">
        <v>33</v>
      </c>
      <c r="K641" s="0" t="n">
        <v>5474</v>
      </c>
    </row>
    <row r="642" customFormat="false" ht="12.8" hidden="false" customHeight="false" outlineLevel="0" collapsed="false">
      <c r="A642" s="2" t="n">
        <v>43951</v>
      </c>
      <c r="B642" s="0" t="s">
        <v>11</v>
      </c>
      <c r="C642" s="0" t="n">
        <v>5</v>
      </c>
      <c r="D642" s="0" t="n">
        <v>542</v>
      </c>
      <c r="E642" s="0" t="n">
        <f aca="false">C642+E641</f>
        <v>10770</v>
      </c>
    </row>
    <row r="643" customFormat="false" ht="12.8" hidden="false" customHeight="false" outlineLevel="0" collapsed="false">
      <c r="A643" s="2" t="n">
        <v>43951</v>
      </c>
      <c r="B643" s="0" t="s">
        <v>13</v>
      </c>
      <c r="C643" s="0" t="n">
        <v>2</v>
      </c>
      <c r="D643" s="0" t="n">
        <v>673</v>
      </c>
      <c r="E643" s="0" t="n">
        <f aca="false">C643+E642</f>
        <v>10772</v>
      </c>
      <c r="F643" s="0" t="n">
        <v>1</v>
      </c>
      <c r="G643" s="0" t="n">
        <v>16</v>
      </c>
    </row>
    <row r="644" customFormat="false" ht="12.8" hidden="false" customHeight="false" outlineLevel="0" collapsed="false">
      <c r="A644" s="2" t="n">
        <v>43951</v>
      </c>
      <c r="B644" s="0" t="s">
        <v>19</v>
      </c>
      <c r="C644" s="0" t="n">
        <v>1</v>
      </c>
      <c r="D644" s="0" t="n">
        <v>1465</v>
      </c>
      <c r="E644" s="0" t="n">
        <f aca="false">C644+E643</f>
        <v>10773</v>
      </c>
      <c r="G644" s="0" t="n">
        <v>48</v>
      </c>
    </row>
    <row r="645" customFormat="false" ht="12.8" hidden="false" customHeight="false" outlineLevel="0" collapsed="false">
      <c r="A645" s="2" t="n">
        <v>43952</v>
      </c>
      <c r="B645" s="0" t="s">
        <v>12</v>
      </c>
      <c r="C645" s="0" t="n">
        <v>1</v>
      </c>
      <c r="D645" s="0" t="n">
        <v>630</v>
      </c>
      <c r="E645" s="0" t="n">
        <f aca="false">C645+E644</f>
        <v>10774</v>
      </c>
      <c r="F645" s="0" t="n">
        <v>0</v>
      </c>
      <c r="G645" s="0" t="n">
        <v>2</v>
      </c>
      <c r="J645" s="0" t="s">
        <v>34</v>
      </c>
      <c r="K645" s="0" t="n">
        <v>5442</v>
      </c>
    </row>
    <row r="646" customFormat="false" ht="12.8" hidden="false" customHeight="false" outlineLevel="0" collapsed="false">
      <c r="A646" s="2" t="n">
        <v>43952</v>
      </c>
      <c r="B646" s="0" t="s">
        <v>23</v>
      </c>
      <c r="C646" s="0" t="n">
        <v>1</v>
      </c>
      <c r="D646" s="0" t="n">
        <v>130</v>
      </c>
      <c r="E646" s="0" t="n">
        <f aca="false">C646+E645</f>
        <v>10775</v>
      </c>
      <c r="G646" s="0" t="n">
        <v>3</v>
      </c>
    </row>
    <row r="647" customFormat="false" ht="12.8" hidden="false" customHeight="false" outlineLevel="0" collapsed="false">
      <c r="A647" s="2" t="n">
        <v>43952</v>
      </c>
      <c r="B647" s="0" t="s">
        <v>18</v>
      </c>
      <c r="D647" s="0" t="n">
        <v>6852</v>
      </c>
      <c r="E647" s="0" t="n">
        <f aca="false">C647+E646</f>
        <v>10775</v>
      </c>
      <c r="F647" s="0" t="n">
        <v>2</v>
      </c>
      <c r="G647" s="0" t="n">
        <f aca="false">144+F647</f>
        <v>146</v>
      </c>
    </row>
    <row r="648" customFormat="false" ht="12.8" hidden="false" customHeight="false" outlineLevel="0" collapsed="false">
      <c r="A648" s="2" t="n">
        <v>43952</v>
      </c>
      <c r="B648" s="0" t="s">
        <v>11</v>
      </c>
      <c r="C648" s="0" t="n">
        <v>4</v>
      </c>
      <c r="D648" s="0" t="n">
        <v>546</v>
      </c>
      <c r="E648" s="0" t="n">
        <f aca="false">C648+E647</f>
        <v>10779</v>
      </c>
    </row>
    <row r="649" customFormat="false" ht="12.8" hidden="false" customHeight="false" outlineLevel="0" collapsed="false">
      <c r="A649" s="2" t="n">
        <v>43952</v>
      </c>
      <c r="B649" s="0" t="s">
        <v>19</v>
      </c>
      <c r="C649" s="0" t="n">
        <v>0</v>
      </c>
      <c r="D649" s="0" t="n">
        <v>1465</v>
      </c>
      <c r="E649" s="0" t="n">
        <f aca="false">C649+E648</f>
        <v>10779</v>
      </c>
      <c r="G649" s="0" t="n">
        <v>48</v>
      </c>
      <c r="I649" s="0" t="n">
        <v>310</v>
      </c>
    </row>
    <row r="650" customFormat="false" ht="12.8" hidden="false" customHeight="false" outlineLevel="0" collapsed="false">
      <c r="A650" s="2" t="n">
        <v>43952</v>
      </c>
      <c r="B650" s="0" t="s">
        <v>21</v>
      </c>
      <c r="C650" s="0" t="n">
        <v>0</v>
      </c>
      <c r="D650" s="0" t="n">
        <v>114</v>
      </c>
      <c r="E650" s="0" t="n">
        <f aca="false">C650+E649</f>
        <v>10779</v>
      </c>
      <c r="I650" s="0" t="n">
        <v>329</v>
      </c>
    </row>
    <row r="651" customFormat="false" ht="12.8" hidden="false" customHeight="false" outlineLevel="0" collapsed="false">
      <c r="A651" s="2" t="n">
        <v>43953</v>
      </c>
      <c r="B651" s="0" t="s">
        <v>12</v>
      </c>
      <c r="C651" s="0" t="n">
        <v>2</v>
      </c>
      <c r="D651" s="0" t="n">
        <v>632</v>
      </c>
      <c r="E651" s="0" t="n">
        <f aca="false">C651+E650</f>
        <v>10781</v>
      </c>
      <c r="F651" s="0" t="n">
        <v>0</v>
      </c>
      <c r="G651" s="0" t="n">
        <v>2</v>
      </c>
      <c r="J651" s="0" t="n">
        <v>116857</v>
      </c>
      <c r="K651" s="0" t="n">
        <v>5357</v>
      </c>
    </row>
    <row r="652" customFormat="false" ht="12.8" hidden="false" customHeight="false" outlineLevel="0" collapsed="false">
      <c r="A652" s="2" t="n">
        <v>43953</v>
      </c>
      <c r="B652" s="0" t="s">
        <v>18</v>
      </c>
      <c r="C652" s="0" t="n">
        <v>4</v>
      </c>
      <c r="D652" s="0" t="n">
        <v>6856</v>
      </c>
      <c r="E652" s="0" t="n">
        <f aca="false">C652+E651</f>
        <v>10785</v>
      </c>
      <c r="G652" s="0" t="n">
        <v>146</v>
      </c>
    </row>
    <row r="653" customFormat="false" ht="12.8" hidden="false" customHeight="false" outlineLevel="0" collapsed="false">
      <c r="A653" s="2" t="n">
        <v>43953</v>
      </c>
      <c r="B653" s="0" t="s">
        <v>13</v>
      </c>
      <c r="C653" s="0" t="n">
        <v>2</v>
      </c>
      <c r="D653" s="0" t="n">
        <v>675</v>
      </c>
      <c r="E653" s="0" t="n">
        <f aca="false">C653+E652</f>
        <v>10787</v>
      </c>
      <c r="G653" s="0" t="n">
        <v>16</v>
      </c>
    </row>
    <row r="654" customFormat="false" ht="12.8" hidden="false" customHeight="false" outlineLevel="0" collapsed="false">
      <c r="A654" s="2" t="n">
        <v>43953</v>
      </c>
      <c r="B654" s="4" t="s">
        <v>11</v>
      </c>
      <c r="C654" s="0" t="n">
        <v>5</v>
      </c>
      <c r="D654" s="0" t="n">
        <v>551</v>
      </c>
      <c r="E654" s="0" t="n">
        <f aca="false">C654+E653</f>
        <v>10792</v>
      </c>
    </row>
    <row r="655" customFormat="false" ht="12.8" hidden="false" customHeight="false" outlineLevel="0" collapsed="false">
      <c r="A655" s="2" t="n">
        <v>43954</v>
      </c>
      <c r="B655" s="0" t="s">
        <v>12</v>
      </c>
      <c r="C655" s="0" t="n">
        <v>0</v>
      </c>
      <c r="D655" s="0" t="n">
        <v>632</v>
      </c>
      <c r="E655" s="0" t="n">
        <f aca="false">C655+E654</f>
        <v>10792</v>
      </c>
      <c r="F655" s="0" t="n">
        <v>0</v>
      </c>
      <c r="G655" s="0" t="n">
        <v>2</v>
      </c>
      <c r="I655" s="0" t="n">
        <f aca="false">J655-116857</f>
        <v>579</v>
      </c>
      <c r="J655" s="0" t="n">
        <v>117436</v>
      </c>
      <c r="K655" s="0" t="n">
        <v>5323</v>
      </c>
    </row>
    <row r="656" customFormat="false" ht="12.8" hidden="false" customHeight="false" outlineLevel="0" collapsed="false">
      <c r="A656" s="2" t="n">
        <v>43954</v>
      </c>
      <c r="B656" s="0" t="s">
        <v>11</v>
      </c>
      <c r="C656" s="0" t="n">
        <v>5</v>
      </c>
      <c r="D656" s="0" t="n">
        <v>556</v>
      </c>
      <c r="E656" s="0" t="n">
        <f aca="false">C656+E655</f>
        <v>10797</v>
      </c>
    </row>
    <row r="657" customFormat="false" ht="12.8" hidden="false" customHeight="false" outlineLevel="0" collapsed="false">
      <c r="A657" s="2" t="n">
        <v>43954</v>
      </c>
      <c r="B657" s="0" t="s">
        <v>24</v>
      </c>
      <c r="C657" s="0" t="n">
        <v>0</v>
      </c>
      <c r="D657" s="0" t="n">
        <v>46</v>
      </c>
      <c r="E657" s="0" t="n">
        <f aca="false">C657+E656</f>
        <v>10797</v>
      </c>
      <c r="F657" s="0" t="n">
        <v>1</v>
      </c>
      <c r="G657" s="0" t="n">
        <v>1</v>
      </c>
    </row>
    <row r="658" customFormat="false" ht="12.8" hidden="false" customHeight="false" outlineLevel="0" collapsed="false">
      <c r="A658" s="2" t="n">
        <v>43954</v>
      </c>
      <c r="B658" s="0" t="s">
        <v>25</v>
      </c>
      <c r="C658" s="0" t="n">
        <v>1</v>
      </c>
      <c r="D658" s="0" t="n">
        <v>42</v>
      </c>
      <c r="E658" s="0" t="n">
        <f aca="false">C658+E657</f>
        <v>10798</v>
      </c>
      <c r="G658" s="0" t="n">
        <v>1</v>
      </c>
    </row>
    <row r="659" customFormat="false" ht="12.8" hidden="false" customHeight="false" outlineLevel="0" collapsed="false">
      <c r="A659" s="2" t="n">
        <v>43954</v>
      </c>
      <c r="B659" s="0" t="s">
        <v>13</v>
      </c>
      <c r="C659" s="0" t="n">
        <v>1</v>
      </c>
      <c r="D659" s="0" t="n">
        <v>676</v>
      </c>
      <c r="E659" s="0" t="n">
        <f aca="false">C659+E658</f>
        <v>10799</v>
      </c>
      <c r="G659" s="0" t="n">
        <v>16</v>
      </c>
    </row>
    <row r="660" customFormat="false" ht="12.8" hidden="false" customHeight="false" outlineLevel="0" collapsed="false">
      <c r="A660" s="2" t="n">
        <v>43954</v>
      </c>
      <c r="B660" s="0" t="s">
        <v>17</v>
      </c>
      <c r="C660" s="0" t="n">
        <v>1</v>
      </c>
      <c r="D660" s="0" t="n">
        <v>18</v>
      </c>
      <c r="E660" s="0" t="n">
        <f aca="false">C660+E659</f>
        <v>10800</v>
      </c>
    </row>
    <row r="661" customFormat="false" ht="12.8" hidden="false" customHeight="false" outlineLevel="0" collapsed="false">
      <c r="A661" s="2" t="n">
        <v>43954</v>
      </c>
      <c r="B661" s="0" t="s">
        <v>19</v>
      </c>
      <c r="C661" s="0" t="n">
        <v>0</v>
      </c>
      <c r="D661" s="0" t="n">
        <v>1465</v>
      </c>
      <c r="E661" s="0" t="n">
        <f aca="false">C661+E660</f>
        <v>10800</v>
      </c>
      <c r="F661" s="0" t="n">
        <v>1</v>
      </c>
      <c r="G661" s="0" t="n">
        <v>49</v>
      </c>
    </row>
    <row r="662" customFormat="false" ht="12.8" hidden="false" customHeight="false" outlineLevel="0" collapsed="false">
      <c r="A662" s="2" t="n">
        <v>43955</v>
      </c>
      <c r="B662" s="0" t="s">
        <v>12</v>
      </c>
      <c r="C662" s="0" t="n">
        <v>0</v>
      </c>
      <c r="D662" s="0" t="n">
        <v>632</v>
      </c>
      <c r="E662" s="0" t="n">
        <f aca="false">C662+E661</f>
        <v>10800</v>
      </c>
      <c r="F662" s="0" t="n">
        <v>0</v>
      </c>
      <c r="G662" s="0" t="n">
        <v>2</v>
      </c>
      <c r="I662" s="0" t="n">
        <f aca="false">J662-117436</f>
        <v>338</v>
      </c>
      <c r="J662" s="0" t="n">
        <v>117774</v>
      </c>
      <c r="K662" s="0" t="n">
        <v>5326</v>
      </c>
    </row>
    <row r="663" customFormat="false" ht="12.8" hidden="false" customHeight="false" outlineLevel="0" collapsed="false">
      <c r="A663" s="2" t="n">
        <v>43955</v>
      </c>
      <c r="B663" s="0" t="s">
        <v>18</v>
      </c>
      <c r="C663" s="0" t="n">
        <v>0</v>
      </c>
      <c r="D663" s="0" t="n">
        <v>6856</v>
      </c>
      <c r="E663" s="0" t="n">
        <f aca="false">C663+E662</f>
        <v>10800</v>
      </c>
      <c r="F663" s="0" t="n">
        <v>2</v>
      </c>
      <c r="G663" s="0" t="n">
        <v>148</v>
      </c>
    </row>
    <row r="664" customFormat="false" ht="12.8" hidden="false" customHeight="false" outlineLevel="0" collapsed="false">
      <c r="A664" s="2" t="n">
        <v>43955</v>
      </c>
      <c r="B664" s="0" t="s">
        <v>11</v>
      </c>
      <c r="C664" s="0" t="n">
        <v>3</v>
      </c>
      <c r="D664" s="0" t="n">
        <v>559</v>
      </c>
      <c r="E664" s="0" t="n">
        <f aca="false">C664+E663</f>
        <v>10803</v>
      </c>
    </row>
    <row r="665" customFormat="false" ht="12.8" hidden="false" customHeight="false" outlineLevel="0" collapsed="false">
      <c r="A665" s="2" t="n">
        <v>43956</v>
      </c>
      <c r="B665" s="0" t="s">
        <v>12</v>
      </c>
      <c r="C665" s="0" t="n">
        <v>0</v>
      </c>
      <c r="D665" s="0" t="n">
        <v>632</v>
      </c>
      <c r="E665" s="0" t="n">
        <f aca="false">C665+E664</f>
        <v>10803</v>
      </c>
      <c r="F665" s="0" t="n">
        <v>0</v>
      </c>
      <c r="G665" s="0" t="n">
        <v>2</v>
      </c>
      <c r="I665" s="0" t="n">
        <f aca="false">J665-117774</f>
        <v>467</v>
      </c>
      <c r="J665" s="0" t="n">
        <v>118241</v>
      </c>
      <c r="K665" s="0" t="n">
        <v>5204</v>
      </c>
    </row>
    <row r="666" customFormat="false" ht="12.8" hidden="false" customHeight="false" outlineLevel="0" collapsed="false">
      <c r="A666" s="2" t="n">
        <v>43956</v>
      </c>
      <c r="B666" s="0" t="s">
        <v>18</v>
      </c>
      <c r="C666" s="0" t="n">
        <v>0</v>
      </c>
      <c r="D666" s="0" t="n">
        <v>6856</v>
      </c>
      <c r="E666" s="0" t="n">
        <f aca="false">C666+E665</f>
        <v>10803</v>
      </c>
      <c r="F666" s="0" t="n">
        <v>1</v>
      </c>
      <c r="G666" s="0" t="n">
        <v>149</v>
      </c>
    </row>
    <row r="667" customFormat="false" ht="12.8" hidden="false" customHeight="false" outlineLevel="0" collapsed="false">
      <c r="A667" s="2" t="n">
        <v>43956</v>
      </c>
      <c r="B667" s="0" t="s">
        <v>11</v>
      </c>
      <c r="C667" s="0" t="n">
        <v>2</v>
      </c>
      <c r="D667" s="0" t="n">
        <v>561</v>
      </c>
      <c r="E667" s="0" t="n">
        <f aca="false">C667+E666</f>
        <v>10805</v>
      </c>
    </row>
    <row r="668" customFormat="false" ht="12.8" hidden="false" customHeight="false" outlineLevel="0" collapsed="false">
      <c r="A668" s="2" t="n">
        <v>43957</v>
      </c>
      <c r="B668" s="0" t="s">
        <v>12</v>
      </c>
      <c r="C668" s="0" t="n">
        <v>0</v>
      </c>
      <c r="D668" s="0" t="n">
        <v>632</v>
      </c>
      <c r="E668" s="0" t="n">
        <f aca="false">C668+E667</f>
        <v>10805</v>
      </c>
      <c r="F668" s="0" t="n">
        <v>0</v>
      </c>
      <c r="G668" s="0" t="n">
        <v>2</v>
      </c>
      <c r="I668" s="0" t="n">
        <f aca="false">J668-118241</f>
        <v>1182</v>
      </c>
      <c r="J668" s="0" t="n">
        <v>119423</v>
      </c>
      <c r="K668" s="0" t="n">
        <v>5338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35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2" t="n">
        <v>43850</v>
      </c>
      <c r="B2" s="2" t="s">
        <v>36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2" t="n">
        <v>43854</v>
      </c>
      <c r="B3" s="2" t="s">
        <v>36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2" t="n">
        <v>43856</v>
      </c>
      <c r="B4" s="2" t="s">
        <v>36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2" t="n">
        <v>43857</v>
      </c>
      <c r="B5" s="2" t="s">
        <v>36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2" t="n">
        <v>43858</v>
      </c>
      <c r="B6" s="2" t="s">
        <v>36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2" t="n">
        <v>43859</v>
      </c>
      <c r="B7" s="2" t="s">
        <v>36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2" t="n">
        <v>43860</v>
      </c>
      <c r="B8" s="2" t="s">
        <v>36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2" t="n">
        <v>43861</v>
      </c>
      <c r="B9" s="2" t="s">
        <v>36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2" t="n">
        <v>43862</v>
      </c>
      <c r="B10" s="2" t="s">
        <v>36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2" t="n">
        <v>43863</v>
      </c>
      <c r="B11" s="2" t="s">
        <v>36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2" t="n">
        <v>43864</v>
      </c>
      <c r="B12" s="2" t="s">
        <v>36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2" t="n">
        <v>43865</v>
      </c>
      <c r="B13" s="2" t="s">
        <v>36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2" t="n">
        <v>43866</v>
      </c>
      <c r="B14" s="2" t="s">
        <v>36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2" t="n">
        <v>43867</v>
      </c>
      <c r="B15" s="2" t="s">
        <v>36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2" t="n">
        <v>43868</v>
      </c>
      <c r="B16" s="2" t="s">
        <v>36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2" t="n">
        <v>43869</v>
      </c>
      <c r="B17" s="2" t="s">
        <v>36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2" t="n">
        <v>43870</v>
      </c>
      <c r="B18" s="2" t="s">
        <v>36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2" t="n">
        <v>43871</v>
      </c>
      <c r="B19" s="2" t="s">
        <v>36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2" t="n">
        <v>43872</v>
      </c>
      <c r="B20" s="2" t="s">
        <v>36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2" t="n">
        <v>43873</v>
      </c>
      <c r="B21" s="2" t="s">
        <v>36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2" t="n">
        <v>43874</v>
      </c>
      <c r="B22" s="2" t="s">
        <v>36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2" t="n">
        <v>43875</v>
      </c>
      <c r="B23" s="2" t="s">
        <v>36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2" t="n">
        <v>43876</v>
      </c>
      <c r="B24" s="2" t="s">
        <v>36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2" t="n">
        <v>43877</v>
      </c>
      <c r="B25" s="2" t="s">
        <v>36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2" t="n">
        <v>43878</v>
      </c>
      <c r="B26" s="2" t="s">
        <v>36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2" t="n">
        <v>43879</v>
      </c>
      <c r="B27" s="2" t="s">
        <v>36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2" t="n">
        <v>43880</v>
      </c>
      <c r="B28" s="2" t="s">
        <v>36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2" t="n">
        <v>43881</v>
      </c>
      <c r="B29" s="2" t="s">
        <v>36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2" t="n">
        <v>43882</v>
      </c>
      <c r="B30" s="2" t="s">
        <v>36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2" t="n">
        <v>43883</v>
      </c>
      <c r="B31" s="2" t="s">
        <v>36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2" t="n">
        <v>43884</v>
      </c>
      <c r="B32" s="2" t="s">
        <v>36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2" t="n">
        <v>43885</v>
      </c>
      <c r="B33" s="2" t="s">
        <v>36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2" t="n">
        <v>43886</v>
      </c>
      <c r="B34" s="2" t="s">
        <v>36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2" t="n">
        <v>43887</v>
      </c>
      <c r="B35" s="2" t="s">
        <v>36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2" t="n">
        <v>43888</v>
      </c>
      <c r="B36" s="2" t="s">
        <v>36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2" t="n">
        <v>43889</v>
      </c>
      <c r="B37" s="2" t="s">
        <v>36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2" t="n">
        <v>43890</v>
      </c>
      <c r="B38" s="2" t="s">
        <v>36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2" t="n">
        <v>43891</v>
      </c>
      <c r="B39" s="2" t="s">
        <v>36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2" t="n">
        <v>43892</v>
      </c>
      <c r="B40" s="2" t="s">
        <v>36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2" t="n">
        <v>43893</v>
      </c>
      <c r="B41" s="2" t="s">
        <v>36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2" t="n">
        <v>43894</v>
      </c>
      <c r="B42" s="2" t="s">
        <v>36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2" t="n">
        <v>43895</v>
      </c>
      <c r="B43" s="2" t="s">
        <v>36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2" t="n">
        <v>43896</v>
      </c>
      <c r="B44" s="2" t="s">
        <v>36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2" t="n">
        <v>43897</v>
      </c>
      <c r="B45" s="2" t="s">
        <v>36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2" t="n">
        <v>43898</v>
      </c>
      <c r="B46" s="2" t="s">
        <v>36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2" t="n">
        <v>43899</v>
      </c>
      <c r="B47" s="2" t="s">
        <v>36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2" t="n">
        <v>43900</v>
      </c>
      <c r="B48" s="2" t="s">
        <v>36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2" t="n">
        <v>43901</v>
      </c>
      <c r="B49" s="2" t="s">
        <v>36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2" t="n">
        <v>43902</v>
      </c>
      <c r="B50" s="2" t="s">
        <v>36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2" t="n">
        <v>43903</v>
      </c>
      <c r="B51" s="2" t="s">
        <v>36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2" t="n">
        <v>43904</v>
      </c>
      <c r="B52" s="2" t="s">
        <v>36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2" t="n">
        <v>43905</v>
      </c>
      <c r="B53" s="2" t="s">
        <v>36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2" t="n">
        <v>43906</v>
      </c>
      <c r="B54" s="2" t="s">
        <v>36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2" t="n">
        <v>43907</v>
      </c>
      <c r="B55" s="2" t="s">
        <v>36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2" t="n">
        <v>43908</v>
      </c>
      <c r="B56" s="2" t="s">
        <v>36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2" t="n">
        <v>43909</v>
      </c>
      <c r="B57" s="2" t="s">
        <v>36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2" t="n">
        <v>43910</v>
      </c>
      <c r="B58" s="2" t="s">
        <v>36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2" t="n">
        <v>43911</v>
      </c>
      <c r="B59" s="2" t="s">
        <v>36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2" t="n">
        <v>43912</v>
      </c>
      <c r="B60" s="2" t="s">
        <v>36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2" t="n">
        <v>43913</v>
      </c>
      <c r="B61" s="2" t="s">
        <v>36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2" t="n">
        <v>43914</v>
      </c>
      <c r="B62" s="2" t="s">
        <v>36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2" t="n">
        <v>43915</v>
      </c>
      <c r="B63" s="2" t="s">
        <v>36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2" t="n">
        <v>43916</v>
      </c>
      <c r="B64" s="2" t="s">
        <v>36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2" t="n">
        <v>43917</v>
      </c>
      <c r="B65" s="2" t="s">
        <v>36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2" t="n">
        <v>43918</v>
      </c>
      <c r="B66" s="2" t="s">
        <v>36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2" t="n">
        <v>43919</v>
      </c>
      <c r="B67" s="2" t="s">
        <v>36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2" t="n">
        <v>43920</v>
      </c>
      <c r="B68" s="2" t="s">
        <v>36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2" t="n">
        <v>43921</v>
      </c>
      <c r="B69" s="2" t="s">
        <v>36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2" t="n">
        <v>43922</v>
      </c>
      <c r="B70" s="2" t="s">
        <v>36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2" t="n">
        <v>43923</v>
      </c>
      <c r="B71" s="2" t="s">
        <v>36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2" t="n">
        <v>43924</v>
      </c>
      <c r="B72" s="2" t="s">
        <v>36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2" t="n">
        <v>43925</v>
      </c>
      <c r="B73" s="2" t="s">
        <v>36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2" t="n">
        <v>43926</v>
      </c>
      <c r="B74" s="2" t="s">
        <v>36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2" t="n">
        <v>43927</v>
      </c>
      <c r="B75" s="2" t="s">
        <v>36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2" t="n">
        <v>43928</v>
      </c>
      <c r="B76" s="2" t="s">
        <v>36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2" t="n">
        <v>43929</v>
      </c>
      <c r="B77" s="2" t="s">
        <v>36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2" t="n">
        <v>43930</v>
      </c>
      <c r="B78" s="2" t="s">
        <v>36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2" t="n">
        <v>43931</v>
      </c>
      <c r="B79" s="2" t="s">
        <v>36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2" t="n">
        <v>43932</v>
      </c>
      <c r="B80" s="2" t="s">
        <v>36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2" t="n">
        <v>43933</v>
      </c>
      <c r="B81" s="2" t="s">
        <v>36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2" t="n">
        <v>43934</v>
      </c>
      <c r="B82" s="2" t="s">
        <v>36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2" t="n">
        <v>43935</v>
      </c>
      <c r="B83" s="2" t="s">
        <v>36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2" t="n">
        <v>43936</v>
      </c>
      <c r="B84" s="2" t="s">
        <v>36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2" t="n">
        <v>43937</v>
      </c>
      <c r="B85" s="2" t="s">
        <v>36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2" t="n">
        <v>43938</v>
      </c>
      <c r="B86" s="2" t="s">
        <v>36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2" t="n">
        <v>43939</v>
      </c>
      <c r="B87" s="2" t="s">
        <v>36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2" t="n">
        <v>43940</v>
      </c>
      <c r="B88" s="2" t="s">
        <v>36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2" t="n">
        <v>43941</v>
      </c>
      <c r="B89" s="2" t="s">
        <v>36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2" t="n">
        <v>43942</v>
      </c>
      <c r="B90" s="2" t="s">
        <v>36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2" t="n">
        <v>43943</v>
      </c>
      <c r="B91" s="2" t="s">
        <v>36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2" t="n">
        <v>43944</v>
      </c>
      <c r="B92" s="2" t="s">
        <v>36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2" t="n">
        <v>43945</v>
      </c>
      <c r="B93" s="2" t="s">
        <v>36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2" t="n">
        <v>43946</v>
      </c>
      <c r="B94" s="2" t="s">
        <v>36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2" t="n">
        <v>43947</v>
      </c>
      <c r="B95" s="2" t="s">
        <v>36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2" t="n">
        <v>43948</v>
      </c>
      <c r="B96" s="2" t="s">
        <v>36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2" t="n">
        <v>43949</v>
      </c>
      <c r="B97" s="2" t="s">
        <v>36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2" t="n">
        <v>43950</v>
      </c>
      <c r="B98" s="2" t="s">
        <v>36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2" t="n">
        <v>43951</v>
      </c>
      <c r="B99" s="2" t="s">
        <v>36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2" t="n">
        <v>43952</v>
      </c>
      <c r="B100" s="2" t="s">
        <v>36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2" t="n">
        <v>43953</v>
      </c>
      <c r="B101" s="2" t="s">
        <v>36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 customFormat="false" ht="12.8" hidden="false" customHeight="false" outlineLevel="0" collapsed="false">
      <c r="A2" s="2" t="n">
        <v>43956</v>
      </c>
      <c r="B2" s="0" t="s">
        <v>12</v>
      </c>
      <c r="C2" s="0" t="n">
        <v>0</v>
      </c>
      <c r="D2" s="0" t="n">
        <v>637</v>
      </c>
      <c r="E2" s="0" t="n">
        <v>0</v>
      </c>
      <c r="F2" s="0" t="n">
        <v>2</v>
      </c>
      <c r="G2" s="0" t="n">
        <v>1182</v>
      </c>
      <c r="H2" s="0" t="n">
        <f aca="false">I2-117774</f>
        <v>467</v>
      </c>
      <c r="I2" s="0" t="n">
        <v>118241</v>
      </c>
    </row>
    <row r="3" customFormat="false" ht="12.8" hidden="false" customHeight="false" outlineLevel="0" collapsed="false">
      <c r="A3" s="2" t="n">
        <v>43956</v>
      </c>
      <c r="B3" s="0" t="s">
        <v>23</v>
      </c>
      <c r="C3" s="0" t="n">
        <v>0</v>
      </c>
      <c r="D3" s="0" t="n">
        <v>138</v>
      </c>
      <c r="E3" s="0" t="n">
        <v>0</v>
      </c>
      <c r="F3" s="0" t="n">
        <v>3</v>
      </c>
    </row>
    <row r="4" customFormat="false" ht="12.8" hidden="false" customHeight="false" outlineLevel="0" collapsed="false">
      <c r="A4" s="2" t="n">
        <v>43956</v>
      </c>
      <c r="B4" s="0" t="s">
        <v>18</v>
      </c>
      <c r="C4" s="0" t="n">
        <v>0</v>
      </c>
      <c r="D4" s="0" t="n">
        <v>6856</v>
      </c>
      <c r="E4" s="0" t="n">
        <v>1</v>
      </c>
      <c r="F4" s="0" t="n">
        <v>177</v>
      </c>
    </row>
    <row r="5" customFormat="false" ht="12.8" hidden="false" customHeight="false" outlineLevel="0" collapsed="false">
      <c r="A5" s="2" t="n">
        <v>43956</v>
      </c>
      <c r="B5" s="0" t="s">
        <v>11</v>
      </c>
      <c r="C5" s="0" t="n">
        <v>2</v>
      </c>
      <c r="D5" s="0" t="n">
        <f aca="false">97+466</f>
        <v>563</v>
      </c>
      <c r="E5" s="0" t="n">
        <v>0</v>
      </c>
      <c r="F5" s="0" t="n">
        <v>0</v>
      </c>
    </row>
    <row r="6" customFormat="false" ht="12.8" hidden="false" customHeight="false" outlineLevel="0" collapsed="false">
      <c r="A6" s="2" t="n">
        <v>43956</v>
      </c>
      <c r="B6" s="0" t="s">
        <v>16</v>
      </c>
      <c r="C6" s="0" t="n">
        <v>0</v>
      </c>
      <c r="D6" s="0" t="n">
        <v>30</v>
      </c>
      <c r="E6" s="0" t="n">
        <v>0</v>
      </c>
      <c r="F6" s="0" t="n">
        <v>0</v>
      </c>
    </row>
    <row r="7" customFormat="false" ht="12.8" hidden="false" customHeight="false" outlineLevel="0" collapsed="false">
      <c r="A7" s="2" t="n">
        <v>43956</v>
      </c>
      <c r="B7" s="0" t="s">
        <v>24</v>
      </c>
      <c r="C7" s="0" t="n">
        <v>0</v>
      </c>
      <c r="D7" s="0" t="n">
        <v>40</v>
      </c>
      <c r="E7" s="0" t="n">
        <v>0</v>
      </c>
      <c r="F7" s="0" t="n">
        <v>1</v>
      </c>
    </row>
    <row r="8" customFormat="false" ht="12.8" hidden="false" customHeight="false" outlineLevel="0" collapsed="false">
      <c r="A8" s="2" t="n">
        <v>43956</v>
      </c>
      <c r="B8" s="0" t="s">
        <v>25</v>
      </c>
      <c r="C8" s="0" t="n">
        <v>0</v>
      </c>
      <c r="D8" s="0" t="n">
        <v>44</v>
      </c>
      <c r="E8" s="0" t="n">
        <v>0</v>
      </c>
      <c r="F8" s="0" t="n">
        <v>1</v>
      </c>
    </row>
    <row r="9" customFormat="false" ht="12.8" hidden="false" customHeight="false" outlineLevel="0" collapsed="false">
      <c r="A9" s="2" t="n">
        <v>43956</v>
      </c>
      <c r="B9" s="0" t="s">
        <v>26</v>
      </c>
      <c r="C9" s="0" t="n">
        <v>0</v>
      </c>
      <c r="D9" s="0" t="n">
        <v>46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2" t="n">
        <v>43956</v>
      </c>
      <c r="B10" s="0" t="s">
        <v>13</v>
      </c>
      <c r="C10" s="0" t="n">
        <v>0</v>
      </c>
      <c r="D10" s="0" t="n">
        <v>681</v>
      </c>
      <c r="E10" s="0" t="n">
        <v>0</v>
      </c>
      <c r="F10" s="0" t="n">
        <v>16</v>
      </c>
    </row>
    <row r="11" customFormat="false" ht="12.8" hidden="false" customHeight="false" outlineLevel="0" collapsed="false">
      <c r="A11" s="2" t="n">
        <v>43956</v>
      </c>
      <c r="B11" s="0" t="s">
        <v>27</v>
      </c>
      <c r="C11" s="0" t="n">
        <v>0</v>
      </c>
      <c r="D11" s="0" t="n">
        <v>53</v>
      </c>
      <c r="E11" s="0" t="n">
        <v>0</v>
      </c>
      <c r="F11" s="0" t="n">
        <v>2</v>
      </c>
    </row>
    <row r="12" customFormat="false" ht="12.8" hidden="false" customHeight="false" outlineLevel="0" collapsed="false">
      <c r="A12" s="2" t="n">
        <v>43956</v>
      </c>
      <c r="B12" s="0" t="s">
        <v>20</v>
      </c>
      <c r="C12" s="0" t="n">
        <v>0</v>
      </c>
      <c r="D12" s="0" t="n">
        <v>45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2" t="n">
        <v>43956</v>
      </c>
      <c r="B13" s="0" t="s">
        <v>15</v>
      </c>
      <c r="C13" s="0" t="n">
        <v>0</v>
      </c>
      <c r="D13" s="0" t="n">
        <v>143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2" t="n">
        <v>43956</v>
      </c>
      <c r="B14" s="0" t="s">
        <v>14</v>
      </c>
      <c r="C14" s="0" t="n">
        <v>0</v>
      </c>
      <c r="D14" s="0" t="n">
        <v>18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2" t="n">
        <v>43956</v>
      </c>
      <c r="B15" s="0" t="s">
        <v>17</v>
      </c>
      <c r="C15" s="0" t="n">
        <v>0</v>
      </c>
      <c r="D15" s="0" t="n">
        <v>16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2" t="n">
        <v>43956</v>
      </c>
      <c r="B16" s="0" t="s">
        <v>19</v>
      </c>
      <c r="C16" s="0" t="n">
        <v>0</v>
      </c>
      <c r="D16" s="0" t="n">
        <v>1366</v>
      </c>
      <c r="E16" s="0" t="n">
        <v>0</v>
      </c>
      <c r="F16" s="0" t="n">
        <v>53</v>
      </c>
    </row>
    <row r="17" customFormat="false" ht="12.8" hidden="false" customHeight="false" outlineLevel="0" collapsed="false">
      <c r="A17" s="2" t="n">
        <v>43956</v>
      </c>
      <c r="B17" s="0" t="s">
        <v>21</v>
      </c>
      <c r="C17" s="0" t="n">
        <v>0</v>
      </c>
      <c r="D17" s="0" t="n">
        <v>117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2" t="n">
        <v>43956</v>
      </c>
      <c r="B18" s="0" t="s">
        <v>22</v>
      </c>
      <c r="C18" s="0" t="n">
        <v>0</v>
      </c>
      <c r="D18" s="0" t="n">
        <v>13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2020-05-06T07:13:48Z</dcterms:modified>
  <cp:revision>58</cp:revision>
  <dc:subject/>
  <dc:title/>
</cp:coreProperties>
</file>