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<sst xmlns="http://schemas.openxmlformats.org/spreadsheetml/2006/main" count="80" uniqueCount="45">
  <si>
    <t>NAMES</t>
  </si>
  <si>
    <t>SECTION</t>
  </si>
  <si>
    <t>GROUP#</t>
  </si>
  <si>
    <t>Decena, Mark Drexell M.</t>
  </si>
  <si>
    <t>MEXE 4102</t>
  </si>
  <si>
    <t>Magadia, Caitlin Rose A.</t>
  </si>
  <si>
    <t>Mariano, John Ellison A.</t>
  </si>
  <si>
    <t>BusinessEntityID</t>
  </si>
  <si>
    <t>BirthDate</t>
  </si>
  <si>
    <t>MaritalStatus</t>
  </si>
  <si>
    <t>YearlyIncome</t>
  </si>
  <si>
    <t>Gender</t>
  </si>
  <si>
    <t>Education</t>
  </si>
  <si>
    <t>Occupation</t>
  </si>
  <si>
    <t>Experience</t>
  </si>
  <si>
    <t>M</t>
  </si>
  <si>
    <t>F</t>
  </si>
  <si>
    <t xml:space="preserve">Bachelors </t>
  </si>
  <si>
    <t>Professional</t>
  </si>
  <si>
    <t>S</t>
  </si>
  <si>
    <t>Partial College</t>
  </si>
  <si>
    <t>Clerical</t>
  </si>
  <si>
    <t>Management</t>
  </si>
  <si>
    <t>Skilled Manual</t>
  </si>
  <si>
    <t>Partial High School</t>
  </si>
  <si>
    <t>Manual</t>
  </si>
  <si>
    <t>Graduate Degree</t>
  </si>
  <si>
    <t>High School</t>
  </si>
  <si>
    <t>Rating Table</t>
  </si>
  <si>
    <t>0-25000</t>
  </si>
  <si>
    <t>Level1</t>
  </si>
  <si>
    <t>25001-50000</t>
  </si>
  <si>
    <t>Level2</t>
  </si>
  <si>
    <t>50001-75000</t>
  </si>
  <si>
    <t>Level3</t>
  </si>
  <si>
    <t>&gt;75000</t>
  </si>
  <si>
    <t>Senior Level</t>
  </si>
  <si>
    <t>Create Column as "Level" based on the Rating table below.</t>
  </si>
  <si>
    <t>Create Column as "Allowance" based on condition If  "Level1" then Allowance as "Yes" else "No".</t>
  </si>
  <si>
    <t>Create Column as "Training" based on condition If experience less than equal to 2 years or occupation "Professional" then Training "Yes" else "No".</t>
  </si>
  <si>
    <t>Create Column as "Check Data" based on the condition whether any item is present in Education column or not. If something is present then it should show "Data Present" , if it is blank then it should show "Missing Data".</t>
  </si>
  <si>
    <t>Level</t>
  </si>
  <si>
    <t>Allowance</t>
  </si>
  <si>
    <t>Training</t>
  </si>
  <si>
    <t>Check Data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</si>
</sst>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color theme="1"/>
      <name val="Arial"/>
      <scheme val="minor"/>
    </font>
    <font/>
    <font>
      <b/>
      <sz val="11.0"/>
      <color rgb="FFFFFFFF"/>
      <name val="Calibri"/>
    </font>
    <font>
      <sz val="11.0"/>
      <color theme="1"/>
      <name val="Calibri"/>
    </font>
    <font>
      <b/>
      <sz val="11.0"/>
      <color theme="1"/>
      <name val="Calibri"/>
    </font>
    <font>
      <b/>
      <sz val="16.0"/>
      <color theme="1"/>
      <name val="Calibri"/>
    </font>
    <font>
      <b/>
      <sz val="17.0"/>
      <color theme="1"/>
      <name val="Calibri"/>
    </font>
    <font>
      <b/>
      <color theme="1"/>
      <name val="Arial"/>
      <scheme val="minor"/>
    </font>
  </fonts>
  <fills count="9">
    <fill>
      <patternFill patternType="none"/>
    </fill>
    <fill>
      <patternFill patternType="lightGray"/>
    </fill>
    <fill>
      <patternFill patternType="solid">
        <fgColor rgb="FFFFD966"/>
        <bgColor rgb="FFFFD966"/>
      </patternFill>
    </fill>
    <fill>
      <patternFill patternType="solid">
        <fgColor rgb="FFFFE599"/>
        <bgColor rgb="FFFFE599"/>
      </patternFill>
    </fill>
    <fill>
      <patternFill patternType="solid">
        <fgColor rgb="FF4472C4"/>
        <bgColor rgb="FF4472C4"/>
      </patternFill>
    </fill>
    <fill>
      <patternFill patternType="solid">
        <fgColor rgb="FFD9E2F3"/>
        <bgColor rgb="FFD9E2F3"/>
      </patternFill>
    </fill>
    <fill>
      <patternFill patternType="solid">
        <fgColor rgb="FFF7CAAC"/>
        <bgColor rgb="FFF7CAAC"/>
      </patternFill>
    </fill>
    <fill>
      <patternFill patternType="solid">
        <fgColor rgb="FFB6D7A8"/>
        <bgColor rgb="FFB6D7A8"/>
      </patternFill>
    </fill>
    <fill>
      <patternFill patternType="solid">
        <fgColor rgb="FFF1F8F3"/>
        <bgColor rgb="FFF1F8F3"/>
      </patternFill>
    </fill>
  </fills>
  <borders count="11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2" fillId="0" fontId="2" numFmtId="0" xfId="0" applyBorder="1" applyFont="1"/>
    <xf borderId="2" fillId="2" fontId="1" numFmtId="0" xfId="0" applyAlignment="1" applyBorder="1" applyFont="1">
      <alignment horizontal="center" readingOrder="0"/>
    </xf>
    <xf borderId="3" fillId="3" fontId="1" numFmtId="0" xfId="0" applyAlignment="1" applyBorder="1" applyFill="1" applyFont="1">
      <alignment horizontal="center" readingOrder="0"/>
    </xf>
    <xf borderId="4" fillId="0" fontId="2" numFmtId="0" xfId="0" applyBorder="1" applyFont="1"/>
    <xf borderId="4" fillId="3" fontId="1" numFmtId="0" xfId="0" applyAlignment="1" applyBorder="1" applyFont="1">
      <alignment horizontal="center" readingOrder="0" vertical="center"/>
    </xf>
    <xf borderId="5" fillId="3" fontId="1" numFmtId="0" xfId="0" applyAlignment="1" applyBorder="1" applyFont="1">
      <alignment horizontal="center" readingOrder="0"/>
    </xf>
    <xf borderId="6" fillId="0" fontId="2" numFmtId="0" xfId="0" applyBorder="1" applyFont="1"/>
    <xf borderId="7" fillId="4" fontId="3" numFmtId="0" xfId="0" applyAlignment="1" applyBorder="1" applyFill="1" applyFont="1">
      <alignment horizontal="center" vertical="bottom"/>
    </xf>
    <xf borderId="2" fillId="4" fontId="3" numFmtId="1" xfId="0" applyAlignment="1" applyBorder="1" applyFont="1" applyNumberFormat="1">
      <alignment horizontal="center" vertical="bottom"/>
    </xf>
    <xf borderId="2" fillId="4" fontId="3" numFmtId="0" xfId="0" applyAlignment="1" applyBorder="1" applyFont="1">
      <alignment horizontal="center" vertical="bottom"/>
    </xf>
    <xf borderId="0" fillId="0" fontId="1" numFmtId="0" xfId="0" applyAlignment="1" applyFont="1">
      <alignment readingOrder="0"/>
    </xf>
    <xf borderId="8" fillId="5" fontId="4" numFmtId="0" xfId="0" applyAlignment="1" applyBorder="1" applyFill="1" applyFont="1">
      <alignment horizontal="center" vertical="bottom"/>
    </xf>
    <xf borderId="6" fillId="5" fontId="4" numFmtId="1" xfId="0" applyAlignment="1" applyBorder="1" applyFont="1" applyNumberFormat="1">
      <alignment horizontal="center" vertical="bottom"/>
    </xf>
    <xf borderId="6" fillId="5" fontId="4" numFmtId="0" xfId="0" applyAlignment="1" applyBorder="1" applyFont="1">
      <alignment horizontal="center" vertical="bottom"/>
    </xf>
    <xf borderId="8" fillId="0" fontId="4" numFmtId="0" xfId="0" applyAlignment="1" applyBorder="1" applyFont="1">
      <alignment horizontal="center" vertical="bottom"/>
    </xf>
    <xf borderId="6" fillId="0" fontId="4" numFmtId="1" xfId="0" applyAlignment="1" applyBorder="1" applyFont="1" applyNumberFormat="1">
      <alignment horizontal="center" vertical="bottom"/>
    </xf>
    <xf borderId="6" fillId="0" fontId="4" numFmtId="0" xfId="0" applyAlignment="1" applyBorder="1" applyFont="1">
      <alignment horizontal="center" vertical="bottom"/>
    </xf>
    <xf borderId="6" fillId="0" fontId="4" numFmtId="0" xfId="0" applyAlignment="1" applyBorder="1" applyFont="1">
      <alignment horizontal="center" readingOrder="0" vertical="bottom"/>
    </xf>
    <xf borderId="9" fillId="0" fontId="5" numFmtId="0" xfId="0" applyAlignment="1" applyBorder="1" applyFont="1">
      <alignment vertical="bottom"/>
    </xf>
    <xf borderId="9" fillId="0" fontId="4" numFmtId="0" xfId="0" applyAlignment="1" applyBorder="1" applyFont="1">
      <alignment vertical="bottom"/>
    </xf>
    <xf borderId="8" fillId="6" fontId="5" numFmtId="0" xfId="0" applyAlignment="1" applyBorder="1" applyFill="1" applyFont="1">
      <alignment vertical="bottom"/>
    </xf>
    <xf borderId="6" fillId="6" fontId="5" numFmtId="0" xfId="0" applyAlignment="1" applyBorder="1" applyFont="1">
      <alignment vertical="bottom"/>
    </xf>
    <xf borderId="0" fillId="0" fontId="6" numFmtId="0" xfId="0" applyFont="1"/>
    <xf borderId="0" fillId="0" fontId="6" numFmtId="0" xfId="0" applyAlignment="1" applyFont="1">
      <alignment shrinkToFit="0" wrapText="1"/>
    </xf>
    <xf borderId="0" fillId="0" fontId="7" numFmtId="0" xfId="0" applyAlignment="1" applyFont="1">
      <alignment readingOrder="0" shrinkToFit="0" wrapText="1"/>
    </xf>
    <xf borderId="7" fillId="7" fontId="8" numFmtId="0" xfId="0" applyAlignment="1" applyBorder="1" applyFill="1" applyFont="1">
      <alignment horizontal="center" readingOrder="0"/>
    </xf>
    <xf borderId="2" fillId="7" fontId="8" numFmtId="0" xfId="0" applyAlignment="1" applyBorder="1" applyFont="1">
      <alignment horizontal="center" readingOrder="0"/>
    </xf>
    <xf borderId="10" fillId="8" fontId="1" numFmtId="0" xfId="0" applyAlignment="1" applyBorder="1" applyFill="1" applyFont="1">
      <alignment horizontal="center" readingOrder="0"/>
    </xf>
    <xf borderId="10" fillId="8" fontId="1" numFmtId="0" xfId="0" applyAlignment="1" applyBorder="1" applyFont="1">
      <alignment horizontal="center"/>
    </xf>
    <xf borderId="4" fillId="8" fontId="1" numFmtId="0" xfId="0" applyAlignment="1" applyBorder="1" applyFont="1">
      <alignment horizontal="center"/>
    </xf>
    <xf borderId="8" fillId="8" fontId="1" numFmtId="0" xfId="0" applyAlignment="1" applyBorder="1" applyFont="1">
      <alignment horizontal="center" readingOrder="0"/>
    </xf>
    <xf borderId="8" fillId="8" fontId="1" numFmtId="0" xfId="0" applyAlignment="1" applyBorder="1" applyFont="1">
      <alignment horizontal="center"/>
    </xf>
    <xf borderId="6" fillId="8" fontId="1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7" max="7" width="14.88"/>
  </cols>
  <sheetData>
    <row r="1">
      <c r="A1" s="1" t="s">
        <v>0</v>
      </c>
      <c r="B1" s="2"/>
      <c r="C1" s="3" t="s">
        <v>1</v>
      </c>
      <c r="D1" s="3" t="s">
        <v>2</v>
      </c>
    </row>
    <row r="2">
      <c r="A2" s="4" t="s">
        <v>3</v>
      </c>
      <c r="B2" s="5"/>
      <c r="C2" s="6" t="s">
        <v>4</v>
      </c>
      <c r="D2" s="6">
        <v>6.0</v>
      </c>
    </row>
    <row r="3">
      <c r="A3" s="4" t="s">
        <v>5</v>
      </c>
      <c r="B3" s="5"/>
      <c r="C3" s="5"/>
      <c r="D3" s="5"/>
    </row>
    <row r="4">
      <c r="A4" s="7" t="s">
        <v>6</v>
      </c>
      <c r="B4" s="8"/>
      <c r="C4" s="8"/>
      <c r="D4" s="8"/>
    </row>
    <row r="6">
      <c r="B6" s="9" t="s">
        <v>7</v>
      </c>
      <c r="C6" s="10" t="s">
        <v>8</v>
      </c>
      <c r="D6" s="11" t="s">
        <v>9</v>
      </c>
      <c r="E6" s="11" t="s">
        <v>10</v>
      </c>
      <c r="F6" s="11" t="s">
        <v>11</v>
      </c>
      <c r="G6" s="11" t="s">
        <v>12</v>
      </c>
      <c r="H6" s="11" t="s">
        <v>13</v>
      </c>
      <c r="I6" s="11" t="s">
        <v>14</v>
      </c>
    </row>
    <row r="7">
      <c r="A7" s="12">
        <v>1.0</v>
      </c>
      <c r="B7" s="13">
        <v>20777.0</v>
      </c>
      <c r="C7" s="14">
        <v>26058.0</v>
      </c>
      <c r="D7" s="15" t="s">
        <v>15</v>
      </c>
      <c r="E7" s="15">
        <v>70000.0</v>
      </c>
      <c r="F7" s="15" t="s">
        <v>16</v>
      </c>
      <c r="G7" s="15" t="s">
        <v>17</v>
      </c>
      <c r="H7" s="15" t="s">
        <v>18</v>
      </c>
      <c r="I7" s="15">
        <v>5.0</v>
      </c>
    </row>
    <row r="8">
      <c r="A8" s="12">
        <v>2.0</v>
      </c>
      <c r="B8" s="16">
        <v>20776.0</v>
      </c>
      <c r="C8" s="17">
        <v>27600.0</v>
      </c>
      <c r="D8" s="18" t="s">
        <v>19</v>
      </c>
      <c r="E8" s="18">
        <v>45000.0</v>
      </c>
      <c r="F8" s="18" t="s">
        <v>16</v>
      </c>
      <c r="G8" s="18" t="s">
        <v>20</v>
      </c>
      <c r="H8" s="18" t="s">
        <v>21</v>
      </c>
      <c r="I8" s="18">
        <v>4.0</v>
      </c>
    </row>
    <row r="9">
      <c r="A9" s="12">
        <v>3.0</v>
      </c>
      <c r="B9" s="13">
        <v>20775.0</v>
      </c>
      <c r="C9" s="14">
        <v>14706.0</v>
      </c>
      <c r="D9" s="15" t="s">
        <v>15</v>
      </c>
      <c r="E9" s="15">
        <v>30000.0</v>
      </c>
      <c r="F9" s="15" t="s">
        <v>16</v>
      </c>
      <c r="G9" s="15" t="s">
        <v>17</v>
      </c>
      <c r="H9" s="15" t="s">
        <v>22</v>
      </c>
      <c r="I9" s="15">
        <v>10.0</v>
      </c>
    </row>
    <row r="10">
      <c r="A10" s="12">
        <v>4.0</v>
      </c>
      <c r="B10" s="16">
        <v>20774.0</v>
      </c>
      <c r="C10" s="17">
        <v>22444.0</v>
      </c>
      <c r="D10" s="18" t="s">
        <v>15</v>
      </c>
      <c r="E10" s="18">
        <v>8000.0</v>
      </c>
      <c r="F10" s="18" t="s">
        <v>16</v>
      </c>
      <c r="G10" s="18" t="s">
        <v>20</v>
      </c>
      <c r="H10" s="18" t="s">
        <v>23</v>
      </c>
      <c r="I10" s="18">
        <v>7.0</v>
      </c>
    </row>
    <row r="11">
      <c r="A11" s="12">
        <v>5.0</v>
      </c>
      <c r="B11" s="13">
        <v>20773.0</v>
      </c>
      <c r="C11" s="14">
        <v>27356.0</v>
      </c>
      <c r="D11" s="15" t="s">
        <v>19</v>
      </c>
      <c r="E11" s="15">
        <v>1000.0</v>
      </c>
      <c r="F11" s="15" t="s">
        <v>16</v>
      </c>
      <c r="G11" s="15" t="s">
        <v>24</v>
      </c>
      <c r="H11" s="15" t="s">
        <v>25</v>
      </c>
      <c r="I11" s="15">
        <v>2.0</v>
      </c>
    </row>
    <row r="12">
      <c r="A12" s="12">
        <v>6.0</v>
      </c>
      <c r="B12" s="16">
        <v>20772.0</v>
      </c>
      <c r="C12" s="17">
        <v>25087.0</v>
      </c>
      <c r="D12" s="18" t="s">
        <v>15</v>
      </c>
      <c r="E12" s="18">
        <v>60000.0</v>
      </c>
      <c r="F12" s="18" t="s">
        <v>16</v>
      </c>
      <c r="G12" s="18" t="s">
        <v>17</v>
      </c>
      <c r="H12" s="18" t="s">
        <v>21</v>
      </c>
      <c r="I12" s="18">
        <v>12.0</v>
      </c>
    </row>
    <row r="13">
      <c r="A13" s="12">
        <v>7.0</v>
      </c>
      <c r="B13" s="13">
        <v>20771.0</v>
      </c>
      <c r="C13" s="14">
        <v>13608.0</v>
      </c>
      <c r="D13" s="15" t="s">
        <v>19</v>
      </c>
      <c r="E13" s="15">
        <v>3000.0</v>
      </c>
      <c r="F13" s="15" t="s">
        <v>16</v>
      </c>
      <c r="G13" s="15" t="s">
        <v>26</v>
      </c>
      <c r="H13" s="15" t="s">
        <v>22</v>
      </c>
      <c r="I13" s="15">
        <v>3.0</v>
      </c>
    </row>
    <row r="14">
      <c r="A14" s="12">
        <v>8.0</v>
      </c>
      <c r="B14" s="16">
        <v>20770.0</v>
      </c>
      <c r="C14" s="17">
        <v>24172.0</v>
      </c>
      <c r="D14" s="18" t="s">
        <v>15</v>
      </c>
      <c r="E14" s="18">
        <v>40000.0</v>
      </c>
      <c r="F14" s="18" t="s">
        <v>16</v>
      </c>
      <c r="G14" s="18" t="s">
        <v>17</v>
      </c>
      <c r="H14" s="18" t="s">
        <v>23</v>
      </c>
      <c r="I14" s="18">
        <v>6.0</v>
      </c>
    </row>
    <row r="15">
      <c r="A15" s="12">
        <v>9.0</v>
      </c>
      <c r="B15" s="13">
        <v>20769.0</v>
      </c>
      <c r="C15" s="14">
        <v>26606.0</v>
      </c>
      <c r="D15" s="15" t="s">
        <v>15</v>
      </c>
      <c r="E15" s="15">
        <v>35000.0</v>
      </c>
      <c r="F15" s="15" t="s">
        <v>16</v>
      </c>
      <c r="G15" s="15" t="s">
        <v>24</v>
      </c>
      <c r="H15" s="15" t="s">
        <v>25</v>
      </c>
      <c r="I15" s="15">
        <v>8.0</v>
      </c>
    </row>
    <row r="16">
      <c r="A16" s="12">
        <v>10.0</v>
      </c>
      <c r="B16" s="16">
        <v>20768.0</v>
      </c>
      <c r="C16" s="17">
        <v>24511.0</v>
      </c>
      <c r="D16" s="18" t="s">
        <v>19</v>
      </c>
      <c r="E16" s="18">
        <v>3200.0</v>
      </c>
      <c r="F16" s="18" t="s">
        <v>16</v>
      </c>
      <c r="G16" s="18" t="s">
        <v>17</v>
      </c>
      <c r="H16" s="18" t="s">
        <v>21</v>
      </c>
      <c r="I16" s="18">
        <v>9.0</v>
      </c>
    </row>
    <row r="17">
      <c r="A17" s="12">
        <v>11.0</v>
      </c>
      <c r="B17" s="13">
        <v>20767.0</v>
      </c>
      <c r="C17" s="14">
        <v>16188.0</v>
      </c>
      <c r="D17" s="15" t="s">
        <v>15</v>
      </c>
      <c r="E17" s="15">
        <v>50000.0</v>
      </c>
      <c r="F17" s="15" t="s">
        <v>16</v>
      </c>
      <c r="G17" s="15" t="s">
        <v>20</v>
      </c>
      <c r="H17" s="15" t="s">
        <v>18</v>
      </c>
      <c r="I17" s="15">
        <v>11.0</v>
      </c>
    </row>
    <row r="18">
      <c r="A18" s="12">
        <v>12.0</v>
      </c>
      <c r="B18" s="16">
        <v>20766.0</v>
      </c>
      <c r="C18" s="17">
        <v>20629.0</v>
      </c>
      <c r="D18" s="18" t="s">
        <v>19</v>
      </c>
      <c r="E18" s="19">
        <v>75000.0</v>
      </c>
      <c r="F18" s="18" t="s">
        <v>16</v>
      </c>
      <c r="G18" s="18" t="s">
        <v>27</v>
      </c>
      <c r="H18" s="18" t="s">
        <v>23</v>
      </c>
      <c r="I18" s="18">
        <v>5.0</v>
      </c>
    </row>
    <row r="20">
      <c r="B20" s="20" t="s">
        <v>28</v>
      </c>
      <c r="C20" s="21"/>
    </row>
    <row r="21">
      <c r="B21" s="22" t="s">
        <v>29</v>
      </c>
      <c r="C21" s="23" t="s">
        <v>30</v>
      </c>
    </row>
    <row r="22">
      <c r="B22" s="22" t="s">
        <v>31</v>
      </c>
      <c r="C22" s="23" t="s">
        <v>32</v>
      </c>
    </row>
    <row r="23">
      <c r="B23" s="22" t="s">
        <v>33</v>
      </c>
      <c r="C23" s="23" t="s">
        <v>34</v>
      </c>
    </row>
    <row r="24">
      <c r="B24" s="22" t="s">
        <v>35</v>
      </c>
      <c r="C24" s="23" t="s">
        <v>36</v>
      </c>
    </row>
    <row r="26">
      <c r="B26" s="24" t="s">
        <v>37</v>
      </c>
    </row>
    <row r="28">
      <c r="B28" s="25" t="s">
        <v>38</v>
      </c>
    </row>
    <row r="32">
      <c r="B32" s="26" t="s">
        <v>39</v>
      </c>
    </row>
    <row r="37">
      <c r="B37" s="25" t="s">
        <v>40</v>
      </c>
    </row>
    <row r="43">
      <c r="C43" s="27" t="s">
        <v>41</v>
      </c>
      <c r="D43" s="27" t="s">
        <v>42</v>
      </c>
      <c r="E43" s="28" t="s">
        <v>43</v>
      </c>
      <c r="F43" s="28" t="s">
        <v>44</v>
      </c>
    </row>
    <row r="44">
      <c r="B44" s="12">
        <v>1.0</v>
      </c>
      <c r="C44" s="29" t="str">
        <f t="shared" ref="C44:C55" si="1">IF(AND(E7&gt;=25001,E7&lt;=50000),"Level2",IF(AND(E7&gt;=50001,E7&lt;=75000),"Level3",IF(AND(E7&gt;=75001),"Senior Level","Level1")))</f>
        <v>Level3</v>
      </c>
      <c r="D44" s="30" t="str">
        <f t="shared" ref="D44:D55" si="2">IF(C44="Level1","Yes","No")</f>
        <v>No</v>
      </c>
      <c r="E44" s="31" t="str">
        <f t="shared" ref="E44:E55" si="3">IF(OR(H7="Professional", I7&lt;=2), "Yes", "No")</f>
        <v>Yes</v>
      </c>
      <c r="F44" s="31" t="str">
        <f t="shared" ref="F44:F55" si="4">IF(ISBLANK(G7),"Missing Data","Data Present")</f>
        <v>Data Present</v>
      </c>
    </row>
    <row r="45">
      <c r="B45" s="12">
        <v>2.0</v>
      </c>
      <c r="C45" s="29" t="str">
        <f t="shared" si="1"/>
        <v>Level2</v>
      </c>
      <c r="D45" s="30" t="str">
        <f t="shared" si="2"/>
        <v>No</v>
      </c>
      <c r="E45" s="31" t="str">
        <f t="shared" si="3"/>
        <v>No</v>
      </c>
      <c r="F45" s="31" t="str">
        <f t="shared" si="4"/>
        <v>Data Present</v>
      </c>
    </row>
    <row r="46">
      <c r="B46" s="12">
        <v>3.0</v>
      </c>
      <c r="C46" s="29" t="str">
        <f t="shared" si="1"/>
        <v>Level2</v>
      </c>
      <c r="D46" s="30" t="str">
        <f t="shared" si="2"/>
        <v>No</v>
      </c>
      <c r="E46" s="31" t="str">
        <f t="shared" si="3"/>
        <v>No</v>
      </c>
      <c r="F46" s="31" t="str">
        <f t="shared" si="4"/>
        <v>Data Present</v>
      </c>
    </row>
    <row r="47">
      <c r="B47" s="12">
        <v>4.0</v>
      </c>
      <c r="C47" s="29" t="str">
        <f t="shared" si="1"/>
        <v>Level1</v>
      </c>
      <c r="D47" s="30" t="str">
        <f t="shared" si="2"/>
        <v>Yes</v>
      </c>
      <c r="E47" s="31" t="str">
        <f t="shared" si="3"/>
        <v>No</v>
      </c>
      <c r="F47" s="31" t="str">
        <f t="shared" si="4"/>
        <v>Data Present</v>
      </c>
    </row>
    <row r="48">
      <c r="B48" s="12">
        <v>5.0</v>
      </c>
      <c r="C48" s="29" t="str">
        <f t="shared" si="1"/>
        <v>Level1</v>
      </c>
      <c r="D48" s="30" t="str">
        <f t="shared" si="2"/>
        <v>Yes</v>
      </c>
      <c r="E48" s="31" t="str">
        <f t="shared" si="3"/>
        <v>Yes</v>
      </c>
      <c r="F48" s="31" t="str">
        <f t="shared" si="4"/>
        <v>Data Present</v>
      </c>
    </row>
    <row r="49">
      <c r="B49" s="12">
        <v>6.0</v>
      </c>
      <c r="C49" s="29" t="str">
        <f t="shared" si="1"/>
        <v>Level3</v>
      </c>
      <c r="D49" s="30" t="str">
        <f t="shared" si="2"/>
        <v>No</v>
      </c>
      <c r="E49" s="31" t="str">
        <f t="shared" si="3"/>
        <v>No</v>
      </c>
      <c r="F49" s="31" t="str">
        <f t="shared" si="4"/>
        <v>Data Present</v>
      </c>
    </row>
    <row r="50">
      <c r="B50" s="12">
        <v>7.0</v>
      </c>
      <c r="C50" s="29" t="str">
        <f t="shared" si="1"/>
        <v>Level1</v>
      </c>
      <c r="D50" s="30" t="str">
        <f t="shared" si="2"/>
        <v>Yes</v>
      </c>
      <c r="E50" s="31" t="str">
        <f t="shared" si="3"/>
        <v>No</v>
      </c>
      <c r="F50" s="31" t="str">
        <f t="shared" si="4"/>
        <v>Data Present</v>
      </c>
    </row>
    <row r="51">
      <c r="B51" s="12">
        <v>8.0</v>
      </c>
      <c r="C51" s="29" t="str">
        <f t="shared" si="1"/>
        <v>Level2</v>
      </c>
      <c r="D51" s="30" t="str">
        <f t="shared" si="2"/>
        <v>No</v>
      </c>
      <c r="E51" s="31" t="str">
        <f t="shared" si="3"/>
        <v>No</v>
      </c>
      <c r="F51" s="31" t="str">
        <f t="shared" si="4"/>
        <v>Data Present</v>
      </c>
    </row>
    <row r="52">
      <c r="B52" s="12">
        <v>9.0</v>
      </c>
      <c r="C52" s="29" t="str">
        <f t="shared" si="1"/>
        <v>Level2</v>
      </c>
      <c r="D52" s="30" t="str">
        <f t="shared" si="2"/>
        <v>No</v>
      </c>
      <c r="E52" s="31" t="str">
        <f t="shared" si="3"/>
        <v>No</v>
      </c>
      <c r="F52" s="31" t="str">
        <f t="shared" si="4"/>
        <v>Data Present</v>
      </c>
    </row>
    <row r="53">
      <c r="B53" s="12">
        <v>10.0</v>
      </c>
      <c r="C53" s="29" t="str">
        <f t="shared" si="1"/>
        <v>Level1</v>
      </c>
      <c r="D53" s="30" t="str">
        <f t="shared" si="2"/>
        <v>Yes</v>
      </c>
      <c r="E53" s="31" t="str">
        <f t="shared" si="3"/>
        <v>No</v>
      </c>
      <c r="F53" s="31" t="str">
        <f t="shared" si="4"/>
        <v>Data Present</v>
      </c>
    </row>
    <row r="54">
      <c r="B54" s="12">
        <v>11.0</v>
      </c>
      <c r="C54" s="29" t="str">
        <f t="shared" si="1"/>
        <v>Level2</v>
      </c>
      <c r="D54" s="30" t="str">
        <f t="shared" si="2"/>
        <v>No</v>
      </c>
      <c r="E54" s="31" t="str">
        <f t="shared" si="3"/>
        <v>Yes</v>
      </c>
      <c r="F54" s="31" t="str">
        <f t="shared" si="4"/>
        <v>Data Present</v>
      </c>
    </row>
    <row r="55">
      <c r="B55" s="12">
        <v>12.0</v>
      </c>
      <c r="C55" s="32" t="str">
        <f t="shared" si="1"/>
        <v>Level3</v>
      </c>
      <c r="D55" s="33" t="str">
        <f t="shared" si="2"/>
        <v>No</v>
      </c>
      <c r="E55" s="34" t="str">
        <f t="shared" si="3"/>
        <v>No</v>
      </c>
      <c r="F55" s="34" t="str">
        <f t="shared" si="4"/>
        <v>Data Present</v>
      </c>
    </row>
  </sheetData>
  <mergeCells count="10">
    <mergeCell ref="B32:G35"/>
    <mergeCell ref="B28:G30"/>
    <mergeCell ref="A1:B1"/>
    <mergeCell ref="C2:C4"/>
    <mergeCell ref="D2:D4"/>
    <mergeCell ref="A2:B2"/>
    <mergeCell ref="A3:B3"/>
    <mergeCell ref="A4:B4"/>
    <mergeCell ref="B37:G41"/>
    <mergeCell ref="B26:G26"/>
  </mergeCells>
  <printOptions gridLines="1" horizontalCentered="1"/>
  <pageMargins bottom="0.75" footer="0.0" header="0.0" left="0.7" right="0.7" top="0.75"/>
  <pageSetup fitToHeight="0" cellComments="atEnd" orientation="portrait" pageOrder="overThenDown"/>
  <drawing r:id="rId1"/>
</worksheet>
</file>