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batziakoudi\Desktop\FROE\"/>
    </mc:Choice>
  </mc:AlternateContent>
  <xr:revisionPtr revIDLastSave="0" documentId="13_ncr:1_{F7958D72-4F0C-49FD-99C5-38D6C5C03941}" xr6:coauthVersionLast="36" xr6:coauthVersionMax="36" xr10:uidLastSave="{00000000-0000-0000-0000-000000000000}"/>
  <bookViews>
    <workbookView xWindow="0" yWindow="0" windowWidth="23040" windowHeight="9060" xr2:uid="{1EA9D4BE-9436-4C05-8E2F-1C541EB590D9}"/>
  </bookViews>
  <sheets>
    <sheet name="AIvsH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Z2" i="1" s="1"/>
  <c r="AB2" i="1" s="1"/>
  <c r="AA91" i="1"/>
  <c r="Z91" i="1" s="1"/>
  <c r="AB91" i="1" s="1"/>
  <c r="AA90" i="1"/>
  <c r="Z90" i="1"/>
  <c r="AB90" i="1" s="1"/>
  <c r="AA89" i="1"/>
  <c r="Z89" i="1" s="1"/>
  <c r="AB89" i="1" s="1"/>
  <c r="AA88" i="1"/>
  <c r="Z88" i="1"/>
  <c r="AB88" i="1" s="1"/>
  <c r="AA87" i="1"/>
  <c r="Z87" i="1" s="1"/>
  <c r="AB87" i="1" s="1"/>
  <c r="AA86" i="1"/>
  <c r="Z86" i="1"/>
  <c r="AB86" i="1" s="1"/>
  <c r="AA85" i="1"/>
  <c r="Z85" i="1"/>
  <c r="AB85" i="1" s="1"/>
  <c r="AA84" i="1"/>
  <c r="Z84" i="1"/>
  <c r="AB84" i="1" s="1"/>
  <c r="AA83" i="1"/>
  <c r="Z83" i="1" s="1"/>
  <c r="AB83" i="1" s="1"/>
  <c r="AA82" i="1"/>
  <c r="Z82" i="1"/>
  <c r="AB82" i="1" s="1"/>
  <c r="AA81" i="1"/>
  <c r="Z81" i="1" s="1"/>
  <c r="AB81" i="1" s="1"/>
  <c r="AA80" i="1"/>
  <c r="Z80" i="1" s="1"/>
  <c r="AB80" i="1" s="1"/>
  <c r="AA79" i="1"/>
  <c r="Z79" i="1" s="1"/>
  <c r="AB79" i="1" s="1"/>
  <c r="AA78" i="1"/>
  <c r="Z78" i="1"/>
  <c r="AB78" i="1" s="1"/>
  <c r="AA77" i="1"/>
  <c r="Z77" i="1"/>
  <c r="AB77" i="1" s="1"/>
  <c r="AA76" i="1"/>
  <c r="Z76" i="1"/>
  <c r="AB76" i="1" s="1"/>
  <c r="AA75" i="1"/>
  <c r="Z75" i="1" s="1"/>
  <c r="AB75" i="1" s="1"/>
  <c r="AA74" i="1"/>
  <c r="Z74" i="1"/>
  <c r="AB74" i="1" s="1"/>
  <c r="AA73" i="1"/>
  <c r="Z73" i="1" s="1"/>
  <c r="AB73" i="1" s="1"/>
  <c r="AA72" i="1"/>
  <c r="Z72" i="1"/>
  <c r="AB72" i="1" s="1"/>
  <c r="AA71" i="1"/>
  <c r="Z71" i="1" s="1"/>
  <c r="AB71" i="1" s="1"/>
  <c r="AA70" i="1"/>
  <c r="Z70" i="1"/>
  <c r="AB70" i="1" s="1"/>
  <c r="AA69" i="1"/>
  <c r="Z69" i="1"/>
  <c r="AB69" i="1" s="1"/>
  <c r="AA68" i="1"/>
  <c r="Z68" i="1"/>
  <c r="AB68" i="1" s="1"/>
  <c r="AA67" i="1"/>
  <c r="Z67" i="1" s="1"/>
  <c r="AB67" i="1" s="1"/>
  <c r="AA66" i="1"/>
  <c r="Z66" i="1"/>
  <c r="AB66" i="1" s="1"/>
  <c r="AA65" i="1"/>
  <c r="Z65" i="1" s="1"/>
  <c r="AB65" i="1" s="1"/>
  <c r="AA64" i="1"/>
  <c r="Z64" i="1"/>
  <c r="AB64" i="1" s="1"/>
  <c r="AA63" i="1"/>
  <c r="Z63" i="1" s="1"/>
  <c r="AB63" i="1" s="1"/>
  <c r="AA62" i="1"/>
  <c r="Z62" i="1"/>
  <c r="AB62" i="1" s="1"/>
  <c r="AA61" i="1"/>
  <c r="Z61" i="1"/>
  <c r="AB61" i="1" s="1"/>
  <c r="AA60" i="1"/>
  <c r="Z60" i="1"/>
  <c r="AB60" i="1" s="1"/>
  <c r="AA59" i="1"/>
  <c r="Z59" i="1" s="1"/>
  <c r="AB59" i="1" s="1"/>
  <c r="AA58" i="1"/>
  <c r="Z58" i="1"/>
  <c r="AB58" i="1" s="1"/>
  <c r="AA57" i="1"/>
  <c r="Z57" i="1"/>
  <c r="AB57" i="1" s="1"/>
  <c r="AA56" i="1"/>
  <c r="Z56" i="1"/>
  <c r="AB56" i="1" s="1"/>
  <c r="AA55" i="1"/>
  <c r="Z55" i="1" s="1"/>
  <c r="AB55" i="1" s="1"/>
  <c r="AA54" i="1"/>
  <c r="Z54" i="1"/>
  <c r="AB54" i="1" s="1"/>
  <c r="AA53" i="1"/>
  <c r="Z53" i="1"/>
  <c r="AB53" i="1" s="1"/>
  <c r="AA52" i="1"/>
  <c r="Z52" i="1"/>
  <c r="AB52" i="1" s="1"/>
  <c r="AA51" i="1"/>
  <c r="Z51" i="1" s="1"/>
  <c r="AB51" i="1" s="1"/>
  <c r="AA50" i="1"/>
  <c r="Z50" i="1"/>
  <c r="AB50" i="1" s="1"/>
  <c r="AA49" i="1"/>
  <c r="Z49" i="1"/>
  <c r="AB49" i="1" s="1"/>
  <c r="AA48" i="1"/>
  <c r="Z48" i="1"/>
  <c r="AB48" i="1" s="1"/>
  <c r="AA47" i="1"/>
  <c r="Z47" i="1" s="1"/>
  <c r="AB47" i="1" s="1"/>
  <c r="AA46" i="1"/>
  <c r="Z46" i="1"/>
  <c r="AB46" i="1" s="1"/>
  <c r="AA45" i="1"/>
  <c r="Z45" i="1"/>
  <c r="AB45" i="1" s="1"/>
  <c r="AA44" i="1"/>
  <c r="Z44" i="1"/>
  <c r="AB44" i="1" s="1"/>
  <c r="AA43" i="1"/>
  <c r="Z43" i="1" s="1"/>
  <c r="AB43" i="1" s="1"/>
  <c r="AA42" i="1"/>
  <c r="Z42" i="1"/>
  <c r="AB42" i="1" s="1"/>
  <c r="AA41" i="1"/>
  <c r="Z41" i="1"/>
  <c r="AB41" i="1" s="1"/>
  <c r="AA40" i="1"/>
  <c r="Z40" i="1"/>
  <c r="AB40" i="1" s="1"/>
  <c r="AA39" i="1"/>
  <c r="Z39" i="1" s="1"/>
  <c r="AB39" i="1" s="1"/>
  <c r="AA38" i="1"/>
  <c r="Z38" i="1"/>
  <c r="AB38" i="1" s="1"/>
  <c r="AA37" i="1"/>
  <c r="Z37" i="1"/>
  <c r="AB37" i="1" s="1"/>
  <c r="AA36" i="1"/>
  <c r="Z36" i="1"/>
  <c r="AB36" i="1" s="1"/>
  <c r="AA35" i="1"/>
  <c r="Z35" i="1" s="1"/>
  <c r="AB35" i="1" s="1"/>
  <c r="AA34" i="1"/>
  <c r="Z34" i="1"/>
  <c r="AB34" i="1" s="1"/>
  <c r="AA33" i="1"/>
  <c r="Z33" i="1"/>
  <c r="AB33" i="1" s="1"/>
  <c r="AA32" i="1"/>
  <c r="Z32" i="1"/>
  <c r="AB32" i="1" s="1"/>
  <c r="AA31" i="1"/>
  <c r="Z31" i="1" s="1"/>
  <c r="AB31" i="1" s="1"/>
  <c r="AA30" i="1"/>
  <c r="Z30" i="1"/>
  <c r="AB30" i="1" s="1"/>
  <c r="AA29" i="1"/>
  <c r="Z29" i="1" s="1"/>
  <c r="AB29" i="1" s="1"/>
  <c r="AA28" i="1"/>
  <c r="Z28" i="1"/>
  <c r="AB28" i="1" s="1"/>
  <c r="AA27" i="1"/>
  <c r="Z27" i="1"/>
  <c r="AB27" i="1" s="1"/>
  <c r="AB26" i="1"/>
  <c r="AA26" i="1"/>
  <c r="Z26" i="1"/>
  <c r="AA25" i="1"/>
  <c r="Z25" i="1"/>
  <c r="AB25" i="1" s="1"/>
  <c r="AA24" i="1"/>
  <c r="Z24" i="1"/>
  <c r="AB24" i="1" s="1"/>
  <c r="AA23" i="1"/>
  <c r="Z23" i="1" s="1"/>
  <c r="AB23" i="1" s="1"/>
  <c r="AA22" i="1"/>
  <c r="Z22" i="1" s="1"/>
  <c r="AB22" i="1" s="1"/>
  <c r="AA21" i="1"/>
  <c r="Z21" i="1" s="1"/>
  <c r="AB21" i="1" s="1"/>
  <c r="AA20" i="1"/>
  <c r="Z20" i="1"/>
  <c r="AB20" i="1" s="1"/>
  <c r="AA19" i="1"/>
  <c r="Z19" i="1"/>
  <c r="AB19" i="1" s="1"/>
  <c r="AA18" i="1"/>
  <c r="Z18" i="1" s="1"/>
  <c r="AB18" i="1" s="1"/>
  <c r="AA17" i="1"/>
  <c r="Z17" i="1"/>
  <c r="AB17" i="1" s="1"/>
  <c r="AA16" i="1"/>
  <c r="Z16" i="1"/>
  <c r="AB16" i="1" s="1"/>
  <c r="AA15" i="1"/>
  <c r="Z15" i="1" s="1"/>
  <c r="AB15" i="1" s="1"/>
  <c r="AA14" i="1"/>
  <c r="Z14" i="1" s="1"/>
  <c r="AB14" i="1" s="1"/>
  <c r="AA13" i="1"/>
  <c r="Z13" i="1" s="1"/>
  <c r="AB13" i="1" s="1"/>
  <c r="AA12" i="1"/>
  <c r="Z12" i="1"/>
  <c r="AB12" i="1" s="1"/>
  <c r="AA11" i="1"/>
  <c r="Z11" i="1"/>
  <c r="AB11" i="1" s="1"/>
  <c r="AA10" i="1"/>
  <c r="Z10" i="1" s="1"/>
  <c r="AB10" i="1" s="1"/>
  <c r="AA9" i="1"/>
  <c r="Z9" i="1"/>
  <c r="AB9" i="1" s="1"/>
  <c r="AA8" i="1"/>
  <c r="Z8" i="1"/>
  <c r="AB8" i="1" s="1"/>
  <c r="AA7" i="1"/>
  <c r="Z7" i="1" s="1"/>
  <c r="AB7" i="1" s="1"/>
  <c r="AA6" i="1"/>
  <c r="Z6" i="1"/>
  <c r="AB6" i="1" s="1"/>
  <c r="AA5" i="1"/>
  <c r="Z5" i="1" s="1"/>
  <c r="AB5" i="1" s="1"/>
  <c r="AA4" i="1"/>
  <c r="Z4" i="1"/>
  <c r="AB4" i="1" s="1"/>
  <c r="AA3" i="1"/>
  <c r="Z3" i="1"/>
  <c r="AB3" i="1" s="1"/>
</calcChain>
</file>

<file path=xl/sharedStrings.xml><?xml version="1.0" encoding="utf-8"?>
<sst xmlns="http://schemas.openxmlformats.org/spreadsheetml/2006/main" count="118" uniqueCount="31">
  <si>
    <t>Katerina</t>
  </si>
  <si>
    <t>Algorithm</t>
  </si>
  <si>
    <t>Alex</t>
  </si>
  <si>
    <t>User</t>
  </si>
  <si>
    <t>Trial</t>
  </si>
  <si>
    <t>House</t>
  </si>
  <si>
    <t>Condition</t>
  </si>
  <si>
    <t>Phase</t>
  </si>
  <si>
    <t>Actual</t>
  </si>
  <si>
    <t>Answer</t>
  </si>
  <si>
    <t>AnswerMin</t>
  </si>
  <si>
    <t>AnswerMax</t>
  </si>
  <si>
    <t>StartTime</t>
  </si>
  <si>
    <t>SaveTime</t>
  </si>
  <si>
    <t>EndTime</t>
  </si>
  <si>
    <t>Duration</t>
  </si>
  <si>
    <t>Reaction Time</t>
  </si>
  <si>
    <t>Subjective Surprise</t>
  </si>
  <si>
    <t>Confidence</t>
  </si>
  <si>
    <t>Expectations</t>
  </si>
  <si>
    <t>Trust</t>
  </si>
  <si>
    <t>Trust Save Time</t>
  </si>
  <si>
    <t>Yes Time</t>
  </si>
  <si>
    <t>No time</t>
  </si>
  <si>
    <t>Change</t>
  </si>
  <si>
    <t>Second Estimation</t>
  </si>
  <si>
    <t>Second Estimation Time</t>
  </si>
  <si>
    <t>Weight of Advice</t>
  </si>
  <si>
    <t>performance</t>
  </si>
  <si>
    <t>rental_price</t>
  </si>
  <si>
    <t>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</si>
</sst>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ticipant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ipant1"/>
      <sheetName val="Sheet1"/>
    </sheetNames>
    <sheetDataSet>
      <sheetData sheetId="0"/>
      <sheetData sheetId="1">
        <row r="1">
          <cell r="A1" t="str">
            <v>id</v>
          </cell>
          <cell r="B1" t="str">
            <v>type</v>
          </cell>
          <cell r="C1" t="str">
            <v>price</v>
          </cell>
        </row>
        <row r="2">
          <cell r="A2">
            <v>46</v>
          </cell>
          <cell r="B2" t="str">
            <v>studio</v>
          </cell>
          <cell r="C2">
            <v>480</v>
          </cell>
        </row>
        <row r="3">
          <cell r="A3">
            <v>20</v>
          </cell>
          <cell r="B3" t="str">
            <v>studio</v>
          </cell>
          <cell r="C3">
            <v>465</v>
          </cell>
        </row>
        <row r="4">
          <cell r="A4">
            <v>22</v>
          </cell>
          <cell r="B4" t="str">
            <v>apartment</v>
          </cell>
          <cell r="C4">
            <v>758</v>
          </cell>
        </row>
        <row r="5">
          <cell r="A5">
            <v>1</v>
          </cell>
          <cell r="B5" t="str">
            <v>apartment</v>
          </cell>
          <cell r="C5">
            <v>355</v>
          </cell>
        </row>
        <row r="6">
          <cell r="A6">
            <v>35</v>
          </cell>
          <cell r="B6" t="str">
            <v>apartment</v>
          </cell>
          <cell r="C6">
            <v>560</v>
          </cell>
        </row>
        <row r="7">
          <cell r="A7">
            <v>48</v>
          </cell>
          <cell r="B7" t="str">
            <v>apartment</v>
          </cell>
          <cell r="C7">
            <v>1149</v>
          </cell>
        </row>
        <row r="8">
          <cell r="A8">
            <v>11</v>
          </cell>
          <cell r="B8" t="str">
            <v>apartment</v>
          </cell>
          <cell r="C8">
            <v>2000</v>
          </cell>
        </row>
        <row r="9">
          <cell r="A9">
            <v>49</v>
          </cell>
          <cell r="B9" t="str">
            <v>apartment</v>
          </cell>
          <cell r="C9">
            <v>900</v>
          </cell>
        </row>
        <row r="10">
          <cell r="A10">
            <v>99</v>
          </cell>
          <cell r="B10" t="str">
            <v>apartment</v>
          </cell>
          <cell r="C10">
            <v>715</v>
          </cell>
        </row>
        <row r="11">
          <cell r="A11">
            <v>36</v>
          </cell>
          <cell r="B11" t="str">
            <v>apartment</v>
          </cell>
          <cell r="C11">
            <v>790</v>
          </cell>
        </row>
        <row r="12">
          <cell r="A12">
            <v>83</v>
          </cell>
          <cell r="B12" t="str">
            <v>apartment</v>
          </cell>
          <cell r="C12">
            <v>540</v>
          </cell>
        </row>
        <row r="13">
          <cell r="A13">
            <v>39</v>
          </cell>
          <cell r="B13" t="str">
            <v>apartment</v>
          </cell>
          <cell r="C13">
            <v>519</v>
          </cell>
        </row>
        <row r="14">
          <cell r="A14">
            <v>115</v>
          </cell>
          <cell r="B14" t="str">
            <v>studio</v>
          </cell>
          <cell r="C14">
            <v>405</v>
          </cell>
        </row>
        <row r="15">
          <cell r="A15">
            <v>108</v>
          </cell>
          <cell r="B15" t="str">
            <v>studio</v>
          </cell>
          <cell r="C15">
            <v>480</v>
          </cell>
        </row>
        <row r="16">
          <cell r="A16">
            <v>41</v>
          </cell>
          <cell r="B16" t="str">
            <v>apartment</v>
          </cell>
          <cell r="C16">
            <v>817</v>
          </cell>
        </row>
        <row r="17">
          <cell r="A17">
            <v>93</v>
          </cell>
          <cell r="B17" t="str">
            <v>apartment</v>
          </cell>
          <cell r="C17">
            <v>850</v>
          </cell>
        </row>
        <row r="18">
          <cell r="A18">
            <v>34</v>
          </cell>
          <cell r="B18" t="str">
            <v>studio</v>
          </cell>
          <cell r="C18">
            <v>457</v>
          </cell>
        </row>
        <row r="19">
          <cell r="A19">
            <v>58</v>
          </cell>
          <cell r="B19" t="str">
            <v>studio</v>
          </cell>
          <cell r="C19">
            <v>490</v>
          </cell>
        </row>
        <row r="20">
          <cell r="A20">
            <v>3</v>
          </cell>
          <cell r="B20" t="str">
            <v>apartment</v>
          </cell>
          <cell r="C20">
            <v>640</v>
          </cell>
        </row>
        <row r="21">
          <cell r="A21">
            <v>40</v>
          </cell>
          <cell r="B21" t="str">
            <v>apartment</v>
          </cell>
          <cell r="C21">
            <v>1950</v>
          </cell>
        </row>
        <row r="22">
          <cell r="A22">
            <v>81</v>
          </cell>
          <cell r="B22" t="str">
            <v>apartment</v>
          </cell>
          <cell r="C22">
            <v>715</v>
          </cell>
        </row>
        <row r="23">
          <cell r="A23">
            <v>6</v>
          </cell>
          <cell r="B23" t="str">
            <v>apartment</v>
          </cell>
          <cell r="C23">
            <v>450</v>
          </cell>
        </row>
        <row r="24">
          <cell r="A24">
            <v>56</v>
          </cell>
          <cell r="B24" t="str">
            <v>studio</v>
          </cell>
          <cell r="C24">
            <v>405</v>
          </cell>
        </row>
        <row r="25">
          <cell r="A25">
            <v>64</v>
          </cell>
          <cell r="B25" t="str">
            <v>apartment</v>
          </cell>
          <cell r="C25">
            <v>930</v>
          </cell>
        </row>
        <row r="26">
          <cell r="A26">
            <v>13</v>
          </cell>
          <cell r="B26" t="str">
            <v>studio</v>
          </cell>
          <cell r="C26">
            <v>285</v>
          </cell>
        </row>
        <row r="27">
          <cell r="A27">
            <v>61</v>
          </cell>
          <cell r="B27" t="str">
            <v>studio</v>
          </cell>
          <cell r="C27">
            <v>565</v>
          </cell>
        </row>
        <row r="28">
          <cell r="A28">
            <v>54</v>
          </cell>
          <cell r="B28" t="str">
            <v>apartment</v>
          </cell>
          <cell r="C28">
            <v>901</v>
          </cell>
        </row>
        <row r="29">
          <cell r="A29">
            <v>100</v>
          </cell>
          <cell r="B29" t="str">
            <v>apartment</v>
          </cell>
          <cell r="C29">
            <v>895</v>
          </cell>
        </row>
        <row r="30">
          <cell r="A30">
            <v>7</v>
          </cell>
          <cell r="B30" t="str">
            <v>studio</v>
          </cell>
          <cell r="C30">
            <v>440</v>
          </cell>
        </row>
        <row r="31">
          <cell r="A31">
            <v>65</v>
          </cell>
          <cell r="B31" t="str">
            <v>studio</v>
          </cell>
          <cell r="C31">
            <v>450</v>
          </cell>
        </row>
        <row r="32">
          <cell r="A32">
            <v>172</v>
          </cell>
          <cell r="B32" t="str">
            <v>apartment</v>
          </cell>
          <cell r="C32">
            <v>550</v>
          </cell>
        </row>
        <row r="33">
          <cell r="A33">
            <v>193</v>
          </cell>
          <cell r="B33" t="str">
            <v>studio</v>
          </cell>
          <cell r="C33">
            <v>399</v>
          </cell>
        </row>
        <row r="34">
          <cell r="A34">
            <v>27</v>
          </cell>
          <cell r="B34" t="str">
            <v>apartment</v>
          </cell>
          <cell r="C34">
            <v>528</v>
          </cell>
        </row>
        <row r="35">
          <cell r="A35">
            <v>192</v>
          </cell>
          <cell r="B35" t="str">
            <v>apartment</v>
          </cell>
          <cell r="C35">
            <v>950</v>
          </cell>
        </row>
        <row r="36">
          <cell r="A36">
            <v>99</v>
          </cell>
          <cell r="B36" t="str">
            <v>apartment</v>
          </cell>
          <cell r="C36">
            <v>715</v>
          </cell>
        </row>
        <row r="37">
          <cell r="A37">
            <v>131</v>
          </cell>
          <cell r="B37" t="str">
            <v>studio</v>
          </cell>
          <cell r="C37">
            <v>470</v>
          </cell>
        </row>
        <row r="38">
          <cell r="A38">
            <v>29</v>
          </cell>
          <cell r="B38" t="str">
            <v>apartment</v>
          </cell>
          <cell r="C38">
            <v>1415</v>
          </cell>
        </row>
        <row r="39">
          <cell r="A39">
            <v>49</v>
          </cell>
          <cell r="B39" t="str">
            <v>apartment</v>
          </cell>
          <cell r="C39">
            <v>900</v>
          </cell>
        </row>
        <row r="40">
          <cell r="A40">
            <v>100</v>
          </cell>
          <cell r="B40" t="str">
            <v>apartment</v>
          </cell>
          <cell r="C40">
            <v>895</v>
          </cell>
        </row>
        <row r="41">
          <cell r="A41">
            <v>119</v>
          </cell>
          <cell r="B41" t="str">
            <v>apartment</v>
          </cell>
          <cell r="C41">
            <v>750</v>
          </cell>
        </row>
        <row r="42">
          <cell r="A42">
            <v>160</v>
          </cell>
          <cell r="B42" t="str">
            <v>studio</v>
          </cell>
          <cell r="C42">
            <v>520</v>
          </cell>
        </row>
        <row r="43">
          <cell r="A43">
            <v>55</v>
          </cell>
          <cell r="B43" t="str">
            <v>apartment</v>
          </cell>
          <cell r="C43">
            <v>1340</v>
          </cell>
        </row>
        <row r="44">
          <cell r="A44">
            <v>31</v>
          </cell>
          <cell r="B44" t="str">
            <v>studio</v>
          </cell>
          <cell r="C44">
            <v>550</v>
          </cell>
        </row>
        <row r="45">
          <cell r="A45">
            <v>115</v>
          </cell>
          <cell r="B45" t="str">
            <v>studio</v>
          </cell>
          <cell r="C45">
            <v>405</v>
          </cell>
        </row>
        <row r="46">
          <cell r="A46">
            <v>30</v>
          </cell>
          <cell r="B46" t="str">
            <v>studio</v>
          </cell>
          <cell r="C46">
            <v>450</v>
          </cell>
        </row>
        <row r="47">
          <cell r="A47">
            <v>36</v>
          </cell>
          <cell r="B47" t="str">
            <v>apartment</v>
          </cell>
          <cell r="C47">
            <v>790</v>
          </cell>
        </row>
        <row r="48">
          <cell r="A48">
            <v>162</v>
          </cell>
          <cell r="B48" t="str">
            <v>studio</v>
          </cell>
          <cell r="C48">
            <v>360</v>
          </cell>
        </row>
        <row r="49">
          <cell r="A49">
            <v>113</v>
          </cell>
          <cell r="B49" t="str">
            <v>apartment</v>
          </cell>
          <cell r="C49">
            <v>750</v>
          </cell>
        </row>
        <row r="50">
          <cell r="A50">
            <v>88</v>
          </cell>
          <cell r="B50" t="str">
            <v>apartment</v>
          </cell>
          <cell r="C50">
            <v>725</v>
          </cell>
        </row>
        <row r="51">
          <cell r="A51">
            <v>189</v>
          </cell>
          <cell r="B51" t="str">
            <v>studio</v>
          </cell>
          <cell r="C51">
            <v>420</v>
          </cell>
        </row>
        <row r="52">
          <cell r="A52">
            <v>107</v>
          </cell>
          <cell r="B52" t="str">
            <v>apartment</v>
          </cell>
          <cell r="C52">
            <v>790</v>
          </cell>
        </row>
        <row r="53">
          <cell r="A53">
            <v>86</v>
          </cell>
          <cell r="B53" t="str">
            <v>apartment</v>
          </cell>
          <cell r="C53">
            <v>850</v>
          </cell>
        </row>
        <row r="54">
          <cell r="A54">
            <v>201</v>
          </cell>
          <cell r="B54" t="str">
            <v>apartment</v>
          </cell>
          <cell r="C54">
            <v>1770</v>
          </cell>
        </row>
        <row r="55">
          <cell r="A55">
            <v>53</v>
          </cell>
          <cell r="B55" t="str">
            <v>studio</v>
          </cell>
          <cell r="C55">
            <v>350</v>
          </cell>
        </row>
        <row r="56">
          <cell r="A56">
            <v>111</v>
          </cell>
          <cell r="B56" t="str">
            <v>apartment</v>
          </cell>
          <cell r="C56">
            <v>675</v>
          </cell>
        </row>
        <row r="57">
          <cell r="A57">
            <v>195</v>
          </cell>
          <cell r="B57" t="str">
            <v>apartment</v>
          </cell>
          <cell r="C57">
            <v>1815</v>
          </cell>
        </row>
        <row r="58">
          <cell r="A58">
            <v>6</v>
          </cell>
          <cell r="B58" t="str">
            <v>apartment</v>
          </cell>
          <cell r="C58">
            <v>450</v>
          </cell>
        </row>
        <row r="59">
          <cell r="A59">
            <v>59</v>
          </cell>
          <cell r="B59" t="str">
            <v>studio</v>
          </cell>
          <cell r="C59">
            <v>329</v>
          </cell>
        </row>
        <row r="60">
          <cell r="A60">
            <v>109</v>
          </cell>
          <cell r="B60" t="str">
            <v>apartment</v>
          </cell>
          <cell r="C60">
            <v>700</v>
          </cell>
        </row>
        <row r="61">
          <cell r="A61">
            <v>171</v>
          </cell>
          <cell r="B61" t="str">
            <v>studio</v>
          </cell>
          <cell r="C61">
            <v>430</v>
          </cell>
        </row>
        <row r="62">
          <cell r="A62">
            <v>173</v>
          </cell>
          <cell r="B62" t="str">
            <v>apartment</v>
          </cell>
          <cell r="C62">
            <v>1300</v>
          </cell>
        </row>
        <row r="63">
          <cell r="A63">
            <v>96</v>
          </cell>
          <cell r="B63" t="str">
            <v>apartment</v>
          </cell>
          <cell r="C63">
            <v>725</v>
          </cell>
        </row>
        <row r="64">
          <cell r="A64">
            <v>158</v>
          </cell>
          <cell r="B64" t="str">
            <v>apartment</v>
          </cell>
          <cell r="C64">
            <v>985</v>
          </cell>
        </row>
        <row r="65">
          <cell r="A65">
            <v>63</v>
          </cell>
          <cell r="B65" t="str">
            <v>apartment</v>
          </cell>
          <cell r="C65">
            <v>1300</v>
          </cell>
        </row>
        <row r="66">
          <cell r="A66">
            <v>75</v>
          </cell>
          <cell r="B66" t="str">
            <v>apartment</v>
          </cell>
          <cell r="C66">
            <v>994</v>
          </cell>
        </row>
        <row r="67">
          <cell r="A67">
            <v>136</v>
          </cell>
          <cell r="B67" t="str">
            <v>apartment</v>
          </cell>
          <cell r="C67">
            <v>690</v>
          </cell>
        </row>
        <row r="68">
          <cell r="A68">
            <v>89</v>
          </cell>
          <cell r="B68" t="str">
            <v>apartment</v>
          </cell>
          <cell r="C68">
            <v>835</v>
          </cell>
        </row>
        <row r="69">
          <cell r="A69">
            <v>159</v>
          </cell>
          <cell r="B69" t="str">
            <v>apartment</v>
          </cell>
          <cell r="C69">
            <v>775</v>
          </cell>
        </row>
        <row r="70">
          <cell r="A70">
            <v>19</v>
          </cell>
          <cell r="B70" t="str">
            <v>studio</v>
          </cell>
          <cell r="C70">
            <v>400</v>
          </cell>
        </row>
        <row r="71">
          <cell r="A71">
            <v>102</v>
          </cell>
          <cell r="B71" t="str">
            <v>studio</v>
          </cell>
          <cell r="C71">
            <v>435</v>
          </cell>
        </row>
        <row r="72">
          <cell r="A72">
            <v>42</v>
          </cell>
          <cell r="B72" t="str">
            <v>apartment</v>
          </cell>
          <cell r="C72">
            <v>700</v>
          </cell>
        </row>
        <row r="73">
          <cell r="A73">
            <v>105</v>
          </cell>
          <cell r="B73" t="str">
            <v>apartment</v>
          </cell>
          <cell r="C73">
            <v>716</v>
          </cell>
        </row>
        <row r="74">
          <cell r="A74">
            <v>182</v>
          </cell>
          <cell r="B74" t="str">
            <v>apartment</v>
          </cell>
          <cell r="C74">
            <v>545</v>
          </cell>
        </row>
        <row r="75">
          <cell r="A75">
            <v>123</v>
          </cell>
          <cell r="B75" t="str">
            <v>apartment</v>
          </cell>
          <cell r="C75">
            <v>661</v>
          </cell>
        </row>
        <row r="76">
          <cell r="A76">
            <v>125</v>
          </cell>
          <cell r="B76" t="str">
            <v>apartment</v>
          </cell>
          <cell r="C76">
            <v>820</v>
          </cell>
        </row>
        <row r="77">
          <cell r="A77">
            <v>21</v>
          </cell>
          <cell r="B77" t="str">
            <v>apartment</v>
          </cell>
          <cell r="C77">
            <v>1155</v>
          </cell>
        </row>
        <row r="78">
          <cell r="A78">
            <v>58</v>
          </cell>
          <cell r="B78" t="str">
            <v>studio</v>
          </cell>
          <cell r="C78">
            <v>490</v>
          </cell>
        </row>
        <row r="79">
          <cell r="A79">
            <v>181</v>
          </cell>
          <cell r="B79" t="str">
            <v>apartment</v>
          </cell>
          <cell r="C79">
            <v>789</v>
          </cell>
        </row>
        <row r="80">
          <cell r="A80">
            <v>114</v>
          </cell>
          <cell r="B80" t="str">
            <v>apartment</v>
          </cell>
          <cell r="C80">
            <v>1340</v>
          </cell>
        </row>
        <row r="81">
          <cell r="A81">
            <v>108</v>
          </cell>
          <cell r="B81" t="str">
            <v>studio</v>
          </cell>
          <cell r="C81">
            <v>480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9E48EF-0F5C-4B46-B347-B4029C454C79}" name="Table2" displayName="Table2" ref="A1:AB91" totalsRowShown="0">
  <autoFilter ref="A1:AB91" xr:uid="{CB47422E-481E-497B-838C-539D4B977C99}"/>
  <tableColumns count="28">
    <tableColumn id="1" xr3:uid="{21560B8C-BA47-4C0F-A144-A566CD89C883}" name="User"/>
    <tableColumn id="2" xr3:uid="{D131BED7-CD8F-45C5-A71E-A00A533EE304}" name="Trial"/>
    <tableColumn id="3" xr3:uid="{BD078872-7F37-4EEE-A2DD-C026BCDA0D1C}" name="House"/>
    <tableColumn id="4" xr3:uid="{72AE6587-0084-4D0A-99B3-E4E64F06B4D2}" name="Condition"/>
    <tableColumn id="5" xr3:uid="{CFF933C5-4FF7-48C9-ADF7-4E41AB94BAE7}" name="Phase"/>
    <tableColumn id="6" xr3:uid="{AF499F58-8918-450F-9901-F4B394D1813A}" name="Actual"/>
    <tableColumn id="7" xr3:uid="{C14ACF24-25E3-4657-BCC7-93B4CBF7B032}" name="Answer"/>
    <tableColumn id="8" xr3:uid="{80809304-2418-4E63-938D-9C3C2B861D52}" name="AnswerMin"/>
    <tableColumn id="9" xr3:uid="{A17DE979-E708-4403-BA5A-89C6A2862BB6}" name="AnswerMax"/>
    <tableColumn id="10" xr3:uid="{2AF2821F-DFA5-44AB-B16F-04DC70829DD5}" name="StartTime"/>
    <tableColumn id="11" xr3:uid="{B3A95293-45F2-425B-B654-677C9768010A}" name="SaveTime"/>
    <tableColumn id="12" xr3:uid="{C1903A61-8308-48E5-B56B-01AB0F7A7016}" name="EndTime"/>
    <tableColumn id="13" xr3:uid="{00C6CB0F-8D5A-408F-BA61-2CFFC1A2ADBF}" name="Duration"/>
    <tableColumn id="14" xr3:uid="{596FBB97-54CE-4987-B651-3506A6D0D349}" name="Reaction Time"/>
    <tableColumn id="15" xr3:uid="{1C90C85D-4522-4F29-9CD9-486E61DB41A1}" name="Subjective Surprise"/>
    <tableColumn id="16" xr3:uid="{357161A4-09BC-4EB8-BB0C-360F72F578A5}" name="Confidence"/>
    <tableColumn id="17" xr3:uid="{75FA96B0-1856-4E78-B0CF-A9392D286A0A}" name="Expectations"/>
    <tableColumn id="18" xr3:uid="{78643C8A-BF7F-4DB5-B1B2-F52FA093358E}" name="Trust"/>
    <tableColumn id="19" xr3:uid="{C9056C9C-EF7A-43B1-A465-55CF9F87E8E9}" name="Trust Save Time"/>
    <tableColumn id="20" xr3:uid="{7C588965-14C6-4DA6-A2B2-C9E61EE78721}" name="Yes Time"/>
    <tableColumn id="21" xr3:uid="{0FBB1A7F-7230-4C16-9F1F-F54BD5E0F447}" name="No time"/>
    <tableColumn id="22" xr3:uid="{73B7C222-6350-4CB3-B20C-3FBB73256156}" name="Change"/>
    <tableColumn id="23" xr3:uid="{1EDB4EF8-84A3-45FF-BE5E-3592B1D1F693}" name="Second Estimation"/>
    <tableColumn id="24" xr3:uid="{A25F0F64-9041-4923-87F4-3456BD1F78DC}" name="Second Estimation Time"/>
    <tableColumn id="25" xr3:uid="{04589E6F-C016-4887-83EB-D6EA92F9E75B}" name="Weight of Advice"/>
    <tableColumn id="26" xr3:uid="{D0F14B13-60F9-4ADF-B030-0D58F82797C6}" name="performance">
      <calculatedColumnFormula>ABS(IF(V2=2, ((AA2-G2)/AA2)*100, IF(V2=1, ((AA2-W2)/AA2)*100,0)))</calculatedColumnFormula>
    </tableColumn>
    <tableColumn id="27" xr3:uid="{FA0EEC4C-8972-4820-B4FC-653EBFA3D7F6}" name="rental_price">
      <calculatedColumnFormula>VLOOKUP(C2,[1]Sheet1!$A$1:$C$81,3,)</calculatedColumnFormula>
    </tableColumn>
    <tableColumn id="28" xr3:uid="{1218FF0B-F8D2-4ADF-BEC4-6DA2557A872D}" name="stars">
      <calculatedColumnFormula>IF(Z2&lt;3,5,IF(Z2&lt;13,4,IF(Z2&lt;24,3,IF(Z2&lt;40,2,1))))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CA9F-0590-4FE5-BCD1-222E3B269204}">
  <dimension ref="A1:AB91"/>
  <sheetViews>
    <sheetView tabSelected="1" workbookViewId="0">
      <selection activeCell="E12" sqref="E12"/>
    </sheetView>
  </sheetViews>
  <sheetFormatPr defaultRowHeight="14.4" x14ac:dyDescent="0.3"/>
  <cols>
    <col min="4" max="4" width="11.109375" customWidth="1"/>
    <col min="7" max="7" width="9.109375" customWidth="1"/>
    <col min="8" max="8" width="12.44140625" customWidth="1"/>
    <col min="9" max="9" width="12.77734375" customWidth="1"/>
    <col min="10" max="11" width="11" customWidth="1"/>
    <col min="12" max="13" width="10.21875" customWidth="1"/>
    <col min="14" max="14" width="14.77734375" customWidth="1"/>
    <col min="15" max="15" width="18.88671875" customWidth="1"/>
    <col min="16" max="16" width="12.44140625" customWidth="1"/>
    <col min="17" max="17" width="13.5546875" customWidth="1"/>
    <col min="19" max="19" width="16.109375" customWidth="1"/>
    <col min="20" max="20" width="10.21875" customWidth="1"/>
    <col min="21" max="21" width="9.5546875" customWidth="1"/>
    <col min="22" max="22" width="9.21875" customWidth="1"/>
    <col min="23" max="23" width="18.44140625" customWidth="1"/>
    <col min="24" max="24" width="23" customWidth="1"/>
    <col min="25" max="25" width="17.21875" customWidth="1"/>
    <col min="26" max="26" width="13.77734375" customWidth="1"/>
    <col min="27" max="27" width="12.88671875" customWidth="1"/>
  </cols>
  <sheetData>
    <row r="1" spans="1:28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s="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</row>
    <row r="2" spans="1:28" x14ac:dyDescent="0.3">
      <c r="A2" t="s">
        <v>0</v>
      </c>
      <c r="B2">
        <v>0</v>
      </c>
      <c r="C2">
        <v>113</v>
      </c>
      <c r="D2">
        <v>3</v>
      </c>
      <c r="E2">
        <v>3</v>
      </c>
      <c r="F2">
        <v>790</v>
      </c>
      <c r="G2">
        <v>800</v>
      </c>
      <c r="H2">
        <v>0</v>
      </c>
      <c r="I2">
        <v>0</v>
      </c>
      <c r="J2">
        <v>1657118331</v>
      </c>
      <c r="K2">
        <v>1657118393</v>
      </c>
      <c r="L2">
        <v>1657118539</v>
      </c>
      <c r="M2">
        <v>208</v>
      </c>
      <c r="N2">
        <v>146</v>
      </c>
      <c r="O2">
        <v>1</v>
      </c>
      <c r="P2">
        <v>4</v>
      </c>
      <c r="Q2">
        <v>1.25</v>
      </c>
      <c r="R2">
        <v>0</v>
      </c>
      <c r="S2">
        <v>0</v>
      </c>
      <c r="T2">
        <v>1657118499514</v>
      </c>
      <c r="U2">
        <v>1657118440157</v>
      </c>
      <c r="V2">
        <v>1</v>
      </c>
      <c r="W2">
        <v>800</v>
      </c>
      <c r="X2">
        <v>1657118517629</v>
      </c>
      <c r="Y2">
        <v>0</v>
      </c>
      <c r="Z2">
        <f t="shared" ref="Z2:Z31" si="0">ABS(IF(V2=2, ((AA2-G2)/AA2)*100, IF(V2=1, ((AA2-W2)/AA2)*100,0)))</f>
        <v>6.666666666666667</v>
      </c>
      <c r="AA2">
        <f>VLOOKUP(C2,[1]Sheet1!$A$1:$C$81,3,)</f>
        <v>750</v>
      </c>
      <c r="AB2">
        <f t="shared" ref="AB2:AB31" si="1">IF(Z2&lt;3,5,IF(Z2&lt;13,4,IF(Z2&lt;24,3,IF(Z2&lt;40,2,1))))</f>
        <v>4</v>
      </c>
    </row>
    <row r="3" spans="1:28" x14ac:dyDescent="0.3">
      <c r="A3" t="s">
        <v>0</v>
      </c>
      <c r="B3">
        <v>1</v>
      </c>
      <c r="C3">
        <v>30</v>
      </c>
      <c r="D3">
        <v>3</v>
      </c>
      <c r="E3">
        <v>3</v>
      </c>
      <c r="F3">
        <v>405</v>
      </c>
      <c r="G3">
        <v>400</v>
      </c>
      <c r="H3">
        <v>0</v>
      </c>
      <c r="I3">
        <v>0</v>
      </c>
      <c r="J3">
        <v>1657118539</v>
      </c>
      <c r="K3">
        <v>1657118561</v>
      </c>
      <c r="L3">
        <v>1657118565</v>
      </c>
      <c r="M3">
        <v>26</v>
      </c>
      <c r="N3">
        <v>4</v>
      </c>
      <c r="O3">
        <v>1</v>
      </c>
      <c r="P3">
        <v>6</v>
      </c>
      <c r="Q3">
        <v>1.25</v>
      </c>
      <c r="R3">
        <v>0</v>
      </c>
      <c r="S3">
        <v>1657118544052</v>
      </c>
      <c r="T3">
        <v>1657118499514</v>
      </c>
      <c r="U3">
        <v>1657118564413</v>
      </c>
      <c r="V3">
        <v>2</v>
      </c>
      <c r="W3">
        <v>800</v>
      </c>
      <c r="X3">
        <v>1657118517629</v>
      </c>
      <c r="Y3">
        <v>-100</v>
      </c>
      <c r="Z3">
        <f t="shared" si="0"/>
        <v>11.111111111111111</v>
      </c>
      <c r="AA3">
        <f>VLOOKUP(C3,[1]Sheet1!$A$1:$C$81,3,)</f>
        <v>450</v>
      </c>
      <c r="AB3">
        <f t="shared" si="1"/>
        <v>4</v>
      </c>
    </row>
    <row r="4" spans="1:28" x14ac:dyDescent="0.3">
      <c r="A4" t="s">
        <v>0</v>
      </c>
      <c r="B4">
        <v>2</v>
      </c>
      <c r="C4">
        <v>193</v>
      </c>
      <c r="D4">
        <v>3</v>
      </c>
      <c r="E4">
        <v>3</v>
      </c>
      <c r="F4">
        <v>440</v>
      </c>
      <c r="G4">
        <v>450</v>
      </c>
      <c r="H4">
        <v>0</v>
      </c>
      <c r="I4">
        <v>0</v>
      </c>
      <c r="J4">
        <v>1657118565</v>
      </c>
      <c r="K4">
        <v>1657118884</v>
      </c>
      <c r="L4">
        <v>1657118892</v>
      </c>
      <c r="M4">
        <v>327</v>
      </c>
      <c r="N4">
        <v>8</v>
      </c>
      <c r="O4">
        <v>1</v>
      </c>
      <c r="P4">
        <v>5</v>
      </c>
      <c r="Q4">
        <v>2.2222222222222001</v>
      </c>
      <c r="R4">
        <v>6</v>
      </c>
      <c r="S4">
        <v>1657118630689</v>
      </c>
      <c r="T4">
        <v>1657118889361</v>
      </c>
      <c r="U4">
        <v>1657118890636</v>
      </c>
      <c r="V4">
        <v>2</v>
      </c>
      <c r="W4">
        <v>800</v>
      </c>
      <c r="X4">
        <v>1657118517629</v>
      </c>
      <c r="Y4">
        <v>-77.777777777777999</v>
      </c>
      <c r="Z4">
        <f t="shared" si="0"/>
        <v>12.781954887218044</v>
      </c>
      <c r="AA4">
        <f>VLOOKUP(C4,[1]Sheet1!$A$1:$C$81,3,)</f>
        <v>399</v>
      </c>
      <c r="AB4">
        <f t="shared" si="1"/>
        <v>4</v>
      </c>
    </row>
    <row r="5" spans="1:28" x14ac:dyDescent="0.3">
      <c r="A5" t="s">
        <v>0</v>
      </c>
      <c r="B5">
        <v>3</v>
      </c>
      <c r="C5">
        <v>88</v>
      </c>
      <c r="D5">
        <v>3</v>
      </c>
      <c r="E5">
        <v>3</v>
      </c>
      <c r="F5">
        <v>620</v>
      </c>
      <c r="G5">
        <v>700</v>
      </c>
      <c r="H5">
        <v>0</v>
      </c>
      <c r="I5">
        <v>0</v>
      </c>
      <c r="J5">
        <v>1657118892</v>
      </c>
      <c r="K5">
        <v>1657118901</v>
      </c>
      <c r="L5">
        <v>1657118904</v>
      </c>
      <c r="M5">
        <v>12</v>
      </c>
      <c r="N5">
        <v>3</v>
      </c>
      <c r="O5">
        <v>1</v>
      </c>
      <c r="P5">
        <v>6</v>
      </c>
      <c r="Q5">
        <v>11.428571428571001</v>
      </c>
      <c r="R5">
        <v>6</v>
      </c>
      <c r="S5">
        <v>1657118894017</v>
      </c>
      <c r="T5">
        <v>1657118889361</v>
      </c>
      <c r="U5">
        <v>1657118904105</v>
      </c>
      <c r="V5">
        <v>2</v>
      </c>
      <c r="W5">
        <v>800</v>
      </c>
      <c r="X5">
        <v>1657118517629</v>
      </c>
      <c r="Y5">
        <v>-14.285714285714</v>
      </c>
      <c r="Z5">
        <f t="shared" si="0"/>
        <v>3.4482758620689653</v>
      </c>
      <c r="AA5">
        <f>VLOOKUP(C5,[1]Sheet1!$A$1:$C$81,3,)</f>
        <v>725</v>
      </c>
      <c r="AB5">
        <f t="shared" si="1"/>
        <v>4</v>
      </c>
    </row>
    <row r="6" spans="1:28" x14ac:dyDescent="0.3">
      <c r="A6" t="s">
        <v>0</v>
      </c>
      <c r="B6">
        <v>4</v>
      </c>
      <c r="C6">
        <v>119</v>
      </c>
      <c r="D6">
        <v>3</v>
      </c>
      <c r="E6">
        <v>3</v>
      </c>
      <c r="F6">
        <v>720</v>
      </c>
      <c r="G6">
        <v>650</v>
      </c>
      <c r="H6">
        <v>0</v>
      </c>
      <c r="I6">
        <v>0</v>
      </c>
      <c r="J6">
        <v>1657118905</v>
      </c>
      <c r="K6">
        <v>1657118913</v>
      </c>
      <c r="L6">
        <v>1657118917</v>
      </c>
      <c r="M6">
        <v>12</v>
      </c>
      <c r="N6">
        <v>4</v>
      </c>
      <c r="O6">
        <v>1</v>
      </c>
      <c r="P6">
        <v>2</v>
      </c>
      <c r="Q6">
        <v>10.769230769230999</v>
      </c>
      <c r="R6">
        <v>6</v>
      </c>
      <c r="S6">
        <v>1657118906916</v>
      </c>
      <c r="T6">
        <v>1657118889361</v>
      </c>
      <c r="U6">
        <v>1657118916789</v>
      </c>
      <c r="V6">
        <v>2</v>
      </c>
      <c r="W6">
        <v>800</v>
      </c>
      <c r="X6">
        <v>1657118517629</v>
      </c>
      <c r="Y6">
        <v>-23.076923076922998</v>
      </c>
      <c r="Z6">
        <f t="shared" si="0"/>
        <v>13.333333333333334</v>
      </c>
      <c r="AA6">
        <f>VLOOKUP(C6,[1]Sheet1!$A$1:$C$81,3,)</f>
        <v>750</v>
      </c>
      <c r="AB6">
        <f t="shared" si="1"/>
        <v>3</v>
      </c>
    </row>
    <row r="7" spans="1:28" x14ac:dyDescent="0.3">
      <c r="A7" t="s">
        <v>0</v>
      </c>
      <c r="B7">
        <v>5</v>
      </c>
      <c r="C7">
        <v>27</v>
      </c>
      <c r="D7">
        <v>3</v>
      </c>
      <c r="E7">
        <v>3</v>
      </c>
      <c r="F7">
        <v>580</v>
      </c>
      <c r="G7">
        <v>500</v>
      </c>
      <c r="H7">
        <v>0</v>
      </c>
      <c r="I7">
        <v>0</v>
      </c>
      <c r="J7">
        <v>1657118917</v>
      </c>
      <c r="K7">
        <v>1657118925</v>
      </c>
      <c r="L7">
        <v>1657118930</v>
      </c>
      <c r="M7">
        <v>13</v>
      </c>
      <c r="N7">
        <v>5</v>
      </c>
      <c r="O7">
        <v>2</v>
      </c>
      <c r="P7">
        <v>4</v>
      </c>
      <c r="Q7">
        <v>16</v>
      </c>
      <c r="R7">
        <v>6</v>
      </c>
      <c r="S7">
        <v>1657118919341</v>
      </c>
      <c r="T7">
        <v>1657118889361</v>
      </c>
      <c r="U7">
        <v>1657118929258</v>
      </c>
      <c r="V7">
        <v>2</v>
      </c>
      <c r="W7">
        <v>800</v>
      </c>
      <c r="X7">
        <v>1657118517629</v>
      </c>
      <c r="Y7">
        <v>-60</v>
      </c>
      <c r="Z7">
        <f t="shared" si="0"/>
        <v>5.3030303030303028</v>
      </c>
      <c r="AA7">
        <f>VLOOKUP(C7,[1]Sheet1!$A$1:$C$81,3,)</f>
        <v>528</v>
      </c>
      <c r="AB7">
        <f t="shared" si="1"/>
        <v>4</v>
      </c>
    </row>
    <row r="8" spans="1:28" x14ac:dyDescent="0.3">
      <c r="A8" t="s">
        <v>0</v>
      </c>
      <c r="B8">
        <v>6</v>
      </c>
      <c r="C8">
        <v>36</v>
      </c>
      <c r="D8">
        <v>3</v>
      </c>
      <c r="E8">
        <v>3</v>
      </c>
      <c r="F8">
        <v>755</v>
      </c>
      <c r="G8">
        <v>750</v>
      </c>
      <c r="H8">
        <v>0</v>
      </c>
      <c r="I8">
        <v>0</v>
      </c>
      <c r="J8">
        <v>1657118930</v>
      </c>
      <c r="K8">
        <v>1657118938</v>
      </c>
      <c r="L8">
        <v>1657118942</v>
      </c>
      <c r="M8">
        <v>12</v>
      </c>
      <c r="N8">
        <v>4</v>
      </c>
      <c r="O8">
        <v>2</v>
      </c>
      <c r="P8">
        <v>3</v>
      </c>
      <c r="Q8">
        <v>0.66666666666666996</v>
      </c>
      <c r="R8">
        <v>6</v>
      </c>
      <c r="S8">
        <v>1657118932134</v>
      </c>
      <c r="T8">
        <v>1657118889361</v>
      </c>
      <c r="U8">
        <v>1657118941682</v>
      </c>
      <c r="V8">
        <v>2</v>
      </c>
      <c r="W8">
        <v>800</v>
      </c>
      <c r="X8">
        <v>1657118517629</v>
      </c>
      <c r="Y8">
        <v>-6.6666666666666998</v>
      </c>
      <c r="Z8">
        <f t="shared" si="0"/>
        <v>5.0632911392405067</v>
      </c>
      <c r="AA8">
        <f>VLOOKUP(C8,[1]Sheet1!$A$1:$C$81,3,)</f>
        <v>790</v>
      </c>
      <c r="AB8">
        <f t="shared" si="1"/>
        <v>4</v>
      </c>
    </row>
    <row r="9" spans="1:28" x14ac:dyDescent="0.3">
      <c r="A9" t="s">
        <v>0</v>
      </c>
      <c r="B9">
        <v>7</v>
      </c>
      <c r="C9">
        <v>29</v>
      </c>
      <c r="D9">
        <v>3</v>
      </c>
      <c r="E9">
        <v>3</v>
      </c>
      <c r="F9">
        <v>1240</v>
      </c>
      <c r="G9">
        <v>1300</v>
      </c>
      <c r="H9">
        <v>0</v>
      </c>
      <c r="I9">
        <v>0</v>
      </c>
      <c r="J9">
        <v>1657118942</v>
      </c>
      <c r="K9">
        <v>1657118970</v>
      </c>
      <c r="L9">
        <v>1657118973</v>
      </c>
      <c r="M9">
        <v>31</v>
      </c>
      <c r="N9">
        <v>3</v>
      </c>
      <c r="O9">
        <v>1</v>
      </c>
      <c r="P9">
        <v>5</v>
      </c>
      <c r="Q9">
        <v>4.6153846153845999</v>
      </c>
      <c r="R9">
        <v>5</v>
      </c>
      <c r="S9">
        <v>1657118946015</v>
      </c>
      <c r="T9">
        <v>1657118889361</v>
      </c>
      <c r="U9">
        <v>1657118973342</v>
      </c>
      <c r="V9">
        <v>2</v>
      </c>
      <c r="W9">
        <v>800</v>
      </c>
      <c r="X9">
        <v>1657118517629</v>
      </c>
      <c r="Y9">
        <v>38.461538461537998</v>
      </c>
      <c r="Z9">
        <f t="shared" si="0"/>
        <v>8.1272084805653702</v>
      </c>
      <c r="AA9">
        <f>VLOOKUP(C9,[1]Sheet1!$A$1:$C$81,3,)</f>
        <v>1415</v>
      </c>
      <c r="AB9">
        <f t="shared" si="1"/>
        <v>4</v>
      </c>
    </row>
    <row r="10" spans="1:28" x14ac:dyDescent="0.3">
      <c r="A10" t="s">
        <v>0</v>
      </c>
      <c r="B10">
        <v>8</v>
      </c>
      <c r="C10">
        <v>172</v>
      </c>
      <c r="D10">
        <v>3</v>
      </c>
      <c r="E10">
        <v>3</v>
      </c>
      <c r="F10">
        <v>565</v>
      </c>
      <c r="G10">
        <v>550</v>
      </c>
      <c r="H10">
        <v>0</v>
      </c>
      <c r="I10">
        <v>0</v>
      </c>
      <c r="J10">
        <v>1657118974</v>
      </c>
      <c r="K10">
        <v>1657118991</v>
      </c>
      <c r="L10">
        <v>1657118994</v>
      </c>
      <c r="M10">
        <v>20</v>
      </c>
      <c r="N10">
        <v>3</v>
      </c>
      <c r="O10">
        <v>1</v>
      </c>
      <c r="P10">
        <v>4</v>
      </c>
      <c r="Q10">
        <v>2.7272727272727</v>
      </c>
      <c r="R10">
        <v>5</v>
      </c>
      <c r="S10">
        <v>1657118976148</v>
      </c>
      <c r="T10">
        <v>1657118889361</v>
      </c>
      <c r="U10">
        <v>1657118994194</v>
      </c>
      <c r="V10">
        <v>2</v>
      </c>
      <c r="W10">
        <v>800</v>
      </c>
      <c r="X10">
        <v>1657118517629</v>
      </c>
      <c r="Y10">
        <v>-45.454545454544999</v>
      </c>
      <c r="Z10">
        <f t="shared" si="0"/>
        <v>0</v>
      </c>
      <c r="AA10">
        <f>VLOOKUP(C10,[1]Sheet1!$A$1:$C$81,3,)</f>
        <v>550</v>
      </c>
      <c r="AB10">
        <f t="shared" si="1"/>
        <v>5</v>
      </c>
    </row>
    <row r="11" spans="1:28" x14ac:dyDescent="0.3">
      <c r="A11" t="s">
        <v>0</v>
      </c>
      <c r="B11">
        <v>9</v>
      </c>
      <c r="C11">
        <v>99</v>
      </c>
      <c r="D11">
        <v>3</v>
      </c>
      <c r="E11">
        <v>3</v>
      </c>
      <c r="F11">
        <v>815</v>
      </c>
      <c r="G11">
        <v>780</v>
      </c>
      <c r="H11">
        <v>0</v>
      </c>
      <c r="I11">
        <v>0</v>
      </c>
      <c r="J11">
        <v>1657118994</v>
      </c>
      <c r="K11">
        <v>1657119007</v>
      </c>
      <c r="L11">
        <v>1657119011</v>
      </c>
      <c r="M11">
        <v>17</v>
      </c>
      <c r="N11">
        <v>4</v>
      </c>
      <c r="O11">
        <v>2</v>
      </c>
      <c r="P11">
        <v>5</v>
      </c>
      <c r="Q11">
        <v>4.4871794871794997</v>
      </c>
      <c r="R11">
        <v>5</v>
      </c>
      <c r="S11">
        <v>1657118997299</v>
      </c>
      <c r="T11">
        <v>1657118889361</v>
      </c>
      <c r="U11">
        <v>1657119010090</v>
      </c>
      <c r="V11">
        <v>2</v>
      </c>
      <c r="W11">
        <v>800</v>
      </c>
      <c r="X11">
        <v>1657118517629</v>
      </c>
      <c r="Y11">
        <v>-2.5641025641025998</v>
      </c>
      <c r="Z11">
        <f t="shared" si="0"/>
        <v>9.0909090909090917</v>
      </c>
      <c r="AA11">
        <f>VLOOKUP(C11,[1]Sheet1!$A$1:$C$81,3,)</f>
        <v>715</v>
      </c>
      <c r="AB11">
        <f t="shared" si="1"/>
        <v>4</v>
      </c>
    </row>
    <row r="12" spans="1:28" x14ac:dyDescent="0.3">
      <c r="A12" t="s">
        <v>0</v>
      </c>
      <c r="B12">
        <v>10</v>
      </c>
      <c r="C12">
        <v>59</v>
      </c>
      <c r="D12">
        <v>3</v>
      </c>
      <c r="E12">
        <v>3</v>
      </c>
      <c r="F12">
        <v>400</v>
      </c>
      <c r="G12">
        <v>350</v>
      </c>
      <c r="H12">
        <v>0</v>
      </c>
      <c r="I12">
        <v>0</v>
      </c>
      <c r="J12">
        <v>1657119011</v>
      </c>
      <c r="K12">
        <v>1657119019</v>
      </c>
      <c r="L12">
        <v>1657119022</v>
      </c>
      <c r="M12">
        <v>11</v>
      </c>
      <c r="N12">
        <v>3</v>
      </c>
      <c r="O12">
        <v>1</v>
      </c>
      <c r="P12">
        <v>4</v>
      </c>
      <c r="Q12">
        <v>14.285714285714</v>
      </c>
      <c r="R12">
        <v>5</v>
      </c>
      <c r="S12">
        <v>1657119013608</v>
      </c>
      <c r="T12">
        <v>1657118889361</v>
      </c>
      <c r="U12">
        <v>1657119022224</v>
      </c>
      <c r="V12">
        <v>2</v>
      </c>
      <c r="W12">
        <v>800</v>
      </c>
      <c r="X12">
        <v>1657118517629</v>
      </c>
      <c r="Y12">
        <v>-128.57142857143</v>
      </c>
      <c r="Z12">
        <f t="shared" si="0"/>
        <v>6.3829787234042552</v>
      </c>
      <c r="AA12">
        <f>VLOOKUP(C12,[1]Sheet1!$A$1:$C$81,3,)</f>
        <v>329</v>
      </c>
      <c r="AB12">
        <f t="shared" si="1"/>
        <v>4</v>
      </c>
    </row>
    <row r="13" spans="1:28" x14ac:dyDescent="0.3">
      <c r="A13" t="s">
        <v>0</v>
      </c>
      <c r="B13">
        <v>11</v>
      </c>
      <c r="C13">
        <v>21</v>
      </c>
      <c r="D13">
        <v>3</v>
      </c>
      <c r="E13">
        <v>3</v>
      </c>
      <c r="F13">
        <v>1015</v>
      </c>
      <c r="G13">
        <v>1100</v>
      </c>
      <c r="H13">
        <v>0</v>
      </c>
      <c r="I13">
        <v>0</v>
      </c>
      <c r="J13">
        <v>1657119023</v>
      </c>
      <c r="K13">
        <v>1657119035</v>
      </c>
      <c r="L13">
        <v>1657119040</v>
      </c>
      <c r="M13">
        <v>17</v>
      </c>
      <c r="N13">
        <v>5</v>
      </c>
      <c r="O13">
        <v>1</v>
      </c>
      <c r="P13">
        <v>6</v>
      </c>
      <c r="Q13">
        <v>7.7272727272727</v>
      </c>
      <c r="R13">
        <v>5</v>
      </c>
      <c r="S13">
        <v>1657119025122</v>
      </c>
      <c r="T13">
        <v>1657118889361</v>
      </c>
      <c r="U13">
        <v>1657119040254</v>
      </c>
      <c r="V13">
        <v>2</v>
      </c>
      <c r="W13">
        <v>800</v>
      </c>
      <c r="X13">
        <v>1657118517629</v>
      </c>
      <c r="Y13">
        <v>27.272727272727</v>
      </c>
      <c r="Z13">
        <f t="shared" si="0"/>
        <v>4.7619047619047619</v>
      </c>
      <c r="AA13">
        <f>VLOOKUP(C13,[1]Sheet1!$A$1:$C$81,3,)</f>
        <v>1155</v>
      </c>
      <c r="AB13">
        <f t="shared" si="1"/>
        <v>4</v>
      </c>
    </row>
    <row r="14" spans="1:28" x14ac:dyDescent="0.3">
      <c r="A14" t="s">
        <v>0</v>
      </c>
      <c r="B14">
        <v>12</v>
      </c>
      <c r="C14">
        <v>107</v>
      </c>
      <c r="D14">
        <v>3</v>
      </c>
      <c r="E14">
        <v>3</v>
      </c>
      <c r="F14">
        <v>755</v>
      </c>
      <c r="G14">
        <v>700</v>
      </c>
      <c r="H14">
        <v>0</v>
      </c>
      <c r="I14">
        <v>0</v>
      </c>
      <c r="J14">
        <v>1657119040</v>
      </c>
      <c r="K14">
        <v>1657119054</v>
      </c>
      <c r="L14">
        <v>1657119061</v>
      </c>
      <c r="M14">
        <v>21</v>
      </c>
      <c r="N14">
        <v>7</v>
      </c>
      <c r="O14">
        <v>2</v>
      </c>
      <c r="P14">
        <v>5</v>
      </c>
      <c r="Q14">
        <v>7.8571428571429003</v>
      </c>
      <c r="R14">
        <v>6</v>
      </c>
      <c r="S14">
        <v>1657119045567</v>
      </c>
      <c r="T14">
        <v>1657118889361</v>
      </c>
      <c r="U14">
        <v>1657119060364</v>
      </c>
      <c r="V14">
        <v>2</v>
      </c>
      <c r="W14">
        <v>800</v>
      </c>
      <c r="X14">
        <v>1657118517629</v>
      </c>
      <c r="Y14">
        <v>-14.285714285714</v>
      </c>
      <c r="Z14">
        <f t="shared" si="0"/>
        <v>11.39240506329114</v>
      </c>
      <c r="AA14">
        <f>VLOOKUP(C14,[1]Sheet1!$A$1:$C$81,3,)</f>
        <v>790</v>
      </c>
      <c r="AB14">
        <f t="shared" si="1"/>
        <v>4</v>
      </c>
    </row>
    <row r="15" spans="1:28" x14ac:dyDescent="0.3">
      <c r="A15" t="s">
        <v>0</v>
      </c>
      <c r="B15">
        <v>13</v>
      </c>
      <c r="C15">
        <v>109</v>
      </c>
      <c r="D15">
        <v>3</v>
      </c>
      <c r="E15">
        <v>3</v>
      </c>
      <c r="F15">
        <v>815</v>
      </c>
      <c r="G15">
        <v>800</v>
      </c>
      <c r="H15">
        <v>0</v>
      </c>
      <c r="I15">
        <v>0</v>
      </c>
      <c r="J15">
        <v>1657119061</v>
      </c>
      <c r="K15">
        <v>1657119076</v>
      </c>
      <c r="L15">
        <v>1657119079</v>
      </c>
      <c r="M15">
        <v>18</v>
      </c>
      <c r="N15">
        <v>3</v>
      </c>
      <c r="O15">
        <v>3</v>
      </c>
      <c r="P15">
        <v>3</v>
      </c>
      <c r="Q15">
        <v>1.875</v>
      </c>
      <c r="R15">
        <v>6</v>
      </c>
      <c r="S15">
        <v>1657119062952</v>
      </c>
      <c r="T15">
        <v>1657118889361</v>
      </c>
      <c r="U15">
        <v>1657119079186</v>
      </c>
      <c r="V15">
        <v>2</v>
      </c>
      <c r="W15">
        <v>800</v>
      </c>
      <c r="X15">
        <v>1657118517629</v>
      </c>
      <c r="Y15">
        <v>0</v>
      </c>
      <c r="Z15">
        <f t="shared" si="0"/>
        <v>14.285714285714285</v>
      </c>
      <c r="AA15">
        <f>VLOOKUP(C15,[1]Sheet1!$A$1:$C$81,3,)</f>
        <v>700</v>
      </c>
      <c r="AB15">
        <f t="shared" si="1"/>
        <v>3</v>
      </c>
    </row>
    <row r="16" spans="1:28" x14ac:dyDescent="0.3">
      <c r="A16" t="s">
        <v>0</v>
      </c>
      <c r="B16">
        <v>14</v>
      </c>
      <c r="C16">
        <v>96</v>
      </c>
      <c r="D16">
        <v>3</v>
      </c>
      <c r="E16">
        <v>3</v>
      </c>
      <c r="F16">
        <v>765</v>
      </c>
      <c r="G16">
        <v>750</v>
      </c>
      <c r="H16">
        <v>0</v>
      </c>
      <c r="I16">
        <v>0</v>
      </c>
      <c r="J16">
        <v>1657119080</v>
      </c>
      <c r="K16">
        <v>1657119094</v>
      </c>
      <c r="L16">
        <v>1657119097</v>
      </c>
      <c r="M16">
        <v>17</v>
      </c>
      <c r="N16">
        <v>3</v>
      </c>
      <c r="O16">
        <v>1</v>
      </c>
      <c r="P16">
        <v>4</v>
      </c>
      <c r="Q16">
        <v>2</v>
      </c>
      <c r="R16">
        <v>6</v>
      </c>
      <c r="S16">
        <v>1657119081471</v>
      </c>
      <c r="T16">
        <v>1657118889361</v>
      </c>
      <c r="U16">
        <v>1657119097250</v>
      </c>
      <c r="V16">
        <v>2</v>
      </c>
      <c r="W16">
        <v>800</v>
      </c>
      <c r="X16">
        <v>1657118517629</v>
      </c>
      <c r="Y16">
        <v>-6.6666666666666998</v>
      </c>
      <c r="Z16">
        <f t="shared" si="0"/>
        <v>3.4482758620689653</v>
      </c>
      <c r="AA16">
        <f>VLOOKUP(C16,[1]Sheet1!$A$1:$C$81,3,)</f>
        <v>725</v>
      </c>
      <c r="AB16">
        <f t="shared" si="1"/>
        <v>4</v>
      </c>
    </row>
    <row r="17" spans="1:28" x14ac:dyDescent="0.3">
      <c r="A17" t="s">
        <v>0</v>
      </c>
      <c r="B17">
        <v>15</v>
      </c>
      <c r="C17">
        <v>201</v>
      </c>
      <c r="D17">
        <v>3</v>
      </c>
      <c r="E17">
        <v>3</v>
      </c>
      <c r="F17">
        <v>1010</v>
      </c>
      <c r="G17">
        <v>1200</v>
      </c>
      <c r="H17">
        <v>0</v>
      </c>
      <c r="I17">
        <v>0</v>
      </c>
      <c r="J17">
        <v>1657119097</v>
      </c>
      <c r="K17">
        <v>1657119109</v>
      </c>
      <c r="L17">
        <v>1657119111</v>
      </c>
      <c r="M17">
        <v>14</v>
      </c>
      <c r="N17">
        <v>2</v>
      </c>
      <c r="O17">
        <v>1</v>
      </c>
      <c r="P17">
        <v>5</v>
      </c>
      <c r="Q17">
        <v>15.833333333333</v>
      </c>
      <c r="R17">
        <v>6</v>
      </c>
      <c r="S17">
        <v>1657119099659</v>
      </c>
      <c r="T17">
        <v>1657118889361</v>
      </c>
      <c r="U17">
        <v>1657119111310</v>
      </c>
      <c r="V17">
        <v>2</v>
      </c>
      <c r="W17">
        <v>800</v>
      </c>
      <c r="X17">
        <v>1657118517629</v>
      </c>
      <c r="Y17">
        <v>33.333333333333002</v>
      </c>
      <c r="Z17">
        <f t="shared" si="0"/>
        <v>32.20338983050847</v>
      </c>
      <c r="AA17">
        <f>VLOOKUP(C17,[1]Sheet1!$A$1:$C$81,3,)</f>
        <v>1770</v>
      </c>
      <c r="AB17">
        <f t="shared" si="1"/>
        <v>2</v>
      </c>
    </row>
    <row r="18" spans="1:28" x14ac:dyDescent="0.3">
      <c r="A18" t="s">
        <v>0</v>
      </c>
      <c r="B18">
        <v>16</v>
      </c>
      <c r="C18">
        <v>42</v>
      </c>
      <c r="D18">
        <v>3</v>
      </c>
      <c r="E18">
        <v>3</v>
      </c>
      <c r="F18">
        <v>815</v>
      </c>
      <c r="G18">
        <v>850</v>
      </c>
      <c r="H18">
        <v>0</v>
      </c>
      <c r="I18">
        <v>0</v>
      </c>
      <c r="J18">
        <v>1657119112</v>
      </c>
      <c r="K18">
        <v>1657119127</v>
      </c>
      <c r="L18">
        <v>1657119130</v>
      </c>
      <c r="M18">
        <v>18</v>
      </c>
      <c r="N18">
        <v>3</v>
      </c>
      <c r="O18">
        <v>2</v>
      </c>
      <c r="P18">
        <v>5</v>
      </c>
      <c r="Q18">
        <v>4.1176470588234997</v>
      </c>
      <c r="R18">
        <v>6</v>
      </c>
      <c r="S18">
        <v>1657119118227</v>
      </c>
      <c r="T18">
        <v>1657118889361</v>
      </c>
      <c r="U18">
        <v>1657119129179</v>
      </c>
      <c r="V18">
        <v>2</v>
      </c>
      <c r="W18">
        <v>800</v>
      </c>
      <c r="X18">
        <v>1657118517629</v>
      </c>
      <c r="Y18">
        <v>5.8823529411765003</v>
      </c>
      <c r="Z18">
        <f t="shared" si="0"/>
        <v>21.428571428571427</v>
      </c>
      <c r="AA18">
        <f>VLOOKUP(C18,[1]Sheet1!$A$1:$C$81,3,)</f>
        <v>700</v>
      </c>
      <c r="AB18">
        <f t="shared" si="1"/>
        <v>3</v>
      </c>
    </row>
    <row r="19" spans="1:28" x14ac:dyDescent="0.3">
      <c r="A19" t="s">
        <v>0</v>
      </c>
      <c r="B19">
        <v>17</v>
      </c>
      <c r="C19">
        <v>181</v>
      </c>
      <c r="D19">
        <v>3</v>
      </c>
      <c r="E19">
        <v>3</v>
      </c>
      <c r="F19">
        <v>720</v>
      </c>
      <c r="G19">
        <v>750</v>
      </c>
      <c r="H19">
        <v>0</v>
      </c>
      <c r="I19">
        <v>0</v>
      </c>
      <c r="J19">
        <v>1657119130</v>
      </c>
      <c r="K19">
        <v>1657119148</v>
      </c>
      <c r="L19">
        <v>1657119153</v>
      </c>
      <c r="M19">
        <v>23</v>
      </c>
      <c r="N19">
        <v>5</v>
      </c>
      <c r="O19">
        <v>1</v>
      </c>
      <c r="P19">
        <v>5</v>
      </c>
      <c r="Q19">
        <v>4</v>
      </c>
      <c r="R19">
        <v>4</v>
      </c>
      <c r="S19">
        <v>1657119137821</v>
      </c>
      <c r="T19">
        <v>1657118889361</v>
      </c>
      <c r="U19">
        <v>1657119152878</v>
      </c>
      <c r="V19">
        <v>2</v>
      </c>
      <c r="W19">
        <v>800</v>
      </c>
      <c r="X19">
        <v>1657118517629</v>
      </c>
      <c r="Y19">
        <v>-6.6666666666666998</v>
      </c>
      <c r="Z19">
        <f t="shared" si="0"/>
        <v>4.9429657794676807</v>
      </c>
      <c r="AA19">
        <f>VLOOKUP(C19,[1]Sheet1!$A$1:$C$81,3,)</f>
        <v>789</v>
      </c>
      <c r="AB19">
        <f t="shared" si="1"/>
        <v>4</v>
      </c>
    </row>
    <row r="20" spans="1:28" x14ac:dyDescent="0.3">
      <c r="A20" t="s">
        <v>0</v>
      </c>
      <c r="B20">
        <v>18</v>
      </c>
      <c r="C20">
        <v>136</v>
      </c>
      <c r="D20">
        <v>3</v>
      </c>
      <c r="E20">
        <v>3</v>
      </c>
      <c r="F20">
        <v>790</v>
      </c>
      <c r="G20">
        <v>800</v>
      </c>
      <c r="H20">
        <v>0</v>
      </c>
      <c r="I20">
        <v>0</v>
      </c>
      <c r="J20">
        <v>1657119153</v>
      </c>
      <c r="K20">
        <v>1657119161</v>
      </c>
      <c r="L20">
        <v>1657119165</v>
      </c>
      <c r="M20">
        <v>12</v>
      </c>
      <c r="N20">
        <v>4</v>
      </c>
      <c r="O20">
        <v>1</v>
      </c>
      <c r="P20">
        <v>5</v>
      </c>
      <c r="Q20">
        <v>1.25</v>
      </c>
      <c r="R20">
        <v>4</v>
      </c>
      <c r="S20">
        <v>1657119155171</v>
      </c>
      <c r="T20">
        <v>1657118889361</v>
      </c>
      <c r="U20">
        <v>1657119165232</v>
      </c>
      <c r="V20">
        <v>2</v>
      </c>
      <c r="W20">
        <v>800</v>
      </c>
      <c r="X20">
        <v>1657118517629</v>
      </c>
      <c r="Y20">
        <v>0</v>
      </c>
      <c r="Z20">
        <f t="shared" si="0"/>
        <v>15.942028985507244</v>
      </c>
      <c r="AA20">
        <f>VLOOKUP(C20,[1]Sheet1!$A$1:$C$81,3,)</f>
        <v>690</v>
      </c>
      <c r="AB20">
        <f t="shared" si="1"/>
        <v>3</v>
      </c>
    </row>
    <row r="21" spans="1:28" x14ac:dyDescent="0.3">
      <c r="A21" t="s">
        <v>0</v>
      </c>
      <c r="B21">
        <v>19</v>
      </c>
      <c r="C21">
        <v>114</v>
      </c>
      <c r="D21">
        <v>3</v>
      </c>
      <c r="E21">
        <v>3</v>
      </c>
      <c r="F21">
        <v>1090</v>
      </c>
      <c r="G21">
        <v>1200</v>
      </c>
      <c r="H21">
        <v>0</v>
      </c>
      <c r="I21">
        <v>0</v>
      </c>
      <c r="J21">
        <v>1657119166</v>
      </c>
      <c r="K21">
        <v>1657119179</v>
      </c>
      <c r="L21">
        <v>1657119183</v>
      </c>
      <c r="M21">
        <v>17</v>
      </c>
      <c r="N21">
        <v>4</v>
      </c>
      <c r="O21">
        <v>1</v>
      </c>
      <c r="P21">
        <v>4</v>
      </c>
      <c r="Q21">
        <v>9.1666666666666998</v>
      </c>
      <c r="R21">
        <v>4</v>
      </c>
      <c r="S21">
        <v>1657119168114</v>
      </c>
      <c r="T21">
        <v>1657118889361</v>
      </c>
      <c r="U21">
        <v>1657119182757</v>
      </c>
      <c r="V21">
        <v>2</v>
      </c>
      <c r="W21">
        <v>800</v>
      </c>
      <c r="X21">
        <v>1657118517629</v>
      </c>
      <c r="Y21">
        <v>33.333333333333002</v>
      </c>
      <c r="Z21">
        <f t="shared" si="0"/>
        <v>10.44776119402985</v>
      </c>
      <c r="AA21">
        <f>VLOOKUP(C21,[1]Sheet1!$A$1:$C$81,3,)</f>
        <v>1340</v>
      </c>
      <c r="AB21">
        <f t="shared" si="1"/>
        <v>4</v>
      </c>
    </row>
    <row r="22" spans="1:28" x14ac:dyDescent="0.3">
      <c r="A22" t="s">
        <v>0</v>
      </c>
      <c r="B22">
        <v>20</v>
      </c>
      <c r="C22">
        <v>75</v>
      </c>
      <c r="D22">
        <v>3</v>
      </c>
      <c r="E22">
        <v>3</v>
      </c>
      <c r="F22">
        <v>1010</v>
      </c>
      <c r="G22">
        <v>1300</v>
      </c>
      <c r="H22">
        <v>0</v>
      </c>
      <c r="I22">
        <v>0</v>
      </c>
      <c r="J22">
        <v>1657119183</v>
      </c>
      <c r="K22">
        <v>1657119196</v>
      </c>
      <c r="L22">
        <v>1657119200</v>
      </c>
      <c r="M22">
        <v>17</v>
      </c>
      <c r="N22">
        <v>4</v>
      </c>
      <c r="O22">
        <v>1</v>
      </c>
      <c r="P22">
        <v>6</v>
      </c>
      <c r="Q22">
        <v>22.307692307692001</v>
      </c>
      <c r="R22">
        <v>4</v>
      </c>
      <c r="S22">
        <v>1657119185251</v>
      </c>
      <c r="T22">
        <v>1657118889361</v>
      </c>
      <c r="U22">
        <v>1657119199981</v>
      </c>
      <c r="V22">
        <v>2</v>
      </c>
      <c r="W22">
        <v>800</v>
      </c>
      <c r="X22">
        <v>1657118517629</v>
      </c>
      <c r="Y22">
        <v>38.461538461537998</v>
      </c>
      <c r="Z22">
        <f t="shared" si="0"/>
        <v>30.784708249496983</v>
      </c>
      <c r="AA22">
        <f>VLOOKUP(C22,[1]Sheet1!$A$1:$C$81,3,)</f>
        <v>994</v>
      </c>
      <c r="AB22">
        <f t="shared" si="1"/>
        <v>2</v>
      </c>
    </row>
    <row r="23" spans="1:28" x14ac:dyDescent="0.3">
      <c r="A23" t="s">
        <v>0</v>
      </c>
      <c r="B23">
        <v>21</v>
      </c>
      <c r="C23">
        <v>102</v>
      </c>
      <c r="D23">
        <v>3</v>
      </c>
      <c r="E23">
        <v>3</v>
      </c>
      <c r="F23">
        <v>465</v>
      </c>
      <c r="G23">
        <v>450</v>
      </c>
      <c r="H23">
        <v>0</v>
      </c>
      <c r="I23">
        <v>0</v>
      </c>
      <c r="J23">
        <v>1657119200</v>
      </c>
      <c r="K23">
        <v>1657119207</v>
      </c>
      <c r="L23">
        <v>1657119211</v>
      </c>
      <c r="M23">
        <v>11</v>
      </c>
      <c r="N23">
        <v>4</v>
      </c>
      <c r="O23">
        <v>1</v>
      </c>
      <c r="P23">
        <v>5</v>
      </c>
      <c r="Q23">
        <v>3.3333333333333002</v>
      </c>
      <c r="R23">
        <v>4</v>
      </c>
      <c r="S23">
        <v>1657119203001</v>
      </c>
      <c r="T23">
        <v>1657118889361</v>
      </c>
      <c r="U23">
        <v>1657119210395</v>
      </c>
      <c r="V23">
        <v>2</v>
      </c>
      <c r="W23">
        <v>800</v>
      </c>
      <c r="X23">
        <v>1657118517629</v>
      </c>
      <c r="Y23">
        <v>-77.777777777777999</v>
      </c>
      <c r="Z23">
        <f t="shared" si="0"/>
        <v>3.4482758620689653</v>
      </c>
      <c r="AA23">
        <f>VLOOKUP(C23,[1]Sheet1!$A$1:$C$81,3,)</f>
        <v>435</v>
      </c>
      <c r="AB23">
        <f t="shared" si="1"/>
        <v>4</v>
      </c>
    </row>
    <row r="24" spans="1:28" x14ac:dyDescent="0.3">
      <c r="A24" t="s">
        <v>0</v>
      </c>
      <c r="B24">
        <v>22</v>
      </c>
      <c r="C24">
        <v>58</v>
      </c>
      <c r="D24">
        <v>3</v>
      </c>
      <c r="E24">
        <v>3</v>
      </c>
      <c r="F24">
        <v>530</v>
      </c>
      <c r="G24">
        <v>400</v>
      </c>
      <c r="H24">
        <v>0</v>
      </c>
      <c r="I24">
        <v>0</v>
      </c>
      <c r="J24">
        <v>1657119211</v>
      </c>
      <c r="K24">
        <v>1657119247</v>
      </c>
      <c r="L24">
        <v>1657119257</v>
      </c>
      <c r="M24">
        <v>46</v>
      </c>
      <c r="N24">
        <v>10</v>
      </c>
      <c r="O24">
        <v>1</v>
      </c>
      <c r="P24">
        <v>4</v>
      </c>
      <c r="Q24">
        <v>32.5</v>
      </c>
      <c r="R24">
        <v>6</v>
      </c>
      <c r="S24">
        <v>1657119216917</v>
      </c>
      <c r="T24">
        <v>1657119253639</v>
      </c>
      <c r="U24">
        <v>1657119210395</v>
      </c>
      <c r="V24">
        <v>1</v>
      </c>
      <c r="W24">
        <v>450</v>
      </c>
      <c r="X24">
        <v>1657119256392</v>
      </c>
      <c r="Y24">
        <v>-12.5</v>
      </c>
      <c r="Z24">
        <f t="shared" si="0"/>
        <v>8.1632653061224492</v>
      </c>
      <c r="AA24">
        <f>VLOOKUP(C24,[1]Sheet1!$A$1:$C$81,3,)</f>
        <v>490</v>
      </c>
      <c r="AB24">
        <f t="shared" si="1"/>
        <v>4</v>
      </c>
    </row>
    <row r="25" spans="1:28" x14ac:dyDescent="0.3">
      <c r="A25" t="s">
        <v>0</v>
      </c>
      <c r="B25">
        <v>23</v>
      </c>
      <c r="C25">
        <v>125</v>
      </c>
      <c r="D25">
        <v>3</v>
      </c>
      <c r="E25">
        <v>3</v>
      </c>
      <c r="F25">
        <v>925</v>
      </c>
      <c r="G25">
        <v>800</v>
      </c>
      <c r="H25">
        <v>0</v>
      </c>
      <c r="I25">
        <v>0</v>
      </c>
      <c r="J25">
        <v>1657119257</v>
      </c>
      <c r="K25">
        <v>1657119269</v>
      </c>
      <c r="L25">
        <v>1657119272</v>
      </c>
      <c r="M25">
        <v>15</v>
      </c>
      <c r="N25">
        <v>3</v>
      </c>
      <c r="O25">
        <v>1</v>
      </c>
      <c r="P25">
        <v>4</v>
      </c>
      <c r="Q25">
        <v>15.625</v>
      </c>
      <c r="R25">
        <v>6</v>
      </c>
      <c r="S25">
        <v>1657119258517</v>
      </c>
      <c r="T25">
        <v>1657119253639</v>
      </c>
      <c r="U25">
        <v>1657119272053</v>
      </c>
      <c r="V25">
        <v>2</v>
      </c>
      <c r="W25">
        <v>450</v>
      </c>
      <c r="X25">
        <v>1657119256392</v>
      </c>
      <c r="Y25">
        <v>43.75</v>
      </c>
      <c r="Z25">
        <f t="shared" si="0"/>
        <v>2.4390243902439024</v>
      </c>
      <c r="AA25">
        <f>VLOOKUP(C25,[1]Sheet1!$A$1:$C$81,3,)</f>
        <v>820</v>
      </c>
      <c r="AB25">
        <f t="shared" si="1"/>
        <v>5</v>
      </c>
    </row>
    <row r="26" spans="1:28" x14ac:dyDescent="0.3">
      <c r="A26" t="s">
        <v>0</v>
      </c>
      <c r="B26">
        <v>24</v>
      </c>
      <c r="C26">
        <v>159</v>
      </c>
      <c r="D26">
        <v>3</v>
      </c>
      <c r="E26">
        <v>3</v>
      </c>
      <c r="F26">
        <v>805</v>
      </c>
      <c r="G26">
        <v>800</v>
      </c>
      <c r="H26">
        <v>0</v>
      </c>
      <c r="I26">
        <v>0</v>
      </c>
      <c r="J26">
        <v>1657119273</v>
      </c>
      <c r="K26">
        <v>1657119285</v>
      </c>
      <c r="L26">
        <v>1657119288</v>
      </c>
      <c r="M26">
        <v>15</v>
      </c>
      <c r="N26">
        <v>3</v>
      </c>
      <c r="O26">
        <v>1</v>
      </c>
      <c r="P26">
        <v>6</v>
      </c>
      <c r="Q26">
        <v>0.625</v>
      </c>
      <c r="R26">
        <v>6</v>
      </c>
      <c r="S26">
        <v>1657119275124</v>
      </c>
      <c r="T26">
        <v>1657119253639</v>
      </c>
      <c r="U26">
        <v>1657119287466</v>
      </c>
      <c r="V26">
        <v>2</v>
      </c>
      <c r="W26">
        <v>450</v>
      </c>
      <c r="X26">
        <v>1657119256392</v>
      </c>
      <c r="Y26">
        <v>43.75</v>
      </c>
      <c r="Z26">
        <f t="shared" si="0"/>
        <v>3.225806451612903</v>
      </c>
      <c r="AA26">
        <f>VLOOKUP(C26,[1]Sheet1!$A$1:$C$81,3,)</f>
        <v>775</v>
      </c>
      <c r="AB26">
        <f t="shared" si="1"/>
        <v>4</v>
      </c>
    </row>
    <row r="27" spans="1:28" x14ac:dyDescent="0.3">
      <c r="A27" t="s">
        <v>0</v>
      </c>
      <c r="B27">
        <v>25</v>
      </c>
      <c r="C27">
        <v>63</v>
      </c>
      <c r="D27">
        <v>3</v>
      </c>
      <c r="E27">
        <v>3</v>
      </c>
      <c r="F27">
        <v>1175</v>
      </c>
      <c r="G27">
        <v>1200</v>
      </c>
      <c r="H27">
        <v>0</v>
      </c>
      <c r="I27">
        <v>0</v>
      </c>
      <c r="J27">
        <v>1657119288</v>
      </c>
      <c r="K27">
        <v>1657119300</v>
      </c>
      <c r="L27">
        <v>1657119304</v>
      </c>
      <c r="M27">
        <v>16</v>
      </c>
      <c r="N27">
        <v>4</v>
      </c>
      <c r="O27">
        <v>1</v>
      </c>
      <c r="P27">
        <v>5</v>
      </c>
      <c r="Q27">
        <v>2.0833333333333002</v>
      </c>
      <c r="R27">
        <v>6</v>
      </c>
      <c r="S27">
        <v>1657119290422</v>
      </c>
      <c r="T27">
        <v>1657119253639</v>
      </c>
      <c r="U27">
        <v>1657119303947</v>
      </c>
      <c r="V27">
        <v>2</v>
      </c>
      <c r="W27">
        <v>450</v>
      </c>
      <c r="X27">
        <v>1657119256392</v>
      </c>
      <c r="Y27">
        <v>62.5</v>
      </c>
      <c r="Z27">
        <f t="shared" si="0"/>
        <v>7.6923076923076925</v>
      </c>
      <c r="AA27">
        <f>VLOOKUP(C27,[1]Sheet1!$A$1:$C$81,3,)</f>
        <v>1300</v>
      </c>
      <c r="AB27">
        <f t="shared" si="1"/>
        <v>4</v>
      </c>
    </row>
    <row r="28" spans="1:28" x14ac:dyDescent="0.3">
      <c r="A28" t="s">
        <v>0</v>
      </c>
      <c r="B28">
        <v>26</v>
      </c>
      <c r="C28">
        <v>171</v>
      </c>
      <c r="D28">
        <v>3</v>
      </c>
      <c r="E28">
        <v>3</v>
      </c>
      <c r="F28">
        <v>440</v>
      </c>
      <c r="G28">
        <v>450</v>
      </c>
      <c r="H28">
        <v>0</v>
      </c>
      <c r="I28">
        <v>0</v>
      </c>
      <c r="J28">
        <v>1657119304</v>
      </c>
      <c r="K28">
        <v>1657119313</v>
      </c>
      <c r="L28">
        <v>1657119317</v>
      </c>
      <c r="M28">
        <v>13</v>
      </c>
      <c r="N28">
        <v>4</v>
      </c>
      <c r="O28">
        <v>1</v>
      </c>
      <c r="P28">
        <v>5</v>
      </c>
      <c r="Q28">
        <v>2.2222222222222001</v>
      </c>
      <c r="R28">
        <v>6</v>
      </c>
      <c r="S28">
        <v>1657119308265</v>
      </c>
      <c r="T28">
        <v>1657119315831</v>
      </c>
      <c r="U28">
        <v>1657119316630</v>
      </c>
      <c r="V28">
        <v>2</v>
      </c>
      <c r="W28">
        <v>450</v>
      </c>
      <c r="X28">
        <v>1657119256392</v>
      </c>
      <c r="Y28">
        <v>0</v>
      </c>
      <c r="Z28">
        <f t="shared" si="0"/>
        <v>4.6511627906976747</v>
      </c>
      <c r="AA28">
        <f>VLOOKUP(C28,[1]Sheet1!$A$1:$C$81,3,)</f>
        <v>430</v>
      </c>
      <c r="AB28">
        <f t="shared" si="1"/>
        <v>4</v>
      </c>
    </row>
    <row r="29" spans="1:28" x14ac:dyDescent="0.3">
      <c r="A29" t="s">
        <v>0</v>
      </c>
      <c r="B29">
        <v>27</v>
      </c>
      <c r="C29">
        <v>158</v>
      </c>
      <c r="D29">
        <v>3</v>
      </c>
      <c r="E29">
        <v>3</v>
      </c>
      <c r="F29">
        <v>820</v>
      </c>
      <c r="G29">
        <v>900</v>
      </c>
      <c r="H29">
        <v>0</v>
      </c>
      <c r="I29">
        <v>0</v>
      </c>
      <c r="J29">
        <v>1657119317</v>
      </c>
      <c r="K29">
        <v>1657119332</v>
      </c>
      <c r="L29">
        <v>1657119336</v>
      </c>
      <c r="M29">
        <v>19</v>
      </c>
      <c r="N29">
        <v>4</v>
      </c>
      <c r="O29">
        <v>2</v>
      </c>
      <c r="P29">
        <v>5</v>
      </c>
      <c r="Q29">
        <v>8.8888888888888999</v>
      </c>
      <c r="R29">
        <v>6</v>
      </c>
      <c r="S29">
        <v>1657119325948</v>
      </c>
      <c r="T29">
        <v>1657119315831</v>
      </c>
      <c r="U29">
        <v>1657119335739</v>
      </c>
      <c r="V29">
        <v>2</v>
      </c>
      <c r="W29">
        <v>450</v>
      </c>
      <c r="X29">
        <v>1657119256392</v>
      </c>
      <c r="Y29">
        <v>50</v>
      </c>
      <c r="Z29">
        <f t="shared" si="0"/>
        <v>8.6294416243654819</v>
      </c>
      <c r="AA29">
        <f>VLOOKUP(C29,[1]Sheet1!$A$1:$C$81,3,)</f>
        <v>985</v>
      </c>
      <c r="AB29">
        <f t="shared" si="1"/>
        <v>4</v>
      </c>
    </row>
    <row r="30" spans="1:28" x14ac:dyDescent="0.3">
      <c r="A30" t="s">
        <v>0</v>
      </c>
      <c r="B30">
        <v>28</v>
      </c>
      <c r="C30">
        <v>53</v>
      </c>
      <c r="D30">
        <v>3</v>
      </c>
      <c r="E30">
        <v>3</v>
      </c>
      <c r="F30">
        <v>400</v>
      </c>
      <c r="G30">
        <v>400</v>
      </c>
      <c r="H30">
        <v>0</v>
      </c>
      <c r="I30">
        <v>0</v>
      </c>
      <c r="J30">
        <v>1657119336</v>
      </c>
      <c r="K30">
        <v>1657119343</v>
      </c>
      <c r="L30">
        <v>1657119347</v>
      </c>
      <c r="M30">
        <v>11</v>
      </c>
      <c r="N30">
        <v>4</v>
      </c>
      <c r="O30">
        <v>1</v>
      </c>
      <c r="P30">
        <v>5</v>
      </c>
      <c r="Q30">
        <v>0</v>
      </c>
      <c r="R30">
        <v>6</v>
      </c>
      <c r="S30">
        <v>1657119338364</v>
      </c>
      <c r="T30">
        <v>1657119315831</v>
      </c>
      <c r="U30">
        <v>1657119346600</v>
      </c>
      <c r="V30">
        <v>2</v>
      </c>
      <c r="W30">
        <v>450</v>
      </c>
      <c r="X30">
        <v>1657119256392</v>
      </c>
      <c r="Y30">
        <v>-12.5</v>
      </c>
      <c r="Z30">
        <f t="shared" si="0"/>
        <v>14.285714285714285</v>
      </c>
      <c r="AA30">
        <f>VLOOKUP(C30,[1]Sheet1!$A$1:$C$81,3,)</f>
        <v>350</v>
      </c>
      <c r="AB30">
        <f t="shared" si="1"/>
        <v>3</v>
      </c>
    </row>
    <row r="31" spans="1:28" x14ac:dyDescent="0.3">
      <c r="A31" t="s">
        <v>0</v>
      </c>
      <c r="B31">
        <v>29</v>
      </c>
      <c r="C31">
        <v>173</v>
      </c>
      <c r="D31">
        <v>3</v>
      </c>
      <c r="E31">
        <v>3</v>
      </c>
      <c r="F31">
        <v>1175</v>
      </c>
      <c r="G31">
        <v>1400</v>
      </c>
      <c r="H31">
        <v>0</v>
      </c>
      <c r="I31">
        <v>0</v>
      </c>
      <c r="J31">
        <v>1657119347</v>
      </c>
      <c r="K31">
        <v>1657119359</v>
      </c>
      <c r="L31">
        <v>1657119365</v>
      </c>
      <c r="M31">
        <v>18</v>
      </c>
      <c r="N31">
        <v>6</v>
      </c>
      <c r="O31">
        <v>1</v>
      </c>
      <c r="P31">
        <v>5</v>
      </c>
      <c r="Q31">
        <v>16.071428571428999</v>
      </c>
      <c r="R31">
        <v>6</v>
      </c>
      <c r="S31">
        <v>1657119349842</v>
      </c>
      <c r="T31">
        <v>1657119315831</v>
      </c>
      <c r="U31">
        <v>1657119364803</v>
      </c>
      <c r="V31">
        <v>2</v>
      </c>
      <c r="W31">
        <v>450</v>
      </c>
      <c r="X31">
        <v>1657119256392</v>
      </c>
      <c r="Y31">
        <v>67.857142857143003</v>
      </c>
      <c r="Z31">
        <f t="shared" si="0"/>
        <v>7.6923076923076925</v>
      </c>
      <c r="AA31">
        <f>VLOOKUP(C31,[1]Sheet1!$A$1:$C$81,3,)</f>
        <v>1300</v>
      </c>
      <c r="AB31">
        <f t="shared" si="1"/>
        <v>4</v>
      </c>
    </row>
    <row r="32" spans="1:28" x14ac:dyDescent="0.3">
      <c r="A32" t="s">
        <v>1</v>
      </c>
      <c r="B32">
        <v>0</v>
      </c>
      <c r="C32">
        <v>36</v>
      </c>
      <c r="D32">
        <v>3</v>
      </c>
      <c r="E32">
        <v>3</v>
      </c>
      <c r="F32">
        <v>755</v>
      </c>
      <c r="G32">
        <v>800</v>
      </c>
      <c r="H32">
        <v>0</v>
      </c>
      <c r="I32">
        <v>0</v>
      </c>
      <c r="J32">
        <v>1657119461</v>
      </c>
      <c r="K32">
        <v>1657119468</v>
      </c>
      <c r="L32">
        <v>1657119475</v>
      </c>
      <c r="M32">
        <v>14</v>
      </c>
      <c r="N32">
        <v>7</v>
      </c>
      <c r="O32">
        <v>1</v>
      </c>
      <c r="P32">
        <v>3</v>
      </c>
      <c r="Q32">
        <v>5.625</v>
      </c>
      <c r="R32">
        <v>0</v>
      </c>
      <c r="S32">
        <v>0</v>
      </c>
      <c r="T32">
        <v>1657119471639</v>
      </c>
      <c r="U32">
        <v>0</v>
      </c>
      <c r="V32">
        <v>1</v>
      </c>
      <c r="W32">
        <v>755</v>
      </c>
      <c r="X32">
        <v>1657119474444</v>
      </c>
      <c r="Y32">
        <v>5.625</v>
      </c>
      <c r="Z32">
        <f>ABS(IF(V32=2, ((AA32-G32)/AA32)*100, IF(V32=1, ((AA32-W32)/AA32)*100,0)))</f>
        <v>4.4303797468354427</v>
      </c>
      <c r="AA32">
        <f>VLOOKUP(C32,[1]Sheet1!$A$1:$C$81,3,)</f>
        <v>790</v>
      </c>
      <c r="AB32">
        <f>IF(Z32&lt;3,5,IF(Z32&lt;13,4,IF(Z32&lt;24,3,IF(Z32&lt;40,2,1))))</f>
        <v>4</v>
      </c>
    </row>
    <row r="33" spans="1:28" x14ac:dyDescent="0.3">
      <c r="A33" t="s">
        <v>1</v>
      </c>
      <c r="B33">
        <v>1</v>
      </c>
      <c r="C33">
        <v>99</v>
      </c>
      <c r="D33">
        <v>3</v>
      </c>
      <c r="E33">
        <v>3</v>
      </c>
      <c r="F33">
        <v>815</v>
      </c>
      <c r="G33">
        <v>800</v>
      </c>
      <c r="H33">
        <v>0</v>
      </c>
      <c r="I33">
        <v>0</v>
      </c>
      <c r="J33">
        <v>1657119475</v>
      </c>
      <c r="K33">
        <v>1657119481</v>
      </c>
      <c r="L33">
        <v>1657119488</v>
      </c>
      <c r="M33">
        <v>13</v>
      </c>
      <c r="N33">
        <v>7</v>
      </c>
      <c r="O33">
        <v>4</v>
      </c>
      <c r="P33">
        <v>3</v>
      </c>
      <c r="Q33">
        <v>1.875</v>
      </c>
      <c r="R33">
        <v>0</v>
      </c>
      <c r="S33">
        <v>1657119477291</v>
      </c>
      <c r="T33">
        <v>1657119483381</v>
      </c>
      <c r="U33">
        <v>0</v>
      </c>
      <c r="V33">
        <v>1</v>
      </c>
      <c r="W33">
        <v>815</v>
      </c>
      <c r="X33">
        <v>1657119486811</v>
      </c>
      <c r="Y33">
        <v>-1.875</v>
      </c>
      <c r="Z33">
        <f t="shared" ref="Z33:Z91" si="2">ABS(IF(V33=2, ((AA33-G33)/AA33)*100, IF(V33=1, ((AA33-W33)/AA33)*100,0)))</f>
        <v>13.986013986013987</v>
      </c>
      <c r="AA33">
        <f>VLOOKUP(C33,[1]Sheet1!$A$1:$C$81,3,)</f>
        <v>715</v>
      </c>
      <c r="AB33">
        <f t="shared" ref="AB33:AB91" si="3">IF(Z33&lt;3,5,IF(Z33&lt;13,4,IF(Z33&lt;24,3,IF(Z33&lt;40,2,1))))</f>
        <v>3</v>
      </c>
    </row>
    <row r="34" spans="1:28" x14ac:dyDescent="0.3">
      <c r="A34" t="s">
        <v>1</v>
      </c>
      <c r="B34">
        <v>2</v>
      </c>
      <c r="C34">
        <v>100</v>
      </c>
      <c r="D34">
        <v>3</v>
      </c>
      <c r="E34">
        <v>3</v>
      </c>
      <c r="F34">
        <v>895</v>
      </c>
      <c r="G34">
        <v>800</v>
      </c>
      <c r="H34">
        <v>0</v>
      </c>
      <c r="I34">
        <v>0</v>
      </c>
      <c r="J34">
        <v>1657119488</v>
      </c>
      <c r="K34">
        <v>1657119496</v>
      </c>
      <c r="L34">
        <v>1657119636</v>
      </c>
      <c r="M34">
        <v>148</v>
      </c>
      <c r="N34">
        <v>140</v>
      </c>
      <c r="O34">
        <v>1</v>
      </c>
      <c r="P34">
        <v>4</v>
      </c>
      <c r="Q34">
        <v>11.875</v>
      </c>
      <c r="R34">
        <v>5</v>
      </c>
      <c r="S34">
        <v>1657119492195</v>
      </c>
      <c r="T34">
        <v>1657119630060</v>
      </c>
      <c r="U34">
        <v>0</v>
      </c>
      <c r="V34">
        <v>1</v>
      </c>
      <c r="W34">
        <v>895</v>
      </c>
      <c r="X34">
        <v>1657119634671</v>
      </c>
      <c r="Y34">
        <v>-11.875</v>
      </c>
      <c r="Z34">
        <f t="shared" si="2"/>
        <v>0</v>
      </c>
      <c r="AA34">
        <f>VLOOKUP(C34,[1]Sheet1!$A$1:$C$81,3,)</f>
        <v>895</v>
      </c>
      <c r="AB34">
        <f t="shared" si="3"/>
        <v>5</v>
      </c>
    </row>
    <row r="35" spans="1:28" x14ac:dyDescent="0.3">
      <c r="A35" t="s">
        <v>1</v>
      </c>
      <c r="B35">
        <v>3</v>
      </c>
      <c r="C35">
        <v>172</v>
      </c>
      <c r="D35">
        <v>3</v>
      </c>
      <c r="E35">
        <v>3</v>
      </c>
      <c r="F35">
        <v>565</v>
      </c>
      <c r="G35">
        <v>800</v>
      </c>
      <c r="H35">
        <v>0</v>
      </c>
      <c r="I35">
        <v>0</v>
      </c>
      <c r="J35">
        <v>1657119636</v>
      </c>
      <c r="K35">
        <v>1657119645</v>
      </c>
      <c r="L35">
        <v>1657119651</v>
      </c>
      <c r="M35">
        <v>15</v>
      </c>
      <c r="N35">
        <v>6</v>
      </c>
      <c r="O35">
        <v>2</v>
      </c>
      <c r="P35">
        <v>3</v>
      </c>
      <c r="Q35">
        <v>29.375</v>
      </c>
      <c r="R35">
        <v>5</v>
      </c>
      <c r="S35">
        <v>1657119640522</v>
      </c>
      <c r="T35">
        <v>1657119648094</v>
      </c>
      <c r="U35">
        <v>0</v>
      </c>
      <c r="V35">
        <v>1</v>
      </c>
      <c r="W35">
        <v>565</v>
      </c>
      <c r="X35">
        <v>1657119650573</v>
      </c>
      <c r="Y35">
        <v>29.375</v>
      </c>
      <c r="Z35">
        <f t="shared" si="2"/>
        <v>2.7272727272727271</v>
      </c>
      <c r="AA35">
        <f>VLOOKUP(C35,[1]Sheet1!$A$1:$C$81,3,)</f>
        <v>550</v>
      </c>
      <c r="AB35">
        <f t="shared" si="3"/>
        <v>5</v>
      </c>
    </row>
    <row r="36" spans="1:28" x14ac:dyDescent="0.3">
      <c r="A36" t="s">
        <v>1</v>
      </c>
      <c r="B36">
        <v>4</v>
      </c>
      <c r="C36">
        <v>162</v>
      </c>
      <c r="D36">
        <v>3</v>
      </c>
      <c r="E36">
        <v>3</v>
      </c>
      <c r="F36">
        <v>355</v>
      </c>
      <c r="G36">
        <v>800</v>
      </c>
      <c r="H36">
        <v>0</v>
      </c>
      <c r="I36">
        <v>0</v>
      </c>
      <c r="J36">
        <v>1657119651</v>
      </c>
      <c r="K36">
        <v>1657119658</v>
      </c>
      <c r="L36">
        <v>1657119666</v>
      </c>
      <c r="M36">
        <v>15</v>
      </c>
      <c r="N36">
        <v>8</v>
      </c>
      <c r="O36">
        <v>2</v>
      </c>
      <c r="P36">
        <v>3</v>
      </c>
      <c r="Q36">
        <v>55.625</v>
      </c>
      <c r="R36">
        <v>5</v>
      </c>
      <c r="S36">
        <v>1657119653407</v>
      </c>
      <c r="T36">
        <v>1657119661685</v>
      </c>
      <c r="U36">
        <v>0</v>
      </c>
      <c r="V36">
        <v>1</v>
      </c>
      <c r="W36">
        <v>355</v>
      </c>
      <c r="X36">
        <v>1657119665036</v>
      </c>
      <c r="Y36">
        <v>55.625</v>
      </c>
      <c r="Z36">
        <f t="shared" si="2"/>
        <v>1.3888888888888888</v>
      </c>
      <c r="AA36">
        <f>VLOOKUP(C36,[1]Sheet1!$A$1:$C$81,3,)</f>
        <v>360</v>
      </c>
      <c r="AB36">
        <f t="shared" si="3"/>
        <v>5</v>
      </c>
    </row>
    <row r="37" spans="1:28" x14ac:dyDescent="0.3">
      <c r="A37" t="s">
        <v>1</v>
      </c>
      <c r="B37">
        <v>5</v>
      </c>
      <c r="C37">
        <v>189</v>
      </c>
      <c r="D37">
        <v>3</v>
      </c>
      <c r="E37">
        <v>3</v>
      </c>
      <c r="F37">
        <v>460</v>
      </c>
      <c r="G37">
        <v>600</v>
      </c>
      <c r="H37">
        <v>0</v>
      </c>
      <c r="I37">
        <v>0</v>
      </c>
      <c r="J37">
        <v>1657119666</v>
      </c>
      <c r="K37">
        <v>1657119674</v>
      </c>
      <c r="L37">
        <v>1657119681</v>
      </c>
      <c r="M37">
        <v>15</v>
      </c>
      <c r="N37">
        <v>7</v>
      </c>
      <c r="O37">
        <v>2</v>
      </c>
      <c r="P37">
        <v>3</v>
      </c>
      <c r="Q37">
        <v>23.333333333333002</v>
      </c>
      <c r="R37">
        <v>5</v>
      </c>
      <c r="S37">
        <v>1657119668660</v>
      </c>
      <c r="T37">
        <v>1657119677409</v>
      </c>
      <c r="U37">
        <v>0</v>
      </c>
      <c r="V37">
        <v>1</v>
      </c>
      <c r="W37">
        <v>460</v>
      </c>
      <c r="X37">
        <v>1657119680033</v>
      </c>
      <c r="Y37">
        <v>23.333333333333002</v>
      </c>
      <c r="Z37">
        <f t="shared" si="2"/>
        <v>9.5238095238095237</v>
      </c>
      <c r="AA37">
        <f>VLOOKUP(C37,[1]Sheet1!$A$1:$C$81,3,)</f>
        <v>420</v>
      </c>
      <c r="AB37">
        <f t="shared" si="3"/>
        <v>4</v>
      </c>
    </row>
    <row r="38" spans="1:28" x14ac:dyDescent="0.3">
      <c r="A38" t="s">
        <v>1</v>
      </c>
      <c r="B38">
        <v>6</v>
      </c>
      <c r="C38">
        <v>193</v>
      </c>
      <c r="D38">
        <v>3</v>
      </c>
      <c r="E38">
        <v>3</v>
      </c>
      <c r="F38">
        <v>440</v>
      </c>
      <c r="G38">
        <v>700</v>
      </c>
      <c r="H38">
        <v>0</v>
      </c>
      <c r="I38">
        <v>0</v>
      </c>
      <c r="J38">
        <v>1657119681</v>
      </c>
      <c r="K38">
        <v>1657119687</v>
      </c>
      <c r="L38">
        <v>1657119694</v>
      </c>
      <c r="M38">
        <v>13</v>
      </c>
      <c r="N38">
        <v>7</v>
      </c>
      <c r="O38">
        <v>1</v>
      </c>
      <c r="P38">
        <v>1</v>
      </c>
      <c r="Q38">
        <v>37.142857142856997</v>
      </c>
      <c r="R38">
        <v>5</v>
      </c>
      <c r="S38">
        <v>1657119682959</v>
      </c>
      <c r="T38">
        <v>1657119690217</v>
      </c>
      <c r="U38">
        <v>0</v>
      </c>
      <c r="V38">
        <v>1</v>
      </c>
      <c r="W38">
        <v>440</v>
      </c>
      <c r="X38">
        <v>1657119693043</v>
      </c>
      <c r="Y38">
        <v>37.142857142856997</v>
      </c>
      <c r="Z38">
        <f t="shared" si="2"/>
        <v>10.275689223057643</v>
      </c>
      <c r="AA38">
        <f>VLOOKUP(C38,[1]Sheet1!$A$1:$C$81,3,)</f>
        <v>399</v>
      </c>
      <c r="AB38">
        <f t="shared" si="3"/>
        <v>4</v>
      </c>
    </row>
    <row r="39" spans="1:28" x14ac:dyDescent="0.3">
      <c r="A39" t="s">
        <v>1</v>
      </c>
      <c r="B39">
        <v>7</v>
      </c>
      <c r="C39">
        <v>119</v>
      </c>
      <c r="D39">
        <v>3</v>
      </c>
      <c r="E39">
        <v>3</v>
      </c>
      <c r="F39">
        <v>720</v>
      </c>
      <c r="G39">
        <v>800</v>
      </c>
      <c r="H39">
        <v>0</v>
      </c>
      <c r="I39">
        <v>0</v>
      </c>
      <c r="J39">
        <v>1657119694</v>
      </c>
      <c r="K39">
        <v>1657119701</v>
      </c>
      <c r="L39">
        <v>1657119710</v>
      </c>
      <c r="M39">
        <v>16</v>
      </c>
      <c r="N39">
        <v>9</v>
      </c>
      <c r="O39">
        <v>1</v>
      </c>
      <c r="P39">
        <v>3</v>
      </c>
      <c r="Q39">
        <v>10</v>
      </c>
      <c r="R39">
        <v>5</v>
      </c>
      <c r="S39">
        <v>1657119697454</v>
      </c>
      <c r="T39">
        <v>1657119704569</v>
      </c>
      <c r="U39">
        <v>0</v>
      </c>
      <c r="V39">
        <v>1</v>
      </c>
      <c r="W39">
        <v>720</v>
      </c>
      <c r="X39">
        <v>1657119708433</v>
      </c>
      <c r="Y39">
        <v>10</v>
      </c>
      <c r="Z39">
        <f t="shared" si="2"/>
        <v>4</v>
      </c>
      <c r="AA39">
        <f>VLOOKUP(C39,[1]Sheet1!$A$1:$C$81,3,)</f>
        <v>750</v>
      </c>
      <c r="AB39">
        <f t="shared" si="3"/>
        <v>4</v>
      </c>
    </row>
    <row r="40" spans="1:28" x14ac:dyDescent="0.3">
      <c r="A40" t="s">
        <v>1</v>
      </c>
      <c r="B40">
        <v>8</v>
      </c>
      <c r="C40">
        <v>29</v>
      </c>
      <c r="D40">
        <v>3</v>
      </c>
      <c r="E40">
        <v>3</v>
      </c>
      <c r="F40">
        <v>1240</v>
      </c>
      <c r="G40">
        <v>800</v>
      </c>
      <c r="H40">
        <v>0</v>
      </c>
      <c r="I40">
        <v>0</v>
      </c>
      <c r="J40">
        <v>1657119710</v>
      </c>
      <c r="K40">
        <v>1657119717</v>
      </c>
      <c r="L40">
        <v>1657119725</v>
      </c>
      <c r="M40">
        <v>15</v>
      </c>
      <c r="N40">
        <v>8</v>
      </c>
      <c r="O40">
        <v>1</v>
      </c>
      <c r="P40">
        <v>2</v>
      </c>
      <c r="Q40">
        <v>55</v>
      </c>
      <c r="R40">
        <v>5</v>
      </c>
      <c r="S40">
        <v>1657119711936</v>
      </c>
      <c r="T40">
        <v>1657119720623</v>
      </c>
      <c r="U40">
        <v>0</v>
      </c>
      <c r="V40">
        <v>1</v>
      </c>
      <c r="W40">
        <v>1240</v>
      </c>
      <c r="X40">
        <v>1657119724431</v>
      </c>
      <c r="Y40">
        <v>-55</v>
      </c>
      <c r="Z40">
        <f t="shared" si="2"/>
        <v>12.367491166077739</v>
      </c>
      <c r="AA40">
        <f>VLOOKUP(C40,[1]Sheet1!$A$1:$C$81,3,)</f>
        <v>1415</v>
      </c>
      <c r="AB40">
        <f t="shared" si="3"/>
        <v>4</v>
      </c>
    </row>
    <row r="41" spans="1:28" x14ac:dyDescent="0.3">
      <c r="A41" t="s">
        <v>1</v>
      </c>
      <c r="B41">
        <v>9</v>
      </c>
      <c r="C41">
        <v>113</v>
      </c>
      <c r="D41">
        <v>3</v>
      </c>
      <c r="E41">
        <v>3</v>
      </c>
      <c r="F41">
        <v>790</v>
      </c>
      <c r="G41">
        <v>800</v>
      </c>
      <c r="H41">
        <v>0</v>
      </c>
      <c r="I41">
        <v>0</v>
      </c>
      <c r="J41">
        <v>1657119725</v>
      </c>
      <c r="K41">
        <v>1657119731</v>
      </c>
      <c r="L41">
        <v>1657119737</v>
      </c>
      <c r="M41">
        <v>12</v>
      </c>
      <c r="N41">
        <v>6</v>
      </c>
      <c r="O41">
        <v>1</v>
      </c>
      <c r="P41">
        <v>4</v>
      </c>
      <c r="Q41">
        <v>1.25</v>
      </c>
      <c r="R41">
        <v>5</v>
      </c>
      <c r="S41">
        <v>1657119727041</v>
      </c>
      <c r="T41">
        <v>1657119734192</v>
      </c>
      <c r="U41">
        <v>0</v>
      </c>
      <c r="V41">
        <v>1</v>
      </c>
      <c r="W41">
        <v>790</v>
      </c>
      <c r="X41">
        <v>1657119736837</v>
      </c>
      <c r="Y41">
        <v>1.25</v>
      </c>
      <c r="Z41">
        <f t="shared" si="2"/>
        <v>5.3333333333333339</v>
      </c>
      <c r="AA41">
        <f>VLOOKUP(C41,[1]Sheet1!$A$1:$C$81,3,)</f>
        <v>750</v>
      </c>
      <c r="AB41">
        <f t="shared" si="3"/>
        <v>4</v>
      </c>
    </row>
    <row r="42" spans="1:28" x14ac:dyDescent="0.3">
      <c r="A42" t="s">
        <v>1</v>
      </c>
      <c r="B42">
        <v>10</v>
      </c>
      <c r="C42">
        <v>195</v>
      </c>
      <c r="D42">
        <v>3</v>
      </c>
      <c r="E42">
        <v>3</v>
      </c>
      <c r="F42">
        <v>1260</v>
      </c>
      <c r="G42">
        <v>800</v>
      </c>
      <c r="H42">
        <v>0</v>
      </c>
      <c r="I42">
        <v>0</v>
      </c>
      <c r="J42">
        <v>1657119737</v>
      </c>
      <c r="K42">
        <v>1657119743</v>
      </c>
      <c r="L42">
        <v>1657119751</v>
      </c>
      <c r="M42">
        <v>14</v>
      </c>
      <c r="N42">
        <v>8</v>
      </c>
      <c r="O42">
        <v>1</v>
      </c>
      <c r="P42">
        <v>4</v>
      </c>
      <c r="Q42">
        <v>57.5</v>
      </c>
      <c r="R42">
        <v>5</v>
      </c>
      <c r="S42">
        <v>1657119739086</v>
      </c>
      <c r="T42">
        <v>1657119746850</v>
      </c>
      <c r="U42">
        <v>0</v>
      </c>
      <c r="V42">
        <v>1</v>
      </c>
      <c r="W42">
        <v>1260</v>
      </c>
      <c r="X42">
        <v>1657119750260</v>
      </c>
      <c r="Y42">
        <v>-57.5</v>
      </c>
      <c r="Z42">
        <f t="shared" si="2"/>
        <v>30.578512396694212</v>
      </c>
      <c r="AA42">
        <f>VLOOKUP(C42,[1]Sheet1!$A$1:$C$81,3,)</f>
        <v>1815</v>
      </c>
      <c r="AB42">
        <f t="shared" si="3"/>
        <v>2</v>
      </c>
    </row>
    <row r="43" spans="1:28" x14ac:dyDescent="0.3">
      <c r="A43" t="s">
        <v>1</v>
      </c>
      <c r="B43">
        <v>11</v>
      </c>
      <c r="C43">
        <v>181</v>
      </c>
      <c r="D43">
        <v>3</v>
      </c>
      <c r="E43">
        <v>3</v>
      </c>
      <c r="F43">
        <v>720</v>
      </c>
      <c r="G43">
        <v>800</v>
      </c>
      <c r="H43">
        <v>0</v>
      </c>
      <c r="I43">
        <v>0</v>
      </c>
      <c r="J43">
        <v>1657119751</v>
      </c>
      <c r="K43">
        <v>1657119760</v>
      </c>
      <c r="L43">
        <v>1657119767</v>
      </c>
      <c r="M43">
        <v>16</v>
      </c>
      <c r="N43">
        <v>7</v>
      </c>
      <c r="O43">
        <v>1</v>
      </c>
      <c r="P43">
        <v>4</v>
      </c>
      <c r="Q43">
        <v>10</v>
      </c>
      <c r="R43">
        <v>5</v>
      </c>
      <c r="S43">
        <v>1657119756964</v>
      </c>
      <c r="T43">
        <v>1657119762551</v>
      </c>
      <c r="U43">
        <v>0</v>
      </c>
      <c r="V43">
        <v>1</v>
      </c>
      <c r="W43">
        <v>720</v>
      </c>
      <c r="X43">
        <v>1657119765827</v>
      </c>
      <c r="Y43">
        <v>10</v>
      </c>
      <c r="Z43">
        <f t="shared" si="2"/>
        <v>8.7452471482889731</v>
      </c>
      <c r="AA43">
        <f>VLOOKUP(C43,[1]Sheet1!$A$1:$C$81,3,)</f>
        <v>789</v>
      </c>
      <c r="AB43">
        <f t="shared" si="3"/>
        <v>4</v>
      </c>
    </row>
    <row r="44" spans="1:28" x14ac:dyDescent="0.3">
      <c r="A44" t="s">
        <v>1</v>
      </c>
      <c r="B44">
        <v>12</v>
      </c>
      <c r="C44">
        <v>6</v>
      </c>
      <c r="D44">
        <v>3</v>
      </c>
      <c r="E44">
        <v>3</v>
      </c>
      <c r="F44">
        <v>485</v>
      </c>
      <c r="G44">
        <v>700</v>
      </c>
      <c r="H44">
        <v>0</v>
      </c>
      <c r="I44">
        <v>0</v>
      </c>
      <c r="J44">
        <v>1657119767</v>
      </c>
      <c r="K44">
        <v>1657119780</v>
      </c>
      <c r="L44">
        <v>1657119788</v>
      </c>
      <c r="M44">
        <v>21</v>
      </c>
      <c r="N44">
        <v>8</v>
      </c>
      <c r="O44">
        <v>1</v>
      </c>
      <c r="P44">
        <v>5</v>
      </c>
      <c r="Q44">
        <v>30.714285714286</v>
      </c>
      <c r="R44">
        <v>5</v>
      </c>
      <c r="S44">
        <v>1657119769910</v>
      </c>
      <c r="T44">
        <v>1657119783574</v>
      </c>
      <c r="U44">
        <v>0</v>
      </c>
      <c r="V44">
        <v>1</v>
      </c>
      <c r="W44">
        <v>485</v>
      </c>
      <c r="X44">
        <v>1657119787106</v>
      </c>
      <c r="Y44">
        <v>30.714285714286</v>
      </c>
      <c r="Z44">
        <f t="shared" si="2"/>
        <v>7.7777777777777777</v>
      </c>
      <c r="AA44">
        <f>VLOOKUP(C44,[1]Sheet1!$A$1:$C$81,3,)</f>
        <v>450</v>
      </c>
      <c r="AB44">
        <f t="shared" si="3"/>
        <v>4</v>
      </c>
    </row>
    <row r="45" spans="1:28" x14ac:dyDescent="0.3">
      <c r="A45" t="s">
        <v>1</v>
      </c>
      <c r="B45">
        <v>13</v>
      </c>
      <c r="C45">
        <v>42</v>
      </c>
      <c r="D45">
        <v>3</v>
      </c>
      <c r="E45">
        <v>3</v>
      </c>
      <c r="F45">
        <v>815</v>
      </c>
      <c r="G45">
        <v>900</v>
      </c>
      <c r="H45">
        <v>0</v>
      </c>
      <c r="I45">
        <v>0</v>
      </c>
      <c r="J45">
        <v>1657119788</v>
      </c>
      <c r="K45">
        <v>1657119795</v>
      </c>
      <c r="L45">
        <v>1657119801</v>
      </c>
      <c r="M45">
        <v>13</v>
      </c>
      <c r="N45">
        <v>6</v>
      </c>
      <c r="O45">
        <v>2</v>
      </c>
      <c r="P45">
        <v>2</v>
      </c>
      <c r="Q45">
        <v>9.4444444444444002</v>
      </c>
      <c r="R45">
        <v>5</v>
      </c>
      <c r="S45">
        <v>1657119789803</v>
      </c>
      <c r="T45">
        <v>1657119797532</v>
      </c>
      <c r="U45">
        <v>0</v>
      </c>
      <c r="V45">
        <v>1</v>
      </c>
      <c r="W45">
        <v>815</v>
      </c>
      <c r="X45">
        <v>1657119800782</v>
      </c>
      <c r="Y45">
        <v>9.4444444444444002</v>
      </c>
      <c r="Z45">
        <f t="shared" si="2"/>
        <v>16.428571428571427</v>
      </c>
      <c r="AA45">
        <f>VLOOKUP(C45,[1]Sheet1!$A$1:$C$81,3,)</f>
        <v>700</v>
      </c>
      <c r="AB45">
        <f t="shared" si="3"/>
        <v>3</v>
      </c>
    </row>
    <row r="46" spans="1:28" x14ac:dyDescent="0.3">
      <c r="A46" t="s">
        <v>1</v>
      </c>
      <c r="B46">
        <v>14</v>
      </c>
      <c r="C46">
        <v>114</v>
      </c>
      <c r="D46">
        <v>3</v>
      </c>
      <c r="E46">
        <v>3</v>
      </c>
      <c r="F46">
        <v>1090</v>
      </c>
      <c r="G46">
        <v>800</v>
      </c>
      <c r="H46">
        <v>0</v>
      </c>
      <c r="I46">
        <v>0</v>
      </c>
      <c r="J46">
        <v>1657119802</v>
      </c>
      <c r="K46">
        <v>1657119807</v>
      </c>
      <c r="L46">
        <v>1657119814</v>
      </c>
      <c r="M46">
        <v>12</v>
      </c>
      <c r="N46">
        <v>7</v>
      </c>
      <c r="O46">
        <v>2</v>
      </c>
      <c r="P46">
        <v>3</v>
      </c>
      <c r="Q46">
        <v>36.25</v>
      </c>
      <c r="R46">
        <v>5</v>
      </c>
      <c r="S46">
        <v>1657119803768</v>
      </c>
      <c r="T46">
        <v>1657119810668</v>
      </c>
      <c r="U46">
        <v>0</v>
      </c>
      <c r="V46">
        <v>1</v>
      </c>
      <c r="W46">
        <v>1090</v>
      </c>
      <c r="X46">
        <v>1657119813450</v>
      </c>
      <c r="Y46">
        <v>-36.25</v>
      </c>
      <c r="Z46">
        <f t="shared" si="2"/>
        <v>18.656716417910449</v>
      </c>
      <c r="AA46">
        <f>VLOOKUP(C46,[1]Sheet1!$A$1:$C$81,3,)</f>
        <v>1340</v>
      </c>
      <c r="AB46">
        <f t="shared" si="3"/>
        <v>3</v>
      </c>
    </row>
    <row r="47" spans="1:28" x14ac:dyDescent="0.3">
      <c r="A47" t="s">
        <v>1</v>
      </c>
      <c r="B47">
        <v>15</v>
      </c>
      <c r="C47">
        <v>53</v>
      </c>
      <c r="D47">
        <v>3</v>
      </c>
      <c r="E47">
        <v>3</v>
      </c>
      <c r="F47">
        <v>400</v>
      </c>
      <c r="G47">
        <v>800</v>
      </c>
      <c r="H47">
        <v>0</v>
      </c>
      <c r="I47">
        <v>0</v>
      </c>
      <c r="J47">
        <v>1657119814</v>
      </c>
      <c r="K47">
        <v>1657119820</v>
      </c>
      <c r="L47">
        <v>1657119827</v>
      </c>
      <c r="M47">
        <v>13</v>
      </c>
      <c r="N47">
        <v>7</v>
      </c>
      <c r="O47">
        <v>2</v>
      </c>
      <c r="P47">
        <v>2</v>
      </c>
      <c r="Q47">
        <v>50</v>
      </c>
      <c r="R47">
        <v>5</v>
      </c>
      <c r="S47">
        <v>1657119816046</v>
      </c>
      <c r="T47">
        <v>1657119823162</v>
      </c>
      <c r="U47">
        <v>0</v>
      </c>
      <c r="V47">
        <v>1</v>
      </c>
      <c r="W47">
        <v>400</v>
      </c>
      <c r="X47">
        <v>1657119825909</v>
      </c>
      <c r="Y47">
        <v>50</v>
      </c>
      <c r="Z47">
        <f t="shared" si="2"/>
        <v>14.285714285714285</v>
      </c>
      <c r="AA47">
        <f>VLOOKUP(C47,[1]Sheet1!$A$1:$C$81,3,)</f>
        <v>350</v>
      </c>
      <c r="AB47">
        <f t="shared" si="3"/>
        <v>3</v>
      </c>
    </row>
    <row r="48" spans="1:28" x14ac:dyDescent="0.3">
      <c r="A48" t="s">
        <v>1</v>
      </c>
      <c r="B48">
        <v>16</v>
      </c>
      <c r="C48">
        <v>86</v>
      </c>
      <c r="D48">
        <v>3</v>
      </c>
      <c r="E48">
        <v>3</v>
      </c>
      <c r="F48">
        <v>875</v>
      </c>
      <c r="G48">
        <v>800</v>
      </c>
      <c r="H48">
        <v>0</v>
      </c>
      <c r="I48">
        <v>0</v>
      </c>
      <c r="J48">
        <v>1657119827</v>
      </c>
      <c r="K48">
        <v>1657119832</v>
      </c>
      <c r="L48">
        <v>1657119839</v>
      </c>
      <c r="M48">
        <v>12</v>
      </c>
      <c r="N48">
        <v>7</v>
      </c>
      <c r="O48">
        <v>1</v>
      </c>
      <c r="P48">
        <v>4</v>
      </c>
      <c r="Q48">
        <v>9.375</v>
      </c>
      <c r="R48">
        <v>5</v>
      </c>
      <c r="S48">
        <v>1657119828254</v>
      </c>
      <c r="T48">
        <v>1657119835456</v>
      </c>
      <c r="U48">
        <v>0</v>
      </c>
      <c r="V48">
        <v>1</v>
      </c>
      <c r="W48">
        <v>875</v>
      </c>
      <c r="X48">
        <v>1657119838115</v>
      </c>
      <c r="Y48">
        <v>-9.375</v>
      </c>
      <c r="Z48">
        <f t="shared" si="2"/>
        <v>2.9411764705882351</v>
      </c>
      <c r="AA48">
        <f>VLOOKUP(C48,[1]Sheet1!$A$1:$C$81,3,)</f>
        <v>850</v>
      </c>
      <c r="AB48">
        <f t="shared" si="3"/>
        <v>5</v>
      </c>
    </row>
    <row r="49" spans="1:28" x14ac:dyDescent="0.3">
      <c r="A49" t="s">
        <v>1</v>
      </c>
      <c r="B49">
        <v>17</v>
      </c>
      <c r="C49">
        <v>107</v>
      </c>
      <c r="D49">
        <v>3</v>
      </c>
      <c r="E49">
        <v>3</v>
      </c>
      <c r="F49">
        <v>755</v>
      </c>
      <c r="G49">
        <v>700</v>
      </c>
      <c r="H49">
        <v>0</v>
      </c>
      <c r="I49">
        <v>0</v>
      </c>
      <c r="J49">
        <v>1657119839</v>
      </c>
      <c r="K49">
        <v>1657119847</v>
      </c>
      <c r="L49">
        <v>1657119854</v>
      </c>
      <c r="M49">
        <v>15</v>
      </c>
      <c r="N49">
        <v>7</v>
      </c>
      <c r="O49">
        <v>1</v>
      </c>
      <c r="P49">
        <v>3</v>
      </c>
      <c r="Q49">
        <v>7.8571428571429003</v>
      </c>
      <c r="R49">
        <v>6</v>
      </c>
      <c r="S49">
        <v>1657119843183</v>
      </c>
      <c r="T49">
        <v>1657119850371</v>
      </c>
      <c r="U49">
        <v>0</v>
      </c>
      <c r="V49">
        <v>1</v>
      </c>
      <c r="W49">
        <v>755</v>
      </c>
      <c r="X49">
        <v>1657119852879</v>
      </c>
      <c r="Y49">
        <v>-7.8571428571429003</v>
      </c>
      <c r="Z49">
        <f t="shared" si="2"/>
        <v>4.4303797468354427</v>
      </c>
      <c r="AA49">
        <f>VLOOKUP(C49,[1]Sheet1!$A$1:$C$81,3,)</f>
        <v>790</v>
      </c>
      <c r="AB49">
        <f t="shared" si="3"/>
        <v>4</v>
      </c>
    </row>
    <row r="50" spans="1:28" x14ac:dyDescent="0.3">
      <c r="A50" t="s">
        <v>1</v>
      </c>
      <c r="B50">
        <v>18</v>
      </c>
      <c r="C50">
        <v>96</v>
      </c>
      <c r="D50">
        <v>3</v>
      </c>
      <c r="E50">
        <v>3</v>
      </c>
      <c r="F50">
        <v>765</v>
      </c>
      <c r="G50">
        <v>800</v>
      </c>
      <c r="H50">
        <v>0</v>
      </c>
      <c r="I50">
        <v>0</v>
      </c>
      <c r="J50">
        <v>1657119854</v>
      </c>
      <c r="K50">
        <v>1657119862</v>
      </c>
      <c r="L50">
        <v>1657119873</v>
      </c>
      <c r="M50">
        <v>19</v>
      </c>
      <c r="N50">
        <v>11</v>
      </c>
      <c r="O50">
        <v>1</v>
      </c>
      <c r="P50">
        <v>4</v>
      </c>
      <c r="Q50">
        <v>4.375</v>
      </c>
      <c r="R50">
        <v>6</v>
      </c>
      <c r="S50">
        <v>1657119857212</v>
      </c>
      <c r="T50">
        <v>1657119866666</v>
      </c>
      <c r="U50">
        <v>0</v>
      </c>
      <c r="V50">
        <v>1</v>
      </c>
      <c r="W50">
        <v>765</v>
      </c>
      <c r="X50">
        <v>1657119868878</v>
      </c>
      <c r="Y50">
        <v>4.375</v>
      </c>
      <c r="Z50">
        <f t="shared" si="2"/>
        <v>5.5172413793103452</v>
      </c>
      <c r="AA50">
        <f>VLOOKUP(C50,[1]Sheet1!$A$1:$C$81,3,)</f>
        <v>725</v>
      </c>
      <c r="AB50">
        <f t="shared" si="3"/>
        <v>4</v>
      </c>
    </row>
    <row r="51" spans="1:28" x14ac:dyDescent="0.3">
      <c r="A51" t="s">
        <v>1</v>
      </c>
      <c r="B51">
        <v>19</v>
      </c>
      <c r="C51">
        <v>136</v>
      </c>
      <c r="D51">
        <v>3</v>
      </c>
      <c r="E51">
        <v>3</v>
      </c>
      <c r="F51">
        <v>790</v>
      </c>
      <c r="G51">
        <v>800</v>
      </c>
      <c r="H51">
        <v>0</v>
      </c>
      <c r="I51">
        <v>0</v>
      </c>
      <c r="J51">
        <v>1657119873</v>
      </c>
      <c r="K51">
        <v>1657119880</v>
      </c>
      <c r="L51">
        <v>1657119889</v>
      </c>
      <c r="M51">
        <v>16</v>
      </c>
      <c r="N51">
        <v>9</v>
      </c>
      <c r="O51">
        <v>1</v>
      </c>
      <c r="P51">
        <v>4</v>
      </c>
      <c r="Q51">
        <v>1.25</v>
      </c>
      <c r="R51">
        <v>6</v>
      </c>
      <c r="S51">
        <v>1657119876874</v>
      </c>
      <c r="T51">
        <v>1657119886643</v>
      </c>
      <c r="U51">
        <v>1657119885995</v>
      </c>
      <c r="V51">
        <v>1</v>
      </c>
      <c r="W51">
        <v>790</v>
      </c>
      <c r="X51">
        <v>1657119887833</v>
      </c>
      <c r="Y51">
        <v>1.25</v>
      </c>
      <c r="Z51">
        <f t="shared" si="2"/>
        <v>14.492753623188406</v>
      </c>
      <c r="AA51">
        <f>VLOOKUP(C51,[1]Sheet1!$A$1:$C$81,3,)</f>
        <v>690</v>
      </c>
      <c r="AB51">
        <f t="shared" si="3"/>
        <v>3</v>
      </c>
    </row>
    <row r="52" spans="1:28" x14ac:dyDescent="0.3">
      <c r="A52" t="s">
        <v>1</v>
      </c>
      <c r="B52">
        <v>20</v>
      </c>
      <c r="C52">
        <v>21</v>
      </c>
      <c r="D52">
        <v>3</v>
      </c>
      <c r="E52">
        <v>3</v>
      </c>
      <c r="F52">
        <v>1015</v>
      </c>
      <c r="G52">
        <v>800</v>
      </c>
      <c r="H52">
        <v>0</v>
      </c>
      <c r="I52">
        <v>0</v>
      </c>
      <c r="J52">
        <v>1657119889</v>
      </c>
      <c r="K52">
        <v>1657119898</v>
      </c>
      <c r="L52">
        <v>1657119906</v>
      </c>
      <c r="M52">
        <v>17</v>
      </c>
      <c r="N52">
        <v>8</v>
      </c>
      <c r="O52">
        <v>1</v>
      </c>
      <c r="P52">
        <v>2</v>
      </c>
      <c r="Q52">
        <v>26.875</v>
      </c>
      <c r="R52">
        <v>6</v>
      </c>
      <c r="S52">
        <v>1657119892112</v>
      </c>
      <c r="T52">
        <v>1657119902281</v>
      </c>
      <c r="U52">
        <v>1657119885995</v>
      </c>
      <c r="V52">
        <v>1</v>
      </c>
      <c r="W52">
        <v>1015</v>
      </c>
      <c r="X52">
        <v>1657119906044</v>
      </c>
      <c r="Y52">
        <v>-26.875</v>
      </c>
      <c r="Z52">
        <f t="shared" si="2"/>
        <v>12.121212121212121</v>
      </c>
      <c r="AA52">
        <f>VLOOKUP(C52,[1]Sheet1!$A$1:$C$81,3,)</f>
        <v>1155</v>
      </c>
      <c r="AB52">
        <f t="shared" si="3"/>
        <v>4</v>
      </c>
    </row>
    <row r="53" spans="1:28" x14ac:dyDescent="0.3">
      <c r="A53" t="s">
        <v>1</v>
      </c>
      <c r="B53">
        <v>21</v>
      </c>
      <c r="C53">
        <v>182</v>
      </c>
      <c r="D53">
        <v>3</v>
      </c>
      <c r="E53">
        <v>3</v>
      </c>
      <c r="F53">
        <v>635</v>
      </c>
      <c r="G53">
        <v>800</v>
      </c>
      <c r="H53">
        <v>0</v>
      </c>
      <c r="I53">
        <v>0</v>
      </c>
      <c r="J53">
        <v>1657119907</v>
      </c>
      <c r="K53">
        <v>1657119912</v>
      </c>
      <c r="L53">
        <v>1657119921</v>
      </c>
      <c r="M53">
        <v>14</v>
      </c>
      <c r="N53">
        <v>9</v>
      </c>
      <c r="O53">
        <v>1</v>
      </c>
      <c r="P53">
        <v>4</v>
      </c>
      <c r="Q53">
        <v>20.625</v>
      </c>
      <c r="R53">
        <v>6</v>
      </c>
      <c r="S53">
        <v>1657119908316</v>
      </c>
      <c r="T53">
        <v>1657119915196</v>
      </c>
      <c r="U53">
        <v>1657119885995</v>
      </c>
      <c r="V53">
        <v>1</v>
      </c>
      <c r="W53">
        <v>635</v>
      </c>
      <c r="X53">
        <v>1657119918428</v>
      </c>
      <c r="Y53">
        <v>20.625</v>
      </c>
      <c r="Z53">
        <f t="shared" si="2"/>
        <v>16.513761467889911</v>
      </c>
      <c r="AA53">
        <f>VLOOKUP(C53,[1]Sheet1!$A$1:$C$81,3,)</f>
        <v>545</v>
      </c>
      <c r="AB53">
        <f t="shared" si="3"/>
        <v>3</v>
      </c>
    </row>
    <row r="54" spans="1:28" x14ac:dyDescent="0.3">
      <c r="A54" t="s">
        <v>1</v>
      </c>
      <c r="B54">
        <v>22</v>
      </c>
      <c r="C54">
        <v>123</v>
      </c>
      <c r="D54">
        <v>3</v>
      </c>
      <c r="E54">
        <v>3</v>
      </c>
      <c r="F54">
        <v>620</v>
      </c>
      <c r="G54">
        <v>800</v>
      </c>
      <c r="H54">
        <v>0</v>
      </c>
      <c r="I54">
        <v>0</v>
      </c>
      <c r="J54">
        <v>1657119921</v>
      </c>
      <c r="K54">
        <v>1657119928</v>
      </c>
      <c r="L54">
        <v>1657119937</v>
      </c>
      <c r="M54">
        <v>16</v>
      </c>
      <c r="N54">
        <v>9</v>
      </c>
      <c r="O54">
        <v>1</v>
      </c>
      <c r="P54">
        <v>4</v>
      </c>
      <c r="Q54">
        <v>22.5</v>
      </c>
      <c r="R54">
        <v>5</v>
      </c>
      <c r="S54">
        <v>1657119924219</v>
      </c>
      <c r="T54">
        <v>1657119931870</v>
      </c>
      <c r="U54">
        <v>1657119885995</v>
      </c>
      <c r="V54">
        <v>1</v>
      </c>
      <c r="W54">
        <v>620</v>
      </c>
      <c r="X54">
        <v>1657119934574</v>
      </c>
      <c r="Y54">
        <v>22.5</v>
      </c>
      <c r="Z54">
        <f t="shared" si="2"/>
        <v>6.2027231467473527</v>
      </c>
      <c r="AA54">
        <f>VLOOKUP(C54,[1]Sheet1!$A$1:$C$81,3,)</f>
        <v>661</v>
      </c>
      <c r="AB54">
        <f t="shared" si="3"/>
        <v>4</v>
      </c>
    </row>
    <row r="55" spans="1:28" x14ac:dyDescent="0.3">
      <c r="A55" t="s">
        <v>1</v>
      </c>
      <c r="B55">
        <v>23</v>
      </c>
      <c r="C55">
        <v>89</v>
      </c>
      <c r="D55">
        <v>3</v>
      </c>
      <c r="E55">
        <v>3</v>
      </c>
      <c r="F55">
        <v>775</v>
      </c>
      <c r="G55">
        <v>800</v>
      </c>
      <c r="H55">
        <v>0</v>
      </c>
      <c r="I55">
        <v>0</v>
      </c>
      <c r="J55">
        <v>1657119937</v>
      </c>
      <c r="K55">
        <v>1657119943</v>
      </c>
      <c r="L55">
        <v>1657119949</v>
      </c>
      <c r="M55">
        <v>12</v>
      </c>
      <c r="N55">
        <v>6</v>
      </c>
      <c r="O55">
        <v>1</v>
      </c>
      <c r="P55">
        <v>3</v>
      </c>
      <c r="Q55">
        <v>3.125</v>
      </c>
      <c r="R55">
        <v>5</v>
      </c>
      <c r="S55">
        <v>1657119938820</v>
      </c>
      <c r="T55">
        <v>1657119946240</v>
      </c>
      <c r="U55">
        <v>1657119885995</v>
      </c>
      <c r="V55">
        <v>1</v>
      </c>
      <c r="W55">
        <v>775</v>
      </c>
      <c r="X55">
        <v>1657119948512</v>
      </c>
      <c r="Y55">
        <v>3.125</v>
      </c>
      <c r="Z55">
        <f t="shared" si="2"/>
        <v>7.1856287425149699</v>
      </c>
      <c r="AA55">
        <f>VLOOKUP(C55,[1]Sheet1!$A$1:$C$81,3,)</f>
        <v>835</v>
      </c>
      <c r="AB55">
        <f t="shared" si="3"/>
        <v>4</v>
      </c>
    </row>
    <row r="56" spans="1:28" x14ac:dyDescent="0.3">
      <c r="A56" t="s">
        <v>1</v>
      </c>
      <c r="B56">
        <v>24</v>
      </c>
      <c r="C56">
        <v>159</v>
      </c>
      <c r="D56">
        <v>3</v>
      </c>
      <c r="E56">
        <v>3</v>
      </c>
      <c r="F56">
        <v>805</v>
      </c>
      <c r="G56">
        <v>800</v>
      </c>
      <c r="H56">
        <v>0</v>
      </c>
      <c r="I56">
        <v>0</v>
      </c>
      <c r="J56">
        <v>1657119949</v>
      </c>
      <c r="K56">
        <v>1657119955</v>
      </c>
      <c r="L56">
        <v>1657119962</v>
      </c>
      <c r="M56">
        <v>13</v>
      </c>
      <c r="N56">
        <v>7</v>
      </c>
      <c r="O56">
        <v>2</v>
      </c>
      <c r="P56">
        <v>3</v>
      </c>
      <c r="Q56">
        <v>0.625</v>
      </c>
      <c r="R56">
        <v>5</v>
      </c>
      <c r="S56">
        <v>1657119951590</v>
      </c>
      <c r="T56">
        <v>1657119958108</v>
      </c>
      <c r="U56">
        <v>1657119885995</v>
      </c>
      <c r="V56">
        <v>1</v>
      </c>
      <c r="W56">
        <v>805</v>
      </c>
      <c r="X56">
        <v>1657119960848</v>
      </c>
      <c r="Y56">
        <v>-0.625</v>
      </c>
      <c r="Z56">
        <f t="shared" si="2"/>
        <v>3.870967741935484</v>
      </c>
      <c r="AA56">
        <f>VLOOKUP(C56,[1]Sheet1!$A$1:$C$81,3,)</f>
        <v>775</v>
      </c>
      <c r="AB56">
        <f t="shared" si="3"/>
        <v>4</v>
      </c>
    </row>
    <row r="57" spans="1:28" x14ac:dyDescent="0.3">
      <c r="A57" t="s">
        <v>1</v>
      </c>
      <c r="B57">
        <v>25</v>
      </c>
      <c r="C57">
        <v>111</v>
      </c>
      <c r="D57">
        <v>3</v>
      </c>
      <c r="E57">
        <v>3</v>
      </c>
      <c r="F57">
        <v>570</v>
      </c>
      <c r="G57">
        <v>800</v>
      </c>
      <c r="H57">
        <v>0</v>
      </c>
      <c r="I57">
        <v>0</v>
      </c>
      <c r="J57">
        <v>1657119962</v>
      </c>
      <c r="K57">
        <v>1657119967</v>
      </c>
      <c r="L57">
        <v>1657119976</v>
      </c>
      <c r="M57">
        <v>14</v>
      </c>
      <c r="N57">
        <v>9</v>
      </c>
      <c r="O57">
        <v>2</v>
      </c>
      <c r="P57">
        <v>4</v>
      </c>
      <c r="Q57">
        <v>28.75</v>
      </c>
      <c r="R57">
        <v>5</v>
      </c>
      <c r="S57">
        <v>1657119963581</v>
      </c>
      <c r="T57">
        <v>1657119972207</v>
      </c>
      <c r="U57">
        <v>1657119885995</v>
      </c>
      <c r="V57">
        <v>1</v>
      </c>
      <c r="W57">
        <v>570</v>
      </c>
      <c r="X57">
        <v>1657119975184</v>
      </c>
      <c r="Y57">
        <v>28.75</v>
      </c>
      <c r="Z57">
        <f t="shared" si="2"/>
        <v>15.555555555555555</v>
      </c>
      <c r="AA57">
        <f>VLOOKUP(C57,[1]Sheet1!$A$1:$C$81,3,)</f>
        <v>675</v>
      </c>
      <c r="AB57">
        <f t="shared" si="3"/>
        <v>3</v>
      </c>
    </row>
    <row r="58" spans="1:28" x14ac:dyDescent="0.3">
      <c r="A58" t="s">
        <v>1</v>
      </c>
      <c r="B58">
        <v>26</v>
      </c>
      <c r="C58">
        <v>58</v>
      </c>
      <c r="D58">
        <v>3</v>
      </c>
      <c r="E58">
        <v>3</v>
      </c>
      <c r="F58">
        <v>530</v>
      </c>
      <c r="G58">
        <v>600</v>
      </c>
      <c r="H58">
        <v>0</v>
      </c>
      <c r="I58">
        <v>0</v>
      </c>
      <c r="J58">
        <v>1657119976</v>
      </c>
      <c r="K58">
        <v>1657119981</v>
      </c>
      <c r="L58">
        <v>1657119990</v>
      </c>
      <c r="M58">
        <v>14</v>
      </c>
      <c r="N58">
        <v>9</v>
      </c>
      <c r="O58">
        <v>2</v>
      </c>
      <c r="P58">
        <v>4</v>
      </c>
      <c r="Q58">
        <v>11.666666666667</v>
      </c>
      <c r="R58">
        <v>5</v>
      </c>
      <c r="S58">
        <v>1657119978011</v>
      </c>
      <c r="T58">
        <v>1657119984579</v>
      </c>
      <c r="U58">
        <v>1657119885995</v>
      </c>
      <c r="V58">
        <v>1</v>
      </c>
      <c r="W58">
        <v>530</v>
      </c>
      <c r="X58">
        <v>1657119987996</v>
      </c>
      <c r="Y58">
        <v>11.666666666667</v>
      </c>
      <c r="Z58">
        <f t="shared" si="2"/>
        <v>8.1632653061224492</v>
      </c>
      <c r="AA58">
        <f>VLOOKUP(C58,[1]Sheet1!$A$1:$C$81,3,)</f>
        <v>490</v>
      </c>
      <c r="AB58">
        <f t="shared" si="3"/>
        <v>4</v>
      </c>
    </row>
    <row r="59" spans="1:28" x14ac:dyDescent="0.3">
      <c r="A59" t="s">
        <v>1</v>
      </c>
      <c r="B59">
        <v>27</v>
      </c>
      <c r="C59">
        <v>108</v>
      </c>
      <c r="D59">
        <v>3</v>
      </c>
      <c r="E59">
        <v>3</v>
      </c>
      <c r="F59">
        <v>510</v>
      </c>
      <c r="G59">
        <v>800</v>
      </c>
      <c r="H59">
        <v>0</v>
      </c>
      <c r="I59">
        <v>0</v>
      </c>
      <c r="J59">
        <v>1657119990</v>
      </c>
      <c r="K59">
        <v>1657120008</v>
      </c>
      <c r="L59">
        <v>1657120019</v>
      </c>
      <c r="M59">
        <v>29</v>
      </c>
      <c r="N59">
        <v>11</v>
      </c>
      <c r="O59">
        <v>5</v>
      </c>
      <c r="P59">
        <v>4</v>
      </c>
      <c r="Q59">
        <v>36.25</v>
      </c>
      <c r="R59">
        <v>5</v>
      </c>
      <c r="S59">
        <v>1657120004120</v>
      </c>
      <c r="T59">
        <v>1657120013871</v>
      </c>
      <c r="U59">
        <v>1657120012766</v>
      </c>
      <c r="V59">
        <v>1</v>
      </c>
      <c r="W59">
        <v>510</v>
      </c>
      <c r="X59">
        <v>1657120017109</v>
      </c>
      <c r="Y59">
        <v>36.25</v>
      </c>
      <c r="Z59">
        <f t="shared" si="2"/>
        <v>6.25</v>
      </c>
      <c r="AA59">
        <f>VLOOKUP(C59,[1]Sheet1!$A$1:$C$81,3,)</f>
        <v>480</v>
      </c>
      <c r="AB59">
        <f t="shared" si="3"/>
        <v>4</v>
      </c>
    </row>
    <row r="60" spans="1:28" x14ac:dyDescent="0.3">
      <c r="A60" t="s">
        <v>1</v>
      </c>
      <c r="B60">
        <v>28</v>
      </c>
      <c r="C60">
        <v>75</v>
      </c>
      <c r="D60">
        <v>3</v>
      </c>
      <c r="E60">
        <v>3</v>
      </c>
      <c r="F60">
        <v>1010</v>
      </c>
      <c r="G60">
        <v>800</v>
      </c>
      <c r="H60">
        <v>0</v>
      </c>
      <c r="I60">
        <v>0</v>
      </c>
      <c r="J60">
        <v>1657120019</v>
      </c>
      <c r="K60">
        <v>1657120028</v>
      </c>
      <c r="L60">
        <v>1657120039</v>
      </c>
      <c r="M60">
        <v>20</v>
      </c>
      <c r="N60">
        <v>11</v>
      </c>
      <c r="O60">
        <v>2</v>
      </c>
      <c r="P60">
        <v>4</v>
      </c>
      <c r="Q60">
        <v>26.25</v>
      </c>
      <c r="R60">
        <v>5</v>
      </c>
      <c r="S60">
        <v>1657120024667</v>
      </c>
      <c r="T60">
        <v>1657120032609</v>
      </c>
      <c r="U60">
        <v>1657120012766</v>
      </c>
      <c r="V60">
        <v>1</v>
      </c>
      <c r="W60">
        <v>1010</v>
      </c>
      <c r="X60">
        <v>1657120036409</v>
      </c>
      <c r="Y60">
        <v>-26.25</v>
      </c>
      <c r="Z60">
        <f t="shared" si="2"/>
        <v>1.6096579476861168</v>
      </c>
      <c r="AA60">
        <f>VLOOKUP(C60,[1]Sheet1!$A$1:$C$81,3,)</f>
        <v>994</v>
      </c>
      <c r="AB60">
        <f t="shared" si="3"/>
        <v>5</v>
      </c>
    </row>
    <row r="61" spans="1:28" x14ac:dyDescent="0.3">
      <c r="A61" t="s">
        <v>1</v>
      </c>
      <c r="B61">
        <v>29</v>
      </c>
      <c r="C61">
        <v>173</v>
      </c>
      <c r="D61">
        <v>3</v>
      </c>
      <c r="E61">
        <v>3</v>
      </c>
      <c r="F61">
        <v>1175</v>
      </c>
      <c r="G61">
        <v>800</v>
      </c>
      <c r="H61">
        <v>0</v>
      </c>
      <c r="I61">
        <v>0</v>
      </c>
      <c r="J61">
        <v>1657120039</v>
      </c>
      <c r="K61">
        <v>1657120050</v>
      </c>
      <c r="L61">
        <v>1657120060</v>
      </c>
      <c r="M61">
        <v>21</v>
      </c>
      <c r="N61">
        <v>10</v>
      </c>
      <c r="O61">
        <v>2</v>
      </c>
      <c r="P61">
        <v>3</v>
      </c>
      <c r="Q61">
        <v>46.875</v>
      </c>
      <c r="R61">
        <v>5</v>
      </c>
      <c r="S61">
        <v>1657120044674</v>
      </c>
      <c r="T61">
        <v>1657120055163</v>
      </c>
      <c r="U61">
        <v>1657120012766</v>
      </c>
      <c r="V61">
        <v>1</v>
      </c>
      <c r="W61">
        <v>1175</v>
      </c>
      <c r="X61">
        <v>1657120058509</v>
      </c>
      <c r="Y61">
        <v>-46.875</v>
      </c>
      <c r="Z61">
        <f t="shared" si="2"/>
        <v>9.6153846153846168</v>
      </c>
      <c r="AA61">
        <f>VLOOKUP(C61,[1]Sheet1!$A$1:$C$81,3,)</f>
        <v>1300</v>
      </c>
      <c r="AB61">
        <f t="shared" si="3"/>
        <v>4</v>
      </c>
    </row>
    <row r="62" spans="1:28" x14ac:dyDescent="0.3">
      <c r="A62" t="s">
        <v>2</v>
      </c>
      <c r="B62">
        <v>0</v>
      </c>
      <c r="C62">
        <v>131</v>
      </c>
      <c r="D62">
        <v>3</v>
      </c>
      <c r="E62">
        <v>3</v>
      </c>
      <c r="F62">
        <v>415</v>
      </c>
      <c r="G62">
        <v>350</v>
      </c>
      <c r="H62">
        <v>0</v>
      </c>
      <c r="I62">
        <v>0</v>
      </c>
      <c r="J62">
        <v>1657178282</v>
      </c>
      <c r="K62">
        <v>1657178312</v>
      </c>
      <c r="L62">
        <v>1657178343</v>
      </c>
      <c r="M62">
        <v>61</v>
      </c>
      <c r="N62">
        <v>31</v>
      </c>
      <c r="O62">
        <v>2</v>
      </c>
      <c r="P62">
        <v>5</v>
      </c>
      <c r="Q62">
        <v>18.571428571428999</v>
      </c>
      <c r="R62">
        <v>0</v>
      </c>
      <c r="S62">
        <v>0</v>
      </c>
      <c r="T62">
        <v>1657178325290</v>
      </c>
      <c r="U62">
        <v>0</v>
      </c>
      <c r="V62">
        <v>1</v>
      </c>
      <c r="W62">
        <v>380</v>
      </c>
      <c r="X62">
        <v>1657178341622</v>
      </c>
      <c r="Y62">
        <v>-8.5714285714285996</v>
      </c>
      <c r="Z62">
        <f t="shared" si="2"/>
        <v>19.148936170212767</v>
      </c>
      <c r="AA62">
        <f>VLOOKUP(C62,[1]Sheet1!$A$1:$C$81,3,)</f>
        <v>470</v>
      </c>
      <c r="AB62">
        <f t="shared" si="3"/>
        <v>3</v>
      </c>
    </row>
    <row r="63" spans="1:28" x14ac:dyDescent="0.3">
      <c r="A63" t="s">
        <v>2</v>
      </c>
      <c r="B63">
        <v>1</v>
      </c>
      <c r="C63">
        <v>162</v>
      </c>
      <c r="D63">
        <v>3</v>
      </c>
      <c r="E63">
        <v>3</v>
      </c>
      <c r="F63">
        <v>355</v>
      </c>
      <c r="G63">
        <v>380</v>
      </c>
      <c r="H63">
        <v>0</v>
      </c>
      <c r="I63">
        <v>0</v>
      </c>
      <c r="J63">
        <v>1657178343</v>
      </c>
      <c r="K63">
        <v>1657179433</v>
      </c>
      <c r="L63">
        <v>1657179443</v>
      </c>
      <c r="M63">
        <v>1100</v>
      </c>
      <c r="N63">
        <v>10</v>
      </c>
      <c r="O63">
        <v>2</v>
      </c>
      <c r="P63">
        <v>5</v>
      </c>
      <c r="Q63">
        <v>6.5789473684211002</v>
      </c>
      <c r="R63">
        <v>0</v>
      </c>
      <c r="S63">
        <v>1657178373179</v>
      </c>
      <c r="T63">
        <v>1657178325290</v>
      </c>
      <c r="U63">
        <v>1657179442547</v>
      </c>
      <c r="V63">
        <v>2</v>
      </c>
      <c r="W63">
        <v>380</v>
      </c>
      <c r="X63">
        <v>1657178341622</v>
      </c>
      <c r="Y63">
        <v>0</v>
      </c>
      <c r="Z63">
        <f t="shared" si="2"/>
        <v>5.5555555555555554</v>
      </c>
      <c r="AA63">
        <f>VLOOKUP(C63,[1]Sheet1!$A$1:$C$81,3,)</f>
        <v>360</v>
      </c>
      <c r="AB63">
        <f t="shared" si="3"/>
        <v>4</v>
      </c>
    </row>
    <row r="64" spans="1:28" x14ac:dyDescent="0.3">
      <c r="A64" t="s">
        <v>2</v>
      </c>
      <c r="B64">
        <v>2</v>
      </c>
      <c r="C64">
        <v>31</v>
      </c>
      <c r="D64">
        <v>3</v>
      </c>
      <c r="E64">
        <v>3</v>
      </c>
      <c r="F64">
        <v>460</v>
      </c>
      <c r="G64">
        <v>430</v>
      </c>
      <c r="H64">
        <v>0</v>
      </c>
      <c r="I64">
        <v>0</v>
      </c>
      <c r="J64">
        <v>1657179443</v>
      </c>
      <c r="K64">
        <v>1657179582</v>
      </c>
      <c r="L64">
        <v>1657179594</v>
      </c>
      <c r="M64">
        <v>151</v>
      </c>
      <c r="N64">
        <v>12</v>
      </c>
      <c r="O64">
        <v>2</v>
      </c>
      <c r="P64">
        <v>5</v>
      </c>
      <c r="Q64">
        <v>6.9767441860465</v>
      </c>
      <c r="R64">
        <v>5</v>
      </c>
      <c r="S64">
        <v>1657179551795</v>
      </c>
      <c r="T64">
        <v>1657179590191</v>
      </c>
      <c r="U64">
        <v>1657179442547</v>
      </c>
      <c r="V64">
        <v>1</v>
      </c>
      <c r="W64">
        <v>450</v>
      </c>
      <c r="X64">
        <v>1657179593468</v>
      </c>
      <c r="Y64">
        <v>-4.6511627906976996</v>
      </c>
      <c r="Z64">
        <f t="shared" si="2"/>
        <v>18.181818181818183</v>
      </c>
      <c r="AA64">
        <f>VLOOKUP(C64,[1]Sheet1!$A$1:$C$81,3,)</f>
        <v>550</v>
      </c>
      <c r="AB64">
        <f t="shared" si="3"/>
        <v>3</v>
      </c>
    </row>
    <row r="65" spans="1:28" x14ac:dyDescent="0.3">
      <c r="A65" t="s">
        <v>2</v>
      </c>
      <c r="B65">
        <v>3</v>
      </c>
      <c r="C65">
        <v>88</v>
      </c>
      <c r="D65">
        <v>3</v>
      </c>
      <c r="E65">
        <v>3</v>
      </c>
      <c r="F65">
        <v>620</v>
      </c>
      <c r="G65">
        <v>640</v>
      </c>
      <c r="H65">
        <v>0</v>
      </c>
      <c r="I65">
        <v>0</v>
      </c>
      <c r="J65">
        <v>1657179594</v>
      </c>
      <c r="K65">
        <v>1657179616</v>
      </c>
      <c r="L65">
        <v>1657179630</v>
      </c>
      <c r="M65">
        <v>36</v>
      </c>
      <c r="N65">
        <v>14</v>
      </c>
      <c r="O65">
        <v>1</v>
      </c>
      <c r="P65">
        <v>3</v>
      </c>
      <c r="Q65">
        <v>3.125</v>
      </c>
      <c r="R65">
        <v>5</v>
      </c>
      <c r="S65">
        <v>1657179601008</v>
      </c>
      <c r="T65">
        <v>1657179590191</v>
      </c>
      <c r="U65">
        <v>1657179629344</v>
      </c>
      <c r="V65">
        <v>2</v>
      </c>
      <c r="W65">
        <v>450</v>
      </c>
      <c r="X65">
        <v>1657179593468</v>
      </c>
      <c r="Y65">
        <v>29.6875</v>
      </c>
      <c r="Z65">
        <f t="shared" si="2"/>
        <v>11.724137931034482</v>
      </c>
      <c r="AA65">
        <f>VLOOKUP(C65,[1]Sheet1!$A$1:$C$81,3,)</f>
        <v>725</v>
      </c>
      <c r="AB65">
        <f t="shared" si="3"/>
        <v>4</v>
      </c>
    </row>
    <row r="66" spans="1:28" x14ac:dyDescent="0.3">
      <c r="A66" t="s">
        <v>2</v>
      </c>
      <c r="B66">
        <v>4</v>
      </c>
      <c r="C66">
        <v>99</v>
      </c>
      <c r="D66">
        <v>3</v>
      </c>
      <c r="E66">
        <v>3</v>
      </c>
      <c r="F66">
        <v>815</v>
      </c>
      <c r="G66">
        <v>870</v>
      </c>
      <c r="H66">
        <v>0</v>
      </c>
      <c r="I66">
        <v>0</v>
      </c>
      <c r="J66">
        <v>1657179630</v>
      </c>
      <c r="K66">
        <v>1657179670</v>
      </c>
      <c r="L66">
        <v>1657179676</v>
      </c>
      <c r="M66">
        <v>46</v>
      </c>
      <c r="N66">
        <v>6</v>
      </c>
      <c r="O66">
        <v>2</v>
      </c>
      <c r="P66">
        <v>3</v>
      </c>
      <c r="Q66">
        <v>6.3218390804598004</v>
      </c>
      <c r="R66">
        <v>5</v>
      </c>
      <c r="S66">
        <v>1657179634959</v>
      </c>
      <c r="T66">
        <v>1657179590191</v>
      </c>
      <c r="U66">
        <v>1657179676285</v>
      </c>
      <c r="V66">
        <v>2</v>
      </c>
      <c r="W66">
        <v>450</v>
      </c>
      <c r="X66">
        <v>1657179593468</v>
      </c>
      <c r="Y66">
        <v>48.275862068965999</v>
      </c>
      <c r="Z66">
        <f t="shared" si="2"/>
        <v>21.678321678321677</v>
      </c>
      <c r="AA66">
        <f>VLOOKUP(C66,[1]Sheet1!$A$1:$C$81,3,)</f>
        <v>715</v>
      </c>
      <c r="AB66">
        <f t="shared" si="3"/>
        <v>3</v>
      </c>
    </row>
    <row r="67" spans="1:28" x14ac:dyDescent="0.3">
      <c r="A67" t="s">
        <v>2</v>
      </c>
      <c r="B67">
        <v>5</v>
      </c>
      <c r="C67">
        <v>49</v>
      </c>
      <c r="D67">
        <v>3</v>
      </c>
      <c r="E67">
        <v>3</v>
      </c>
      <c r="F67">
        <v>910</v>
      </c>
      <c r="G67">
        <v>780</v>
      </c>
      <c r="H67">
        <v>0</v>
      </c>
      <c r="I67">
        <v>0</v>
      </c>
      <c r="J67">
        <v>1657179677</v>
      </c>
      <c r="K67">
        <v>1657179770</v>
      </c>
      <c r="L67">
        <v>1657179788</v>
      </c>
      <c r="M67">
        <v>111</v>
      </c>
      <c r="N67">
        <v>18</v>
      </c>
      <c r="O67">
        <v>4</v>
      </c>
      <c r="P67">
        <v>4</v>
      </c>
      <c r="Q67">
        <v>16.666666666666998</v>
      </c>
      <c r="R67">
        <v>5</v>
      </c>
      <c r="S67">
        <v>1657179750612</v>
      </c>
      <c r="T67">
        <v>1657179779509</v>
      </c>
      <c r="U67">
        <v>1657179676285</v>
      </c>
      <c r="V67">
        <v>1</v>
      </c>
      <c r="W67">
        <v>870</v>
      </c>
      <c r="X67">
        <v>1657179787789</v>
      </c>
      <c r="Y67">
        <v>-11.538461538462</v>
      </c>
      <c r="Z67">
        <f t="shared" si="2"/>
        <v>3.3333333333333335</v>
      </c>
      <c r="AA67">
        <f>VLOOKUP(C67,[1]Sheet1!$A$1:$C$81,3,)</f>
        <v>900</v>
      </c>
      <c r="AB67">
        <f t="shared" si="3"/>
        <v>4</v>
      </c>
    </row>
    <row r="68" spans="1:28" x14ac:dyDescent="0.3">
      <c r="A68" t="s">
        <v>2</v>
      </c>
      <c r="B68">
        <v>6</v>
      </c>
      <c r="C68">
        <v>160</v>
      </c>
      <c r="D68">
        <v>3</v>
      </c>
      <c r="E68">
        <v>3</v>
      </c>
      <c r="F68">
        <v>475</v>
      </c>
      <c r="G68">
        <v>440</v>
      </c>
      <c r="H68">
        <v>0</v>
      </c>
      <c r="I68">
        <v>0</v>
      </c>
      <c r="J68">
        <v>1657179788</v>
      </c>
      <c r="K68">
        <v>1657179875</v>
      </c>
      <c r="L68">
        <v>1657179889</v>
      </c>
      <c r="M68">
        <v>101</v>
      </c>
      <c r="N68">
        <v>14</v>
      </c>
      <c r="O68">
        <v>2</v>
      </c>
      <c r="P68">
        <v>4</v>
      </c>
      <c r="Q68">
        <v>7.9545454545455003</v>
      </c>
      <c r="R68">
        <v>5</v>
      </c>
      <c r="S68">
        <v>1657179859799</v>
      </c>
      <c r="T68">
        <v>1657179883490</v>
      </c>
      <c r="U68">
        <v>1657179676285</v>
      </c>
      <c r="V68">
        <v>1</v>
      </c>
      <c r="W68">
        <v>460</v>
      </c>
      <c r="X68">
        <v>1657179888249</v>
      </c>
      <c r="Y68">
        <v>-4.5454545454544997</v>
      </c>
      <c r="Z68">
        <f t="shared" si="2"/>
        <v>11.538461538461538</v>
      </c>
      <c r="AA68">
        <f>VLOOKUP(C68,[1]Sheet1!$A$1:$C$81,3,)</f>
        <v>520</v>
      </c>
      <c r="AB68">
        <f t="shared" si="3"/>
        <v>4</v>
      </c>
    </row>
    <row r="69" spans="1:28" x14ac:dyDescent="0.3">
      <c r="A69" t="s">
        <v>2</v>
      </c>
      <c r="B69">
        <v>7</v>
      </c>
      <c r="C69">
        <v>30</v>
      </c>
      <c r="D69">
        <v>3</v>
      </c>
      <c r="E69">
        <v>3</v>
      </c>
      <c r="F69">
        <v>405</v>
      </c>
      <c r="G69">
        <v>350</v>
      </c>
      <c r="H69">
        <v>0</v>
      </c>
      <c r="I69">
        <v>0</v>
      </c>
      <c r="J69">
        <v>1657179889</v>
      </c>
      <c r="K69">
        <v>1657179980</v>
      </c>
      <c r="L69">
        <v>1657179986</v>
      </c>
      <c r="M69">
        <v>97</v>
      </c>
      <c r="N69">
        <v>6</v>
      </c>
      <c r="O69">
        <v>2</v>
      </c>
      <c r="P69">
        <v>5</v>
      </c>
      <c r="Q69">
        <v>15.714285714286</v>
      </c>
      <c r="R69">
        <v>4</v>
      </c>
      <c r="S69">
        <v>1657179969239</v>
      </c>
      <c r="T69">
        <v>1657179883490</v>
      </c>
      <c r="U69">
        <v>1657179985937</v>
      </c>
      <c r="V69">
        <v>2</v>
      </c>
      <c r="W69">
        <v>460</v>
      </c>
      <c r="X69">
        <v>1657179888249</v>
      </c>
      <c r="Y69">
        <v>-31.428571428571001</v>
      </c>
      <c r="Z69">
        <f t="shared" si="2"/>
        <v>22.222222222222221</v>
      </c>
      <c r="AA69">
        <f>VLOOKUP(C69,[1]Sheet1!$A$1:$C$81,3,)</f>
        <v>450</v>
      </c>
      <c r="AB69">
        <f t="shared" si="3"/>
        <v>3</v>
      </c>
    </row>
    <row r="70" spans="1:28" x14ac:dyDescent="0.3">
      <c r="A70" t="s">
        <v>2</v>
      </c>
      <c r="B70">
        <v>8</v>
      </c>
      <c r="C70">
        <v>193</v>
      </c>
      <c r="D70">
        <v>3</v>
      </c>
      <c r="E70">
        <v>3</v>
      </c>
      <c r="F70">
        <v>440</v>
      </c>
      <c r="G70">
        <v>450</v>
      </c>
      <c r="H70">
        <v>0</v>
      </c>
      <c r="I70">
        <v>0</v>
      </c>
      <c r="J70">
        <v>1657179986</v>
      </c>
      <c r="K70">
        <v>1657180115</v>
      </c>
      <c r="L70">
        <v>1657180125</v>
      </c>
      <c r="M70">
        <v>139</v>
      </c>
      <c r="N70">
        <v>10</v>
      </c>
      <c r="O70">
        <v>5</v>
      </c>
      <c r="P70">
        <v>5</v>
      </c>
      <c r="Q70">
        <v>2.2222222222222001</v>
      </c>
      <c r="R70">
        <v>4</v>
      </c>
      <c r="S70">
        <v>1657180086965</v>
      </c>
      <c r="T70">
        <v>1657179883490</v>
      </c>
      <c r="U70">
        <v>1657180125067</v>
      </c>
      <c r="V70">
        <v>2</v>
      </c>
      <c r="W70">
        <v>460</v>
      </c>
      <c r="X70">
        <v>1657179888249</v>
      </c>
      <c r="Y70">
        <v>-2.2222222222222001</v>
      </c>
      <c r="Z70">
        <f t="shared" si="2"/>
        <v>12.781954887218044</v>
      </c>
      <c r="AA70">
        <f>VLOOKUP(C70,[1]Sheet1!$A$1:$C$81,3,)</f>
        <v>399</v>
      </c>
      <c r="AB70">
        <f t="shared" si="3"/>
        <v>4</v>
      </c>
    </row>
    <row r="71" spans="1:28" x14ac:dyDescent="0.3">
      <c r="A71" t="s">
        <v>2</v>
      </c>
      <c r="B71">
        <v>9</v>
      </c>
      <c r="C71">
        <v>192</v>
      </c>
      <c r="D71">
        <v>3</v>
      </c>
      <c r="E71">
        <v>3</v>
      </c>
      <c r="F71">
        <v>910</v>
      </c>
      <c r="G71">
        <v>890</v>
      </c>
      <c r="H71">
        <v>0</v>
      </c>
      <c r="I71">
        <v>0</v>
      </c>
      <c r="J71">
        <v>1657180126</v>
      </c>
      <c r="K71">
        <v>1657180167</v>
      </c>
      <c r="L71">
        <v>1657180181</v>
      </c>
      <c r="M71">
        <v>55</v>
      </c>
      <c r="N71">
        <v>14</v>
      </c>
      <c r="O71">
        <v>2</v>
      </c>
      <c r="P71">
        <v>3</v>
      </c>
      <c r="Q71">
        <v>2.2471910112360001</v>
      </c>
      <c r="R71">
        <v>4</v>
      </c>
      <c r="S71">
        <v>1657180132400</v>
      </c>
      <c r="T71">
        <v>1657180176609</v>
      </c>
      <c r="U71">
        <v>1657180125067</v>
      </c>
      <c r="V71">
        <v>1</v>
      </c>
      <c r="W71">
        <v>950</v>
      </c>
      <c r="X71">
        <v>1657180180374</v>
      </c>
      <c r="Y71">
        <v>-6.7415730337079003</v>
      </c>
      <c r="Z71">
        <f t="shared" si="2"/>
        <v>0</v>
      </c>
      <c r="AA71">
        <f>VLOOKUP(C71,[1]Sheet1!$A$1:$C$81,3,)</f>
        <v>950</v>
      </c>
      <c r="AB71">
        <f t="shared" si="3"/>
        <v>5</v>
      </c>
    </row>
    <row r="72" spans="1:28" x14ac:dyDescent="0.3">
      <c r="A72" t="s">
        <v>2</v>
      </c>
      <c r="B72">
        <v>10</v>
      </c>
      <c r="C72">
        <v>182</v>
      </c>
      <c r="D72">
        <v>3</v>
      </c>
      <c r="E72">
        <v>3</v>
      </c>
      <c r="F72">
        <v>635</v>
      </c>
      <c r="G72">
        <v>730</v>
      </c>
      <c r="H72">
        <v>0</v>
      </c>
      <c r="I72">
        <v>0</v>
      </c>
      <c r="J72">
        <v>1657180181</v>
      </c>
      <c r="K72">
        <v>1657180225</v>
      </c>
      <c r="L72">
        <v>1657180241</v>
      </c>
      <c r="M72">
        <v>60</v>
      </c>
      <c r="N72">
        <v>16</v>
      </c>
      <c r="O72">
        <v>2</v>
      </c>
      <c r="P72">
        <v>5</v>
      </c>
      <c r="Q72">
        <v>13.013698630137</v>
      </c>
      <c r="R72">
        <v>4</v>
      </c>
      <c r="S72">
        <v>1657180210657</v>
      </c>
      <c r="T72">
        <v>1657180234194</v>
      </c>
      <c r="U72">
        <v>1657180125067</v>
      </c>
      <c r="V72">
        <v>1</v>
      </c>
      <c r="W72">
        <v>695</v>
      </c>
      <c r="X72">
        <v>1657180240435</v>
      </c>
      <c r="Y72">
        <v>4.7945205479451998</v>
      </c>
      <c r="Z72">
        <f t="shared" si="2"/>
        <v>27.522935779816514</v>
      </c>
      <c r="AA72">
        <f>VLOOKUP(C72,[1]Sheet1!$A$1:$C$81,3,)</f>
        <v>545</v>
      </c>
      <c r="AB72">
        <f t="shared" si="3"/>
        <v>2</v>
      </c>
    </row>
    <row r="73" spans="1:28" x14ac:dyDescent="0.3">
      <c r="A73" t="s">
        <v>2</v>
      </c>
      <c r="B73">
        <v>11</v>
      </c>
      <c r="C73">
        <v>42</v>
      </c>
      <c r="D73">
        <v>3</v>
      </c>
      <c r="E73">
        <v>3</v>
      </c>
      <c r="F73">
        <v>815</v>
      </c>
      <c r="G73">
        <v>680</v>
      </c>
      <c r="H73">
        <v>0</v>
      </c>
      <c r="I73">
        <v>0</v>
      </c>
      <c r="J73">
        <v>1657180241</v>
      </c>
      <c r="K73">
        <v>1657180285</v>
      </c>
      <c r="L73">
        <v>1657180293</v>
      </c>
      <c r="M73">
        <v>52</v>
      </c>
      <c r="N73">
        <v>8</v>
      </c>
      <c r="O73">
        <v>6</v>
      </c>
      <c r="P73">
        <v>3</v>
      </c>
      <c r="Q73">
        <v>19.852941176470999</v>
      </c>
      <c r="R73">
        <v>4</v>
      </c>
      <c r="S73">
        <v>1657180267420</v>
      </c>
      <c r="T73">
        <v>1657180234194</v>
      </c>
      <c r="U73">
        <v>1657180292744</v>
      </c>
      <c r="V73">
        <v>2</v>
      </c>
      <c r="W73">
        <v>695</v>
      </c>
      <c r="X73">
        <v>1657180240435</v>
      </c>
      <c r="Y73">
        <v>-2.2058823529412002</v>
      </c>
      <c r="Z73">
        <f t="shared" si="2"/>
        <v>2.8571428571428572</v>
      </c>
      <c r="AA73">
        <f>VLOOKUP(C73,[1]Sheet1!$A$1:$C$81,3,)</f>
        <v>700</v>
      </c>
      <c r="AB73">
        <f t="shared" si="3"/>
        <v>5</v>
      </c>
    </row>
    <row r="74" spans="1:28" x14ac:dyDescent="0.3">
      <c r="A74" t="s">
        <v>2</v>
      </c>
      <c r="B74">
        <v>12</v>
      </c>
      <c r="C74">
        <v>53</v>
      </c>
      <c r="D74">
        <v>3</v>
      </c>
      <c r="E74">
        <v>3</v>
      </c>
      <c r="F74">
        <v>400</v>
      </c>
      <c r="G74">
        <v>350</v>
      </c>
      <c r="H74">
        <v>0</v>
      </c>
      <c r="I74">
        <v>0</v>
      </c>
      <c r="J74">
        <v>1657180293</v>
      </c>
      <c r="K74">
        <v>1657180326</v>
      </c>
      <c r="L74">
        <v>1657180330</v>
      </c>
      <c r="M74">
        <v>37</v>
      </c>
      <c r="N74">
        <v>4</v>
      </c>
      <c r="O74">
        <v>2</v>
      </c>
      <c r="P74">
        <v>6</v>
      </c>
      <c r="Q74">
        <v>14.285714285714</v>
      </c>
      <c r="R74">
        <v>2</v>
      </c>
      <c r="S74">
        <v>1657180303238</v>
      </c>
      <c r="T74">
        <v>1657180234194</v>
      </c>
      <c r="U74">
        <v>1657180329430</v>
      </c>
      <c r="V74">
        <v>2</v>
      </c>
      <c r="W74">
        <v>695</v>
      </c>
      <c r="X74">
        <v>1657180240435</v>
      </c>
      <c r="Y74">
        <v>-98.571428571428996</v>
      </c>
      <c r="Z74">
        <f t="shared" si="2"/>
        <v>0</v>
      </c>
      <c r="AA74">
        <f>VLOOKUP(C74,[1]Sheet1!$A$1:$C$81,3,)</f>
        <v>350</v>
      </c>
      <c r="AB74">
        <f t="shared" si="3"/>
        <v>5</v>
      </c>
    </row>
    <row r="75" spans="1:28" x14ac:dyDescent="0.3">
      <c r="A75" t="s">
        <v>2</v>
      </c>
      <c r="B75">
        <v>13</v>
      </c>
      <c r="C75">
        <v>123</v>
      </c>
      <c r="D75">
        <v>3</v>
      </c>
      <c r="E75">
        <v>3</v>
      </c>
      <c r="F75">
        <v>620</v>
      </c>
      <c r="G75">
        <v>730</v>
      </c>
      <c r="H75">
        <v>0</v>
      </c>
      <c r="I75">
        <v>0</v>
      </c>
      <c r="J75">
        <v>1657180330</v>
      </c>
      <c r="K75">
        <v>1657180354</v>
      </c>
      <c r="L75">
        <v>1657180365</v>
      </c>
      <c r="M75">
        <v>35</v>
      </c>
      <c r="N75">
        <v>11</v>
      </c>
      <c r="O75">
        <v>4</v>
      </c>
      <c r="P75">
        <v>5</v>
      </c>
      <c r="Q75">
        <v>15.068493150685001</v>
      </c>
      <c r="R75">
        <v>2</v>
      </c>
      <c r="S75">
        <v>1657180335866</v>
      </c>
      <c r="T75">
        <v>1657180234194</v>
      </c>
      <c r="U75">
        <v>1657180364602</v>
      </c>
      <c r="V75">
        <v>2</v>
      </c>
      <c r="W75">
        <v>695</v>
      </c>
      <c r="X75">
        <v>1657180240435</v>
      </c>
      <c r="Y75">
        <v>4.7945205479451998</v>
      </c>
      <c r="Z75">
        <f t="shared" si="2"/>
        <v>10.43872919818457</v>
      </c>
      <c r="AA75">
        <f>VLOOKUP(C75,[1]Sheet1!$A$1:$C$81,3,)</f>
        <v>661</v>
      </c>
      <c r="AB75">
        <f t="shared" si="3"/>
        <v>4</v>
      </c>
    </row>
    <row r="76" spans="1:28" x14ac:dyDescent="0.3">
      <c r="A76" t="s">
        <v>2</v>
      </c>
      <c r="B76">
        <v>14</v>
      </c>
      <c r="C76">
        <v>21</v>
      </c>
      <c r="D76">
        <v>3</v>
      </c>
      <c r="E76">
        <v>3</v>
      </c>
      <c r="F76">
        <v>1015</v>
      </c>
      <c r="G76">
        <v>810</v>
      </c>
      <c r="H76">
        <v>0</v>
      </c>
      <c r="I76">
        <v>0</v>
      </c>
      <c r="J76">
        <v>1657180365</v>
      </c>
      <c r="K76">
        <v>1657180382</v>
      </c>
      <c r="L76">
        <v>1657180395</v>
      </c>
      <c r="M76">
        <v>30</v>
      </c>
      <c r="N76">
        <v>13</v>
      </c>
      <c r="O76">
        <v>3</v>
      </c>
      <c r="P76">
        <v>4</v>
      </c>
      <c r="Q76">
        <v>25.308641975309001</v>
      </c>
      <c r="R76">
        <v>2</v>
      </c>
      <c r="S76">
        <v>1657180367777</v>
      </c>
      <c r="T76">
        <v>1657180391046</v>
      </c>
      <c r="U76">
        <v>1657180364602</v>
      </c>
      <c r="V76">
        <v>1</v>
      </c>
      <c r="W76">
        <v>900</v>
      </c>
      <c r="X76">
        <v>1657180395024</v>
      </c>
      <c r="Y76">
        <v>-11.111111111111001</v>
      </c>
      <c r="Z76">
        <f t="shared" si="2"/>
        <v>22.077922077922079</v>
      </c>
      <c r="AA76">
        <f>VLOOKUP(C76,[1]Sheet1!$A$1:$C$81,3,)</f>
        <v>1155</v>
      </c>
      <c r="AB76">
        <f t="shared" si="3"/>
        <v>3</v>
      </c>
    </row>
    <row r="77" spans="1:28" x14ac:dyDescent="0.3">
      <c r="A77" t="s">
        <v>2</v>
      </c>
      <c r="B77">
        <v>15</v>
      </c>
      <c r="C77">
        <v>201</v>
      </c>
      <c r="D77">
        <v>3</v>
      </c>
      <c r="E77">
        <v>3</v>
      </c>
      <c r="F77">
        <v>1010</v>
      </c>
      <c r="G77">
        <v>1200</v>
      </c>
      <c r="H77">
        <v>0</v>
      </c>
      <c r="I77">
        <v>0</v>
      </c>
      <c r="J77">
        <v>1657180395</v>
      </c>
      <c r="K77">
        <v>1657180453</v>
      </c>
      <c r="L77">
        <v>1657180469</v>
      </c>
      <c r="M77">
        <v>74</v>
      </c>
      <c r="N77">
        <v>16</v>
      </c>
      <c r="O77">
        <v>2</v>
      </c>
      <c r="P77">
        <v>5</v>
      </c>
      <c r="Q77">
        <v>15.833333333333</v>
      </c>
      <c r="R77">
        <v>2</v>
      </c>
      <c r="S77">
        <v>1657180401264</v>
      </c>
      <c r="T77">
        <v>1657180459820</v>
      </c>
      <c r="U77">
        <v>1657180364602</v>
      </c>
      <c r="V77">
        <v>1</v>
      </c>
      <c r="W77">
        <v>1090</v>
      </c>
      <c r="X77">
        <v>1657180468343</v>
      </c>
      <c r="Y77">
        <v>9.1666666666666998</v>
      </c>
      <c r="Z77">
        <f t="shared" si="2"/>
        <v>38.418079096045197</v>
      </c>
      <c r="AA77">
        <f>VLOOKUP(C77,[1]Sheet1!$A$1:$C$81,3,)</f>
        <v>1770</v>
      </c>
      <c r="AB77">
        <f t="shared" si="3"/>
        <v>2</v>
      </c>
    </row>
    <row r="78" spans="1:28" x14ac:dyDescent="0.3">
      <c r="A78" t="s">
        <v>2</v>
      </c>
      <c r="B78">
        <v>16</v>
      </c>
      <c r="C78">
        <v>195</v>
      </c>
      <c r="D78">
        <v>3</v>
      </c>
      <c r="E78">
        <v>3</v>
      </c>
      <c r="F78">
        <v>1260</v>
      </c>
      <c r="G78">
        <v>1600</v>
      </c>
      <c r="H78">
        <v>0</v>
      </c>
      <c r="I78">
        <v>0</v>
      </c>
      <c r="J78">
        <v>1657180469</v>
      </c>
      <c r="K78">
        <v>1657180491</v>
      </c>
      <c r="L78">
        <v>1657180500</v>
      </c>
      <c r="M78">
        <v>31</v>
      </c>
      <c r="N78">
        <v>9</v>
      </c>
      <c r="O78">
        <v>2</v>
      </c>
      <c r="P78">
        <v>3</v>
      </c>
      <c r="Q78">
        <v>21.25</v>
      </c>
      <c r="R78">
        <v>2</v>
      </c>
      <c r="S78">
        <v>1657180474652</v>
      </c>
      <c r="T78">
        <v>1657180459820</v>
      </c>
      <c r="U78">
        <v>1657180500142</v>
      </c>
      <c r="V78">
        <v>2</v>
      </c>
      <c r="W78">
        <v>1090</v>
      </c>
      <c r="X78">
        <v>1657180468343</v>
      </c>
      <c r="Y78">
        <v>31.875</v>
      </c>
      <c r="Z78">
        <f t="shared" si="2"/>
        <v>11.84573002754821</v>
      </c>
      <c r="AA78">
        <f>VLOOKUP(C78,[1]Sheet1!$A$1:$C$81,3,)</f>
        <v>1815</v>
      </c>
      <c r="AB78">
        <f t="shared" si="3"/>
        <v>4</v>
      </c>
    </row>
    <row r="79" spans="1:28" x14ac:dyDescent="0.3">
      <c r="A79" t="s">
        <v>2</v>
      </c>
      <c r="B79">
        <v>17</v>
      </c>
      <c r="C79">
        <v>105</v>
      </c>
      <c r="D79">
        <v>3</v>
      </c>
      <c r="E79">
        <v>3</v>
      </c>
      <c r="F79">
        <v>715</v>
      </c>
      <c r="G79">
        <v>790</v>
      </c>
      <c r="H79">
        <v>0</v>
      </c>
      <c r="I79">
        <v>0</v>
      </c>
      <c r="J79">
        <v>1657180500</v>
      </c>
      <c r="K79">
        <v>1657180540</v>
      </c>
      <c r="L79">
        <v>1657180557</v>
      </c>
      <c r="M79">
        <v>57</v>
      </c>
      <c r="N79">
        <v>17</v>
      </c>
      <c r="O79">
        <v>2</v>
      </c>
      <c r="P79">
        <v>3</v>
      </c>
      <c r="Q79">
        <v>9.493670886076</v>
      </c>
      <c r="R79">
        <v>2</v>
      </c>
      <c r="S79">
        <v>1657180511509</v>
      </c>
      <c r="T79">
        <v>1657180459820</v>
      </c>
      <c r="U79">
        <v>1657180556708</v>
      </c>
      <c r="V79">
        <v>2</v>
      </c>
      <c r="W79">
        <v>1090</v>
      </c>
      <c r="X79">
        <v>1657180468343</v>
      </c>
      <c r="Y79">
        <v>-37.974683544304</v>
      </c>
      <c r="Z79">
        <f t="shared" si="2"/>
        <v>10.335195530726256</v>
      </c>
      <c r="AA79">
        <f>VLOOKUP(C79,[1]Sheet1!$A$1:$C$81,3,)</f>
        <v>716</v>
      </c>
      <c r="AB79">
        <f t="shared" si="3"/>
        <v>4</v>
      </c>
    </row>
    <row r="80" spans="1:28" x14ac:dyDescent="0.3">
      <c r="A80" t="s">
        <v>2</v>
      </c>
      <c r="B80">
        <v>18</v>
      </c>
      <c r="C80">
        <v>6</v>
      </c>
      <c r="D80">
        <v>3</v>
      </c>
      <c r="E80">
        <v>3</v>
      </c>
      <c r="F80">
        <v>485</v>
      </c>
      <c r="G80">
        <v>590</v>
      </c>
      <c r="H80">
        <v>0</v>
      </c>
      <c r="I80">
        <v>0</v>
      </c>
      <c r="J80">
        <v>1657180557</v>
      </c>
      <c r="K80">
        <v>1657180570</v>
      </c>
      <c r="L80">
        <v>1657180577</v>
      </c>
      <c r="M80">
        <v>20</v>
      </c>
      <c r="N80">
        <v>7</v>
      </c>
      <c r="O80">
        <v>4</v>
      </c>
      <c r="P80">
        <v>3</v>
      </c>
      <c r="Q80">
        <v>17.796610169491998</v>
      </c>
      <c r="R80">
        <v>2</v>
      </c>
      <c r="S80">
        <v>1657180561104</v>
      </c>
      <c r="T80">
        <v>1657180459820</v>
      </c>
      <c r="U80">
        <v>1657180576775</v>
      </c>
      <c r="V80">
        <v>2</v>
      </c>
      <c r="W80">
        <v>1090</v>
      </c>
      <c r="X80">
        <v>1657180468343</v>
      </c>
      <c r="Y80">
        <v>-84.745762711864003</v>
      </c>
      <c r="Z80">
        <f t="shared" si="2"/>
        <v>31.111111111111111</v>
      </c>
      <c r="AA80">
        <f>VLOOKUP(C80,[1]Sheet1!$A$1:$C$81,3,)</f>
        <v>450</v>
      </c>
      <c r="AB80">
        <f t="shared" si="3"/>
        <v>2</v>
      </c>
    </row>
    <row r="81" spans="1:28" x14ac:dyDescent="0.3">
      <c r="A81" t="s">
        <v>2</v>
      </c>
      <c r="B81">
        <v>19</v>
      </c>
      <c r="C81">
        <v>75</v>
      </c>
      <c r="D81">
        <v>3</v>
      </c>
      <c r="E81">
        <v>3</v>
      </c>
      <c r="F81">
        <v>1010</v>
      </c>
      <c r="G81">
        <v>860</v>
      </c>
      <c r="H81">
        <v>0</v>
      </c>
      <c r="I81">
        <v>0</v>
      </c>
      <c r="J81">
        <v>1657180577</v>
      </c>
      <c r="K81">
        <v>1657180601</v>
      </c>
      <c r="L81">
        <v>1657180617</v>
      </c>
      <c r="M81">
        <v>40</v>
      </c>
      <c r="N81">
        <v>16</v>
      </c>
      <c r="O81">
        <v>4</v>
      </c>
      <c r="P81">
        <v>2</v>
      </c>
      <c r="Q81">
        <v>17.441860465116001</v>
      </c>
      <c r="R81">
        <v>2</v>
      </c>
      <c r="S81">
        <v>1657180581489</v>
      </c>
      <c r="T81">
        <v>1657180613074</v>
      </c>
      <c r="U81">
        <v>1657180576775</v>
      </c>
      <c r="V81">
        <v>1</v>
      </c>
      <c r="W81">
        <v>950</v>
      </c>
      <c r="X81">
        <v>1657180616981</v>
      </c>
      <c r="Y81">
        <v>-10.465116279069999</v>
      </c>
      <c r="Z81">
        <f t="shared" si="2"/>
        <v>4.4265593561368206</v>
      </c>
      <c r="AA81">
        <f>VLOOKUP(C81,[1]Sheet1!$A$1:$C$81,3,)</f>
        <v>994</v>
      </c>
      <c r="AB81">
        <f t="shared" si="3"/>
        <v>4</v>
      </c>
    </row>
    <row r="82" spans="1:28" x14ac:dyDescent="0.3">
      <c r="A82" t="s">
        <v>2</v>
      </c>
      <c r="B82">
        <v>20</v>
      </c>
      <c r="C82">
        <v>181</v>
      </c>
      <c r="D82">
        <v>3</v>
      </c>
      <c r="E82">
        <v>3</v>
      </c>
      <c r="F82">
        <v>720</v>
      </c>
      <c r="G82">
        <v>880</v>
      </c>
      <c r="H82">
        <v>0</v>
      </c>
      <c r="I82">
        <v>0</v>
      </c>
      <c r="J82">
        <v>1657180617</v>
      </c>
      <c r="K82">
        <v>1657180667</v>
      </c>
      <c r="L82">
        <v>1657180677</v>
      </c>
      <c r="M82">
        <v>60</v>
      </c>
      <c r="N82">
        <v>10</v>
      </c>
      <c r="O82">
        <v>3</v>
      </c>
      <c r="P82">
        <v>5</v>
      </c>
      <c r="Q82">
        <v>18.181818181817999</v>
      </c>
      <c r="R82">
        <v>2</v>
      </c>
      <c r="S82">
        <v>1657180621486</v>
      </c>
      <c r="T82">
        <v>1657180613074</v>
      </c>
      <c r="U82">
        <v>1657180676772</v>
      </c>
      <c r="V82">
        <v>2</v>
      </c>
      <c r="W82">
        <v>950</v>
      </c>
      <c r="X82">
        <v>1657180616981</v>
      </c>
      <c r="Y82">
        <v>-7.9545454545455003</v>
      </c>
      <c r="Z82">
        <f t="shared" si="2"/>
        <v>11.533586818757922</v>
      </c>
      <c r="AA82">
        <f>VLOOKUP(C82,[1]Sheet1!$A$1:$C$81,3,)</f>
        <v>789</v>
      </c>
      <c r="AB82">
        <f t="shared" si="3"/>
        <v>4</v>
      </c>
    </row>
    <row r="83" spans="1:28" x14ac:dyDescent="0.3">
      <c r="A83" t="s">
        <v>2</v>
      </c>
      <c r="B83">
        <v>21</v>
      </c>
      <c r="C83">
        <v>159</v>
      </c>
      <c r="D83">
        <v>3</v>
      </c>
      <c r="E83">
        <v>3</v>
      </c>
      <c r="F83">
        <v>805</v>
      </c>
      <c r="G83">
        <v>740</v>
      </c>
      <c r="H83">
        <v>0</v>
      </c>
      <c r="I83">
        <v>0</v>
      </c>
      <c r="J83">
        <v>1657180677</v>
      </c>
      <c r="K83">
        <v>1657180690</v>
      </c>
      <c r="L83">
        <v>1657180694</v>
      </c>
      <c r="M83">
        <v>17</v>
      </c>
      <c r="N83">
        <v>4</v>
      </c>
      <c r="O83">
        <v>2</v>
      </c>
      <c r="P83">
        <v>6</v>
      </c>
      <c r="Q83">
        <v>8.7837837837838002</v>
      </c>
      <c r="R83">
        <v>2</v>
      </c>
      <c r="S83">
        <v>1657180679441</v>
      </c>
      <c r="T83">
        <v>1657180613074</v>
      </c>
      <c r="U83">
        <v>1657180694335</v>
      </c>
      <c r="V83">
        <v>2</v>
      </c>
      <c r="W83">
        <v>950</v>
      </c>
      <c r="X83">
        <v>1657180616981</v>
      </c>
      <c r="Y83">
        <v>-28.378378378377999</v>
      </c>
      <c r="Z83">
        <f t="shared" si="2"/>
        <v>4.5161290322580641</v>
      </c>
      <c r="AA83">
        <f>VLOOKUP(C83,[1]Sheet1!$A$1:$C$81,3,)</f>
        <v>775</v>
      </c>
      <c r="AB83">
        <f t="shared" si="3"/>
        <v>4</v>
      </c>
    </row>
    <row r="84" spans="1:28" x14ac:dyDescent="0.3">
      <c r="A84" t="s">
        <v>2</v>
      </c>
      <c r="B84">
        <v>22</v>
      </c>
      <c r="C84">
        <v>89</v>
      </c>
      <c r="D84">
        <v>3</v>
      </c>
      <c r="E84">
        <v>3</v>
      </c>
      <c r="F84">
        <v>775</v>
      </c>
      <c r="G84">
        <v>810</v>
      </c>
      <c r="H84">
        <v>0</v>
      </c>
      <c r="I84">
        <v>0</v>
      </c>
      <c r="J84">
        <v>1657180695</v>
      </c>
      <c r="K84">
        <v>1657180743</v>
      </c>
      <c r="L84">
        <v>1657180749</v>
      </c>
      <c r="M84">
        <v>54</v>
      </c>
      <c r="N84">
        <v>6</v>
      </c>
      <c r="O84">
        <v>1</v>
      </c>
      <c r="P84">
        <v>6</v>
      </c>
      <c r="Q84">
        <v>4.3209876543209997</v>
      </c>
      <c r="R84">
        <v>4</v>
      </c>
      <c r="S84">
        <v>1657180702573</v>
      </c>
      <c r="T84">
        <v>1657180613074</v>
      </c>
      <c r="U84">
        <v>1657180748033</v>
      </c>
      <c r="V84">
        <v>2</v>
      </c>
      <c r="W84">
        <v>950</v>
      </c>
      <c r="X84">
        <v>1657180616981</v>
      </c>
      <c r="Y84">
        <v>-17.283950617283999</v>
      </c>
      <c r="Z84">
        <f t="shared" si="2"/>
        <v>2.9940119760479043</v>
      </c>
      <c r="AA84">
        <f>VLOOKUP(C84,[1]Sheet1!$A$1:$C$81,3,)</f>
        <v>835</v>
      </c>
      <c r="AB84">
        <f t="shared" si="3"/>
        <v>5</v>
      </c>
    </row>
    <row r="85" spans="1:28" x14ac:dyDescent="0.3">
      <c r="A85" t="s">
        <v>2</v>
      </c>
      <c r="B85">
        <v>23</v>
      </c>
      <c r="C85">
        <v>96</v>
      </c>
      <c r="D85">
        <v>3</v>
      </c>
      <c r="E85">
        <v>3</v>
      </c>
      <c r="F85">
        <v>765</v>
      </c>
      <c r="G85">
        <v>840</v>
      </c>
      <c r="H85">
        <v>0</v>
      </c>
      <c r="I85">
        <v>0</v>
      </c>
      <c r="J85">
        <v>1657180749</v>
      </c>
      <c r="K85">
        <v>1657180768</v>
      </c>
      <c r="L85">
        <v>1657180774</v>
      </c>
      <c r="M85">
        <v>25</v>
      </c>
      <c r="N85">
        <v>6</v>
      </c>
      <c r="O85">
        <v>1</v>
      </c>
      <c r="P85">
        <v>5</v>
      </c>
      <c r="Q85">
        <v>8.9285714285714004</v>
      </c>
      <c r="R85">
        <v>4</v>
      </c>
      <c r="S85">
        <v>1657180751704</v>
      </c>
      <c r="T85">
        <v>1657180613074</v>
      </c>
      <c r="U85">
        <v>1657180773279</v>
      </c>
      <c r="V85">
        <v>2</v>
      </c>
      <c r="W85">
        <v>950</v>
      </c>
      <c r="X85">
        <v>1657180616981</v>
      </c>
      <c r="Y85">
        <v>-13.095238095238001</v>
      </c>
      <c r="Z85">
        <f t="shared" si="2"/>
        <v>15.862068965517242</v>
      </c>
      <c r="AA85">
        <f>VLOOKUP(C85,[1]Sheet1!$A$1:$C$81,3,)</f>
        <v>725</v>
      </c>
      <c r="AB85">
        <f t="shared" si="3"/>
        <v>3</v>
      </c>
    </row>
    <row r="86" spans="1:28" x14ac:dyDescent="0.3">
      <c r="A86" t="s">
        <v>2</v>
      </c>
      <c r="B86">
        <v>24</v>
      </c>
      <c r="C86">
        <v>63</v>
      </c>
      <c r="D86">
        <v>3</v>
      </c>
      <c r="E86">
        <v>3</v>
      </c>
      <c r="F86">
        <v>1175</v>
      </c>
      <c r="G86">
        <v>950</v>
      </c>
      <c r="H86">
        <v>0</v>
      </c>
      <c r="I86">
        <v>0</v>
      </c>
      <c r="J86">
        <v>1657180774</v>
      </c>
      <c r="K86">
        <v>1657180783</v>
      </c>
      <c r="L86">
        <v>1657180804</v>
      </c>
      <c r="M86">
        <v>30</v>
      </c>
      <c r="N86">
        <v>21</v>
      </c>
      <c r="O86">
        <v>4</v>
      </c>
      <c r="P86">
        <v>6</v>
      </c>
      <c r="Q86">
        <v>23.684210526316001</v>
      </c>
      <c r="R86">
        <v>4</v>
      </c>
      <c r="S86">
        <v>1657180777212</v>
      </c>
      <c r="T86">
        <v>1657180797133</v>
      </c>
      <c r="U86">
        <v>1657180773279</v>
      </c>
      <c r="V86">
        <v>1</v>
      </c>
      <c r="W86">
        <v>1050</v>
      </c>
      <c r="X86">
        <v>1657180803388</v>
      </c>
      <c r="Y86">
        <v>-10.526315789473999</v>
      </c>
      <c r="Z86">
        <f t="shared" si="2"/>
        <v>19.230769230769234</v>
      </c>
      <c r="AA86">
        <f>VLOOKUP(C86,[1]Sheet1!$A$1:$C$81,3,)</f>
        <v>1300</v>
      </c>
      <c r="AB86">
        <f t="shared" si="3"/>
        <v>3</v>
      </c>
    </row>
    <row r="87" spans="1:28" x14ac:dyDescent="0.3">
      <c r="A87" t="s">
        <v>2</v>
      </c>
      <c r="B87">
        <v>25</v>
      </c>
      <c r="C87">
        <v>86</v>
      </c>
      <c r="D87">
        <v>3</v>
      </c>
      <c r="E87">
        <v>3</v>
      </c>
      <c r="F87">
        <v>875</v>
      </c>
      <c r="G87">
        <v>1000</v>
      </c>
      <c r="H87">
        <v>0</v>
      </c>
      <c r="I87">
        <v>0</v>
      </c>
      <c r="J87">
        <v>1657180804</v>
      </c>
      <c r="K87">
        <v>1657180827</v>
      </c>
      <c r="L87">
        <v>1657180835</v>
      </c>
      <c r="M87">
        <v>31</v>
      </c>
      <c r="N87">
        <v>8</v>
      </c>
      <c r="O87">
        <v>4</v>
      </c>
      <c r="P87">
        <v>4</v>
      </c>
      <c r="Q87">
        <v>12.5</v>
      </c>
      <c r="R87">
        <v>4</v>
      </c>
      <c r="S87">
        <v>1657180808153</v>
      </c>
      <c r="T87">
        <v>1657180797133</v>
      </c>
      <c r="U87">
        <v>1657180834951</v>
      </c>
      <c r="V87">
        <v>2</v>
      </c>
      <c r="W87">
        <v>1050</v>
      </c>
      <c r="X87">
        <v>1657180803388</v>
      </c>
      <c r="Y87">
        <v>-5</v>
      </c>
      <c r="Z87">
        <f t="shared" si="2"/>
        <v>17.647058823529413</v>
      </c>
      <c r="AA87">
        <f>VLOOKUP(C87,[1]Sheet1!$A$1:$C$81,3,)</f>
        <v>850</v>
      </c>
      <c r="AB87">
        <f t="shared" si="3"/>
        <v>3</v>
      </c>
    </row>
    <row r="88" spans="1:28" x14ac:dyDescent="0.3">
      <c r="A88" t="s">
        <v>2</v>
      </c>
      <c r="B88">
        <v>26</v>
      </c>
      <c r="C88">
        <v>114</v>
      </c>
      <c r="D88">
        <v>3</v>
      </c>
      <c r="E88">
        <v>3</v>
      </c>
      <c r="F88">
        <v>1090</v>
      </c>
      <c r="G88">
        <v>900</v>
      </c>
      <c r="H88">
        <v>0</v>
      </c>
      <c r="I88">
        <v>0</v>
      </c>
      <c r="J88">
        <v>1657180835</v>
      </c>
      <c r="K88">
        <v>1657180846</v>
      </c>
      <c r="L88">
        <v>1657180859</v>
      </c>
      <c r="M88">
        <v>24</v>
      </c>
      <c r="N88">
        <v>13</v>
      </c>
      <c r="O88">
        <v>3</v>
      </c>
      <c r="P88">
        <v>3</v>
      </c>
      <c r="Q88">
        <v>21.111111111111001</v>
      </c>
      <c r="R88">
        <v>4</v>
      </c>
      <c r="S88">
        <v>1657180838080</v>
      </c>
      <c r="T88">
        <v>1657180854733</v>
      </c>
      <c r="U88">
        <v>1657180834951</v>
      </c>
      <c r="V88">
        <v>1</v>
      </c>
      <c r="W88">
        <v>960</v>
      </c>
      <c r="X88">
        <v>1657180858685</v>
      </c>
      <c r="Y88">
        <v>-6.6666666666666998</v>
      </c>
      <c r="Z88">
        <f t="shared" si="2"/>
        <v>28.35820895522388</v>
      </c>
      <c r="AA88">
        <f>VLOOKUP(C88,[1]Sheet1!$A$1:$C$81,3,)</f>
        <v>1340</v>
      </c>
      <c r="AB88">
        <f t="shared" si="3"/>
        <v>2</v>
      </c>
    </row>
    <row r="89" spans="1:28" x14ac:dyDescent="0.3">
      <c r="A89" t="s">
        <v>2</v>
      </c>
      <c r="B89">
        <v>27</v>
      </c>
      <c r="C89">
        <v>158</v>
      </c>
      <c r="D89">
        <v>3</v>
      </c>
      <c r="E89">
        <v>3</v>
      </c>
      <c r="F89">
        <v>820</v>
      </c>
      <c r="G89">
        <v>900</v>
      </c>
      <c r="H89">
        <v>0</v>
      </c>
      <c r="I89">
        <v>0</v>
      </c>
      <c r="J89">
        <v>1657180859</v>
      </c>
      <c r="K89">
        <v>1657180890</v>
      </c>
      <c r="L89">
        <v>1657180896</v>
      </c>
      <c r="M89">
        <v>37</v>
      </c>
      <c r="N89">
        <v>6</v>
      </c>
      <c r="O89">
        <v>2</v>
      </c>
      <c r="P89">
        <v>3</v>
      </c>
      <c r="Q89">
        <v>8.8888888888888999</v>
      </c>
      <c r="R89">
        <v>4</v>
      </c>
      <c r="S89">
        <v>1657180870920</v>
      </c>
      <c r="T89">
        <v>1657180854733</v>
      </c>
      <c r="U89">
        <v>1657180895784</v>
      </c>
      <c r="V89">
        <v>2</v>
      </c>
      <c r="W89">
        <v>960</v>
      </c>
      <c r="X89">
        <v>1657180858685</v>
      </c>
      <c r="Y89">
        <v>-6.6666666666666998</v>
      </c>
      <c r="Z89">
        <f t="shared" si="2"/>
        <v>8.6294416243654819</v>
      </c>
      <c r="AA89">
        <f>VLOOKUP(C89,[1]Sheet1!$A$1:$C$81,3,)</f>
        <v>985</v>
      </c>
      <c r="AB89">
        <f t="shared" si="3"/>
        <v>4</v>
      </c>
    </row>
    <row r="90" spans="1:28" x14ac:dyDescent="0.3">
      <c r="A90" t="s">
        <v>2</v>
      </c>
      <c r="B90">
        <v>28</v>
      </c>
      <c r="C90">
        <v>109</v>
      </c>
      <c r="D90">
        <v>3</v>
      </c>
      <c r="E90">
        <v>3</v>
      </c>
      <c r="F90">
        <v>815</v>
      </c>
      <c r="G90">
        <v>860</v>
      </c>
      <c r="H90">
        <v>0</v>
      </c>
      <c r="I90">
        <v>0</v>
      </c>
      <c r="J90">
        <v>1657180896</v>
      </c>
      <c r="K90">
        <v>1657180947</v>
      </c>
      <c r="L90">
        <v>1657180955</v>
      </c>
      <c r="M90">
        <v>59</v>
      </c>
      <c r="N90">
        <v>8</v>
      </c>
      <c r="O90">
        <v>2</v>
      </c>
      <c r="P90">
        <v>3</v>
      </c>
      <c r="Q90">
        <v>5.2325581395349001</v>
      </c>
      <c r="R90">
        <v>4</v>
      </c>
      <c r="S90">
        <v>1657180899896</v>
      </c>
      <c r="T90">
        <v>1657180854733</v>
      </c>
      <c r="U90">
        <v>1657180954810</v>
      </c>
      <c r="V90">
        <v>2</v>
      </c>
      <c r="W90">
        <v>960</v>
      </c>
      <c r="X90">
        <v>1657180858685</v>
      </c>
      <c r="Y90">
        <v>-11.627906976744001</v>
      </c>
      <c r="Z90">
        <f t="shared" si="2"/>
        <v>22.857142857142858</v>
      </c>
      <c r="AA90">
        <f>VLOOKUP(C90,[1]Sheet1!$A$1:$C$81,3,)</f>
        <v>700</v>
      </c>
      <c r="AB90">
        <f t="shared" si="3"/>
        <v>3</v>
      </c>
    </row>
    <row r="91" spans="1:28" x14ac:dyDescent="0.3">
      <c r="A91" t="s">
        <v>2</v>
      </c>
      <c r="B91">
        <v>29</v>
      </c>
      <c r="C91">
        <v>58</v>
      </c>
      <c r="D91">
        <v>3</v>
      </c>
      <c r="E91">
        <v>3</v>
      </c>
      <c r="F91">
        <v>530</v>
      </c>
      <c r="G91">
        <v>540</v>
      </c>
      <c r="H91">
        <v>0</v>
      </c>
      <c r="I91">
        <v>0</v>
      </c>
      <c r="J91">
        <v>1657180955</v>
      </c>
      <c r="K91">
        <v>1657180968</v>
      </c>
      <c r="L91">
        <v>1657180973</v>
      </c>
      <c r="M91">
        <v>18</v>
      </c>
      <c r="N91">
        <v>5</v>
      </c>
      <c r="O91">
        <v>3</v>
      </c>
      <c r="P91">
        <v>2</v>
      </c>
      <c r="Q91">
        <v>1.8518518518519</v>
      </c>
      <c r="R91">
        <v>4</v>
      </c>
      <c r="S91">
        <v>1657180957058</v>
      </c>
      <c r="T91">
        <v>1657180854733</v>
      </c>
      <c r="U91">
        <v>1657180972111</v>
      </c>
      <c r="V91">
        <v>2</v>
      </c>
      <c r="W91">
        <v>960</v>
      </c>
      <c r="X91">
        <v>1657180858685</v>
      </c>
      <c r="Y91">
        <v>-77.777777777777999</v>
      </c>
      <c r="Z91">
        <f t="shared" si="2"/>
        <v>10.204081632653061</v>
      </c>
      <c r="AA91">
        <f>VLOOKUP(C91,[1]Sheet1!$A$1:$C$81,3,)</f>
        <v>490</v>
      </c>
      <c r="AB91">
        <f t="shared" si="3"/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AIvsH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Batziakoudi</dc:creator>
  <cp:lastModifiedBy>Katerina Batziakoudi</cp:lastModifiedBy>
  <dcterms:created xsi:type="dcterms:W3CDTF">2022-07-07T12:12:38Z</dcterms:created>
  <dcterms:modified xsi:type="dcterms:W3CDTF">2022-07-07T12:38:01Z</dcterms:modified>
</cp:coreProperties>
</file>