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.batziakoudi\Desktop\FROE\results\"/>
    </mc:Choice>
  </mc:AlternateContent>
  <xr:revisionPtr revIDLastSave="0" documentId="8_{89DD63D5-3A5A-454B-90A0-A3CC3ABA6E67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experiment_data" sheetId="1" r:id="rId1"/>
    <sheet name="phase 3" sheetId="8" r:id="rId2"/>
    <sheet name="avg" sheetId="9" r:id="rId3"/>
    <sheet name="stars" sheetId="2" r:id="rId4"/>
    <sheet name="p0" sheetId="3" r:id="rId5"/>
    <sheet name="p4" sheetId="4" r:id="rId6"/>
    <sheet name="p8" sheetId="5" r:id="rId7"/>
    <sheet name="p9" sheetId="6" r:id="rId8"/>
    <sheet name="p10" sheetId="7" r:id="rId9"/>
  </sheets>
  <definedNames>
    <definedName name="_xlnm._FilterDatabase" localSheetId="0" hidden="1">experiment_data!$A$1:$AF$705</definedName>
    <definedName name="_xlnm._FilterDatabase" localSheetId="3" hidden="1">stars!$G$1:$G$265</definedName>
  </definedNames>
  <calcPr calcId="191029"/>
  <fileRecoveryPr repairLoad="1"/>
</workbook>
</file>

<file path=xl/calcChain.xml><?xml version="1.0" encoding="utf-8"?>
<calcChain xmlns="http://schemas.openxmlformats.org/spreadsheetml/2006/main">
  <c r="AF213" i="1" l="1"/>
  <c r="AF124" i="1"/>
  <c r="AF247" i="1"/>
  <c r="AF238" i="1"/>
  <c r="AF220" i="1"/>
  <c r="AF186" i="1"/>
  <c r="AF142" i="1"/>
  <c r="AF64" i="1"/>
  <c r="AF106" i="1"/>
  <c r="AF37" i="1"/>
  <c r="AF177" i="1"/>
  <c r="AF176" i="1"/>
  <c r="AF28" i="1"/>
  <c r="AF151" i="1"/>
  <c r="AF82" i="1"/>
  <c r="AF97" i="1"/>
  <c r="AF265" i="1"/>
  <c r="AF46" i="1"/>
  <c r="AF160" i="1"/>
  <c r="AF204" i="1"/>
  <c r="AF123" i="1"/>
  <c r="AF89" i="1"/>
  <c r="AF133" i="1"/>
  <c r="AF73" i="1"/>
  <c r="AF10" i="1"/>
  <c r="AF195" i="1"/>
  <c r="AF19" i="1"/>
  <c r="AF229" i="1"/>
  <c r="AF256" i="1"/>
  <c r="AF63" i="1"/>
  <c r="AF203" i="1"/>
  <c r="AF62" i="1"/>
  <c r="AF61" i="1"/>
  <c r="AF122" i="1"/>
  <c r="AF81" i="1"/>
  <c r="AF175" i="1"/>
  <c r="AF228" i="1"/>
  <c r="AF96" i="1"/>
  <c r="AF150" i="1"/>
  <c r="AF159" i="1"/>
  <c r="AF45" i="1"/>
  <c r="AF219" i="1"/>
  <c r="AF255" i="1"/>
  <c r="AF18" i="1"/>
  <c r="AF132" i="1"/>
  <c r="AF36" i="1"/>
  <c r="AF105" i="1"/>
  <c r="AF264" i="1"/>
  <c r="AF9" i="1"/>
  <c r="AF27" i="1"/>
  <c r="AF88" i="1"/>
  <c r="AF121" i="1"/>
  <c r="AF194" i="1"/>
  <c r="AF141" i="1"/>
  <c r="AF72" i="1"/>
  <c r="AF185" i="1"/>
  <c r="AF174" i="1"/>
  <c r="AF212" i="1"/>
  <c r="AF237" i="1"/>
  <c r="AF246" i="1"/>
  <c r="AF173" i="1"/>
  <c r="AF120" i="1"/>
  <c r="AF60" i="1"/>
  <c r="AF44" i="1"/>
  <c r="AF172" i="1"/>
  <c r="AF245" i="1"/>
  <c r="AF140" i="1"/>
  <c r="AF149" i="1"/>
  <c r="AF158" i="1"/>
  <c r="AF131" i="1"/>
  <c r="AF71" i="1"/>
  <c r="AF254" i="1"/>
  <c r="AF35" i="1"/>
  <c r="AF119" i="1"/>
  <c r="AF26" i="1"/>
  <c r="AF95" i="1"/>
  <c r="AF227" i="1"/>
  <c r="AF59" i="1"/>
  <c r="AF202" i="1"/>
  <c r="AF184" i="1"/>
  <c r="AF17" i="1"/>
  <c r="AF80" i="1"/>
  <c r="AF104" i="1"/>
  <c r="AF218" i="1"/>
  <c r="AF211" i="1"/>
  <c r="AF263" i="1"/>
  <c r="AF87" i="1"/>
  <c r="AF8" i="1"/>
  <c r="AF236" i="1"/>
  <c r="AF193" i="1"/>
  <c r="AF235" i="1"/>
  <c r="AF210" i="1"/>
  <c r="AF244" i="1"/>
  <c r="AF25" i="1"/>
  <c r="AF157" i="1"/>
  <c r="AF253" i="1"/>
  <c r="AF171" i="1"/>
  <c r="AF43" i="1"/>
  <c r="AF130" i="1"/>
  <c r="AF70" i="1"/>
  <c r="AF58" i="1"/>
  <c r="AF192" i="1"/>
  <c r="AF57" i="1"/>
  <c r="AF118" i="1"/>
  <c r="AF170" i="1"/>
  <c r="AF201" i="1"/>
  <c r="AF79" i="1"/>
  <c r="AF139" i="1"/>
  <c r="AF183" i="1"/>
  <c r="AF117" i="1"/>
  <c r="AF34" i="1"/>
  <c r="AF16" i="1"/>
  <c r="AF7" i="1"/>
  <c r="AF262" i="1"/>
  <c r="AF226" i="1"/>
  <c r="AF103" i="1"/>
  <c r="AF148" i="1"/>
  <c r="AF102" i="1"/>
  <c r="AF217" i="1"/>
  <c r="AF6" i="1"/>
  <c r="AF56" i="1"/>
  <c r="AF33" i="1"/>
  <c r="AF147" i="1"/>
  <c r="AF252" i="1"/>
  <c r="AF156" i="1"/>
  <c r="AF55" i="1"/>
  <c r="AF94" i="1"/>
  <c r="AF42" i="1"/>
  <c r="AF129" i="1"/>
  <c r="AF15" i="1"/>
  <c r="AF200" i="1"/>
  <c r="AF24" i="1"/>
  <c r="AF69" i="1"/>
  <c r="AF138" i="1"/>
  <c r="AF243" i="1"/>
  <c r="AF182" i="1"/>
  <c r="AF116" i="1"/>
  <c r="AF169" i="1"/>
  <c r="AF225" i="1"/>
  <c r="AF78" i="1"/>
  <c r="AF191" i="1"/>
  <c r="AF115" i="1"/>
  <c r="AF168" i="1"/>
  <c r="AF234" i="1"/>
  <c r="AF261" i="1"/>
  <c r="AF209" i="1"/>
  <c r="AF54" i="1"/>
  <c r="AF32" i="1"/>
  <c r="AF93" i="1"/>
  <c r="AF14" i="1"/>
  <c r="AF181" i="1"/>
  <c r="AF199" i="1"/>
  <c r="AF68" i="1"/>
  <c r="AF146" i="1"/>
  <c r="AF260" i="1"/>
  <c r="AF137" i="1"/>
  <c r="AF167" i="1"/>
  <c r="AF166" i="1"/>
  <c r="AF101" i="1"/>
  <c r="AF128" i="1"/>
  <c r="AF233" i="1"/>
  <c r="AF114" i="1"/>
  <c r="AF242" i="1"/>
  <c r="AF23" i="1"/>
  <c r="AF86" i="1"/>
  <c r="AF113" i="1"/>
  <c r="AF224" i="1"/>
  <c r="AF41" i="1"/>
  <c r="AF190" i="1"/>
  <c r="AF77" i="1"/>
  <c r="AF5" i="1"/>
  <c r="AF208" i="1"/>
  <c r="AF155" i="1"/>
  <c r="AF251" i="1"/>
  <c r="AF53" i="1"/>
  <c r="AF4" i="1"/>
  <c r="AF189" i="1"/>
  <c r="AF40" i="1"/>
  <c r="AF100" i="1"/>
  <c r="AF92" i="1"/>
  <c r="AF223" i="1"/>
  <c r="AF165" i="1"/>
  <c r="AF31" i="1"/>
  <c r="AF85" i="1"/>
  <c r="AF259" i="1"/>
  <c r="AF127" i="1"/>
  <c r="AF250" i="1"/>
  <c r="AF241" i="1"/>
  <c r="AF136" i="1"/>
  <c r="AF112" i="1"/>
  <c r="AF232" i="1"/>
  <c r="AF164" i="1"/>
  <c r="AF154" i="1"/>
  <c r="AF207" i="1"/>
  <c r="AF145" i="1"/>
  <c r="AF22" i="1"/>
  <c r="AF52" i="1"/>
  <c r="AF13" i="1"/>
  <c r="AF180" i="1"/>
  <c r="AF216" i="1"/>
  <c r="AF111" i="1"/>
  <c r="AF76" i="1"/>
  <c r="AF67" i="1"/>
  <c r="AF51" i="1"/>
  <c r="AF198" i="1"/>
  <c r="AF249" i="1"/>
  <c r="AF240" i="1"/>
  <c r="AF110" i="1"/>
  <c r="AF222" i="1"/>
  <c r="AF231" i="1"/>
  <c r="AF188" i="1"/>
  <c r="AF144" i="1"/>
  <c r="AF179" i="1"/>
  <c r="AF135" i="1"/>
  <c r="AF126" i="1"/>
  <c r="AF50" i="1"/>
  <c r="AF91" i="1"/>
  <c r="AF21" i="1"/>
  <c r="AF197" i="1"/>
  <c r="AF30" i="1"/>
  <c r="AF109" i="1"/>
  <c r="AF66" i="1"/>
  <c r="AF12" i="1"/>
  <c r="AF3" i="1"/>
  <c r="AF39" i="1"/>
  <c r="AF49" i="1"/>
  <c r="AF163" i="1"/>
  <c r="AF215" i="1"/>
  <c r="AF206" i="1"/>
  <c r="AF84" i="1"/>
  <c r="AF75" i="1"/>
  <c r="AF153" i="1"/>
  <c r="AF258" i="1"/>
  <c r="AF99" i="1"/>
  <c r="AF74" i="1"/>
  <c r="AF108" i="1"/>
  <c r="AF162" i="1"/>
  <c r="AF98" i="1"/>
  <c r="AF152" i="1"/>
  <c r="AF214" i="1"/>
  <c r="AF65" i="1"/>
  <c r="AF107" i="1"/>
  <c r="AF11" i="1"/>
  <c r="AF230" i="1"/>
  <c r="AF161" i="1"/>
  <c r="AF20" i="1"/>
  <c r="AF90" i="1"/>
  <c r="AF29" i="1"/>
  <c r="AF248" i="1"/>
  <c r="AF178" i="1"/>
  <c r="AF83" i="1"/>
  <c r="AF38" i="1"/>
  <c r="AF143" i="1"/>
  <c r="AF125" i="1"/>
  <c r="AF2" i="1"/>
  <c r="AF221" i="1"/>
  <c r="AF134" i="1"/>
  <c r="AF257" i="1"/>
  <c r="AF48" i="1"/>
  <c r="AF205" i="1"/>
  <c r="AF239" i="1"/>
  <c r="AF187" i="1"/>
  <c r="AF47" i="1"/>
  <c r="AF196" i="1"/>
  <c r="AG11" i="3"/>
  <c r="AU10" i="5"/>
  <c r="AF10" i="7"/>
  <c r="AE10" i="7"/>
  <c r="AI10" i="6"/>
  <c r="AH10" i="6"/>
  <c r="AF10" i="6"/>
  <c r="AE10" i="6"/>
  <c r="AG10" i="5"/>
  <c r="AF10" i="5"/>
  <c r="AG10" i="4"/>
  <c r="AF10" i="4"/>
  <c r="AL10" i="3"/>
  <c r="AK10" i="3"/>
  <c r="AJ10" i="3"/>
  <c r="AI10" i="3"/>
  <c r="AH10" i="3"/>
  <c r="AG10" i="3"/>
  <c r="U15" i="9"/>
  <c r="V15" i="9"/>
  <c r="V16" i="9"/>
  <c r="U16" i="9"/>
  <c r="V12" i="9"/>
  <c r="V11" i="9"/>
  <c r="U12" i="9"/>
  <c r="U11" i="9"/>
  <c r="T12" i="9"/>
  <c r="T11" i="9"/>
  <c r="AW3" i="7"/>
  <c r="AS2" i="7" s="1"/>
  <c r="AS3" i="7"/>
  <c r="AW2" i="7"/>
  <c r="AS8" i="6"/>
  <c r="AS7" i="6"/>
  <c r="AS6" i="6"/>
  <c r="AW3" i="6"/>
  <c r="AW2" i="6"/>
  <c r="AT6" i="5"/>
  <c r="AT5" i="5"/>
  <c r="AT4" i="5"/>
  <c r="AT3" i="5"/>
  <c r="AX3" i="5"/>
  <c r="AT7" i="5" s="1"/>
  <c r="AX2" i="5"/>
  <c r="AT8" i="5" s="1"/>
  <c r="AR8" i="4"/>
  <c r="AQ8" i="4"/>
  <c r="AR7" i="4"/>
  <c r="AQ7" i="4"/>
  <c r="AR6" i="4"/>
  <c r="AQ6" i="4"/>
  <c r="AR5" i="4"/>
  <c r="AQ5" i="4"/>
  <c r="AR4" i="4"/>
  <c r="AQ4" i="4"/>
  <c r="AV3" i="4"/>
  <c r="AR3" i="4"/>
  <c r="AQ3" i="4"/>
  <c r="AV2" i="4"/>
  <c r="AS8" i="4" s="1"/>
  <c r="AR2" i="4"/>
  <c r="AQ2" i="4"/>
  <c r="AX3" i="3"/>
  <c r="AT3" i="3" s="1"/>
  <c r="AT6" i="3"/>
  <c r="AT7" i="3"/>
  <c r="AT8" i="3"/>
  <c r="AT2" i="3"/>
  <c r="AX2" i="3"/>
  <c r="AT4" i="3" s="1"/>
  <c r="I37" i="9"/>
  <c r="I38" i="9" s="1"/>
  <c r="H37" i="9"/>
  <c r="H38" i="9" s="1"/>
  <c r="G37" i="9"/>
  <c r="G38" i="9" s="1"/>
  <c r="F37" i="9"/>
  <c r="F38" i="9" s="1"/>
  <c r="E37" i="9"/>
  <c r="E38" i="9" s="1"/>
  <c r="D37" i="9"/>
  <c r="D38" i="9" s="1"/>
  <c r="C37" i="9"/>
  <c r="C38" i="9" s="1"/>
  <c r="T24" i="9"/>
  <c r="AO8" i="7"/>
  <c r="AN8" i="7"/>
  <c r="AO7" i="7"/>
  <c r="AN7" i="7"/>
  <c r="AO6" i="7"/>
  <c r="AN6" i="7"/>
  <c r="AO5" i="7"/>
  <c r="AN5" i="7"/>
  <c r="AO4" i="7"/>
  <c r="AN4" i="7"/>
  <c r="AO3" i="7"/>
  <c r="AN3" i="7"/>
  <c r="AO2" i="7"/>
  <c r="AN2" i="7"/>
  <c r="AO8" i="6"/>
  <c r="AN8" i="6"/>
  <c r="AO7" i="6"/>
  <c r="AN7" i="6"/>
  <c r="AO6" i="6"/>
  <c r="AN6" i="6"/>
  <c r="AO5" i="6"/>
  <c r="AN5" i="6"/>
  <c r="AO4" i="6"/>
  <c r="AN4" i="6"/>
  <c r="AO3" i="6"/>
  <c r="AN3" i="6"/>
  <c r="AO2" i="6"/>
  <c r="AN2" i="6"/>
  <c r="AP8" i="5"/>
  <c r="AO8" i="5"/>
  <c r="AP7" i="5"/>
  <c r="AO7" i="5"/>
  <c r="AP6" i="5"/>
  <c r="AO6" i="5"/>
  <c r="AP5" i="5"/>
  <c r="AO5" i="5"/>
  <c r="AP4" i="5"/>
  <c r="AO4" i="5"/>
  <c r="AP3" i="5"/>
  <c r="AO3" i="5"/>
  <c r="AP2" i="5"/>
  <c r="AO2" i="5"/>
  <c r="AP8" i="4"/>
  <c r="AO8" i="4"/>
  <c r="AP7" i="4"/>
  <c r="AO7" i="4"/>
  <c r="AP6" i="4"/>
  <c r="AO6" i="4"/>
  <c r="AP5" i="4"/>
  <c r="AO5" i="4"/>
  <c r="AP4" i="4"/>
  <c r="AO4" i="4"/>
  <c r="AP3" i="4"/>
  <c r="AO3" i="4"/>
  <c r="AP2" i="4"/>
  <c r="AO2" i="4"/>
  <c r="AQ8" i="3"/>
  <c r="AQ7" i="3"/>
  <c r="AQ5" i="3"/>
  <c r="AQ4" i="3"/>
  <c r="AQ3" i="3"/>
  <c r="AQ6" i="3"/>
  <c r="AQ2" i="3"/>
  <c r="AP8" i="3"/>
  <c r="AP7" i="3"/>
  <c r="AP6" i="3"/>
  <c r="AP5" i="3"/>
  <c r="AP4" i="3"/>
  <c r="AP3" i="3"/>
  <c r="AP2" i="3"/>
  <c r="AS8" i="7" l="1"/>
  <c r="AT2" i="5"/>
  <c r="AT5" i="3"/>
  <c r="W3" i="9"/>
  <c r="T19" i="9"/>
  <c r="T20" i="9"/>
  <c r="T15" i="9"/>
  <c r="U19" i="9"/>
  <c r="T6" i="9"/>
  <c r="T16" i="9"/>
  <c r="U20" i="9"/>
  <c r="V19" i="9"/>
  <c r="V20" i="9"/>
  <c r="U2" i="9"/>
  <c r="AS4" i="4"/>
  <c r="T2" i="9"/>
  <c r="V6" i="9"/>
  <c r="V2" i="9"/>
  <c r="T3" i="9"/>
  <c r="AS5" i="7"/>
  <c r="AS7" i="7"/>
  <c r="AS4" i="7"/>
  <c r="AS6" i="7"/>
  <c r="AS2" i="6"/>
  <c r="AS4" i="6"/>
  <c r="AS5" i="6"/>
  <c r="AS3" i="6"/>
  <c r="AS6" i="4"/>
  <c r="AS2" i="4"/>
  <c r="AS5" i="4"/>
  <c r="AS7" i="4"/>
  <c r="AS3" i="4"/>
  <c r="V3" i="9"/>
  <c r="U7" i="9"/>
  <c r="U6" i="9"/>
  <c r="U3" i="9"/>
  <c r="T7" i="9"/>
  <c r="V7" i="9"/>
  <c r="AC31" i="7"/>
  <c r="AQ8" i="7" s="1"/>
  <c r="AC30" i="7"/>
  <c r="AR8" i="7" s="1"/>
  <c r="AC29" i="7"/>
  <c r="AC28" i="7"/>
  <c r="AQ7" i="7" s="1"/>
  <c r="AC27" i="7"/>
  <c r="AC26" i="7"/>
  <c r="AC25" i="7"/>
  <c r="AC24" i="7"/>
  <c r="AC23" i="7"/>
  <c r="AQ6" i="7" s="1"/>
  <c r="AC22" i="7"/>
  <c r="AC21" i="7"/>
  <c r="AC20" i="7"/>
  <c r="AC19" i="7"/>
  <c r="AC18" i="7"/>
  <c r="AQ5" i="7" s="1"/>
  <c r="AC17" i="7"/>
  <c r="AC16" i="7"/>
  <c r="AC15" i="7"/>
  <c r="AC14" i="7"/>
  <c r="AP5" i="7" s="1"/>
  <c r="AC13" i="7"/>
  <c r="AQ4" i="7" s="1"/>
  <c r="AC12" i="7"/>
  <c r="AR4" i="7" s="1"/>
  <c r="AC11" i="7"/>
  <c r="AC10" i="7"/>
  <c r="AC9" i="7"/>
  <c r="AC8" i="7"/>
  <c r="AQ3" i="7" s="1"/>
  <c r="AC7" i="7"/>
  <c r="AR3" i="7" s="1"/>
  <c r="AC6" i="7"/>
  <c r="AR6" i="7" s="1"/>
  <c r="AC5" i="7"/>
  <c r="AC4" i="7"/>
  <c r="AP3" i="7" s="1"/>
  <c r="AC3" i="7"/>
  <c r="AQ2" i="7" s="1"/>
  <c r="AC2" i="7"/>
  <c r="AC31" i="6"/>
  <c r="AQ8" i="6" s="1"/>
  <c r="AC30" i="6"/>
  <c r="AR8" i="6" s="1"/>
  <c r="AC29" i="6"/>
  <c r="AP8" i="6" s="1"/>
  <c r="AC28" i="6"/>
  <c r="AQ7" i="6" s="1"/>
  <c r="AC27" i="6"/>
  <c r="AC26" i="6"/>
  <c r="AC25" i="6"/>
  <c r="AC24" i="6"/>
  <c r="AC23" i="6"/>
  <c r="AQ6" i="6" s="1"/>
  <c r="AC22" i="6"/>
  <c r="AC21" i="6"/>
  <c r="AC20" i="6"/>
  <c r="AC19" i="6"/>
  <c r="AC18" i="6"/>
  <c r="AQ5" i="6" s="1"/>
  <c r="AC17" i="6"/>
  <c r="AC16" i="6"/>
  <c r="AC15" i="6"/>
  <c r="AC14" i="6"/>
  <c r="AC13" i="6"/>
  <c r="AQ4" i="6" s="1"/>
  <c r="AC12" i="6"/>
  <c r="AR4" i="6" s="1"/>
  <c r="AC11" i="6"/>
  <c r="AC10" i="6"/>
  <c r="AC9" i="6"/>
  <c r="AC8" i="6"/>
  <c r="AQ3" i="6" s="1"/>
  <c r="AC7" i="6"/>
  <c r="AC6" i="6"/>
  <c r="AR6" i="6" s="1"/>
  <c r="AC5" i="6"/>
  <c r="AC4" i="6"/>
  <c r="AP3" i="6" s="1"/>
  <c r="AC3" i="6"/>
  <c r="AQ2" i="6" s="1"/>
  <c r="AC2" i="6"/>
  <c r="AC31" i="5"/>
  <c r="AR8" i="5" s="1"/>
  <c r="AC30" i="5"/>
  <c r="AS8" i="5" s="1"/>
  <c r="AC29" i="5"/>
  <c r="AC28" i="5"/>
  <c r="AR7" i="5" s="1"/>
  <c r="AC27" i="5"/>
  <c r="AS7" i="5" s="1"/>
  <c r="AC26" i="5"/>
  <c r="AC25" i="5"/>
  <c r="AC24" i="5"/>
  <c r="AC23" i="5"/>
  <c r="AR6" i="5" s="1"/>
  <c r="AC22" i="5"/>
  <c r="AC21" i="5"/>
  <c r="AC20" i="5"/>
  <c r="AC19" i="5"/>
  <c r="AC18" i="5"/>
  <c r="AR5" i="5" s="1"/>
  <c r="AC17" i="5"/>
  <c r="AC16" i="5"/>
  <c r="AC15" i="5"/>
  <c r="AC14" i="5"/>
  <c r="AC13" i="5"/>
  <c r="AR4" i="5" s="1"/>
  <c r="AC12" i="5"/>
  <c r="AS4" i="5" s="1"/>
  <c r="AC11" i="5"/>
  <c r="AC10" i="5"/>
  <c r="AC9" i="5"/>
  <c r="AC8" i="5"/>
  <c r="AR3" i="5" s="1"/>
  <c r="AC7" i="5"/>
  <c r="AC6" i="5"/>
  <c r="AS6" i="5" s="1"/>
  <c r="AC5" i="5"/>
  <c r="AC4" i="5"/>
  <c r="AC3" i="5"/>
  <c r="AR2" i="5" s="1"/>
  <c r="AC2" i="5"/>
  <c r="AS2" i="5" s="1"/>
  <c r="AC31" i="4"/>
  <c r="AC30" i="4"/>
  <c r="AC29" i="4"/>
  <c r="AC28" i="4"/>
  <c r="AC27" i="4"/>
  <c r="AC26" i="4"/>
  <c r="AC25" i="4"/>
  <c r="AC24" i="4"/>
  <c r="AC23" i="4"/>
  <c r="AC22" i="4"/>
  <c r="AC21" i="4"/>
  <c r="AC20" i="4"/>
  <c r="AC19" i="4"/>
  <c r="AC18" i="4"/>
  <c r="AC17" i="4"/>
  <c r="AC16" i="4"/>
  <c r="AC15" i="4"/>
  <c r="AC14" i="4"/>
  <c r="AT5" i="4" s="1"/>
  <c r="AC13" i="4"/>
  <c r="AC12" i="4"/>
  <c r="AC11" i="4"/>
  <c r="AC10" i="4"/>
  <c r="AC9" i="4"/>
  <c r="AC8" i="4"/>
  <c r="AC7" i="4"/>
  <c r="AC6" i="4"/>
  <c r="AC5" i="4"/>
  <c r="AC4" i="4"/>
  <c r="AC3" i="4"/>
  <c r="AC2" i="4"/>
  <c r="AC3" i="3"/>
  <c r="AR2" i="3" s="1"/>
  <c r="AC4" i="3"/>
  <c r="AC5" i="3"/>
  <c r="AC6" i="3"/>
  <c r="AS6" i="3" s="1"/>
  <c r="AC7" i="3"/>
  <c r="AC8" i="3"/>
  <c r="AR3" i="3" s="1"/>
  <c r="AC9" i="3"/>
  <c r="AC10" i="3"/>
  <c r="AC11" i="3"/>
  <c r="AC12" i="3"/>
  <c r="AS4" i="3" s="1"/>
  <c r="AC13" i="3"/>
  <c r="AR4" i="3" s="1"/>
  <c r="AC14" i="3"/>
  <c r="AU5" i="3" s="1"/>
  <c r="AC15" i="3"/>
  <c r="AC16" i="3"/>
  <c r="AC17" i="3"/>
  <c r="AC18" i="3"/>
  <c r="AR5" i="3" s="1"/>
  <c r="AC19" i="3"/>
  <c r="AC20" i="3"/>
  <c r="AC21" i="3"/>
  <c r="AC22" i="3"/>
  <c r="AC23" i="3"/>
  <c r="AR6" i="3" s="1"/>
  <c r="AC24" i="3"/>
  <c r="AC25" i="3"/>
  <c r="AC26" i="3"/>
  <c r="AC27" i="3"/>
  <c r="AC28" i="3"/>
  <c r="AR7" i="3" s="1"/>
  <c r="AC29" i="3"/>
  <c r="AC30" i="3"/>
  <c r="AS8" i="3" s="1"/>
  <c r="AC31" i="3"/>
  <c r="AR8" i="3" s="1"/>
  <c r="AC2" i="3"/>
  <c r="AS7" i="3" l="1"/>
  <c r="AU6" i="3"/>
  <c r="AQ3" i="5"/>
  <c r="AP5" i="6"/>
  <c r="AP7" i="7"/>
  <c r="AS5" i="3"/>
  <c r="AU4" i="3"/>
  <c r="AT6" i="4"/>
  <c r="AQ8" i="5"/>
  <c r="AR3" i="6"/>
  <c r="AP4" i="7"/>
  <c r="AR5" i="7"/>
  <c r="AU3" i="3"/>
  <c r="AS2" i="3"/>
  <c r="AU2" i="3"/>
  <c r="AU7" i="3"/>
  <c r="AT3" i="4"/>
  <c r="AR2" i="7"/>
  <c r="AP2" i="7"/>
  <c r="AS3" i="3"/>
  <c r="AT8" i="4"/>
  <c r="AS3" i="5"/>
  <c r="AR5" i="6"/>
  <c r="AP6" i="7"/>
  <c r="AR7" i="7"/>
  <c r="AU8" i="3"/>
  <c r="AS5" i="5"/>
  <c r="AP8" i="7"/>
  <c r="AT7" i="4"/>
  <c r="AT4" i="4"/>
  <c r="AT2" i="4"/>
  <c r="AP7" i="6"/>
  <c r="AP4" i="6"/>
  <c r="AR2" i="6"/>
  <c r="AP2" i="6"/>
  <c r="AP6" i="6"/>
  <c r="AR7" i="6"/>
  <c r="AQ5" i="5"/>
  <c r="AQ7" i="5"/>
  <c r="AQ4" i="5"/>
  <c r="AQ2" i="5"/>
  <c r="AQ6" i="5"/>
  <c r="K7" i="2"/>
  <c r="L7" i="2"/>
  <c r="M7" i="2"/>
  <c r="N7" i="2"/>
  <c r="J7" i="2"/>
  <c r="AC213" i="1" l="1"/>
  <c r="AD213" i="1" s="1"/>
  <c r="AC124" i="1"/>
  <c r="AD124" i="1" s="1"/>
  <c r="AC247" i="1"/>
  <c r="AD247" i="1" s="1"/>
  <c r="AC238" i="1"/>
  <c r="AD238" i="1" s="1"/>
  <c r="AC220" i="1"/>
  <c r="AD220" i="1" s="1"/>
  <c r="AC186" i="1"/>
  <c r="AD186" i="1" s="1"/>
  <c r="AC142" i="1"/>
  <c r="AD142" i="1" s="1"/>
  <c r="AC64" i="1"/>
  <c r="AD64" i="1" s="1"/>
  <c r="AC106" i="1"/>
  <c r="AD106" i="1" s="1"/>
  <c r="AC37" i="1"/>
  <c r="AD37" i="1" s="1"/>
  <c r="AC177" i="1"/>
  <c r="AD177" i="1" s="1"/>
  <c r="AC176" i="1"/>
  <c r="AD176" i="1" s="1"/>
  <c r="AC28" i="1"/>
  <c r="AD28" i="1" s="1"/>
  <c r="AC151" i="1"/>
  <c r="AD151" i="1" s="1"/>
  <c r="AC82" i="1"/>
  <c r="AD82" i="1" s="1"/>
  <c r="AC97" i="1"/>
  <c r="AD97" i="1" s="1"/>
  <c r="AC265" i="1"/>
  <c r="AD265" i="1" s="1"/>
  <c r="AC46" i="1"/>
  <c r="AD46" i="1" s="1"/>
  <c r="AC160" i="1"/>
  <c r="AD160" i="1" s="1"/>
  <c r="AC204" i="1"/>
  <c r="AD204" i="1" s="1"/>
  <c r="AC123" i="1"/>
  <c r="AD123" i="1" s="1"/>
  <c r="AC89" i="1"/>
  <c r="AD89" i="1" s="1"/>
  <c r="AC133" i="1"/>
  <c r="AD133" i="1" s="1"/>
  <c r="AC73" i="1"/>
  <c r="AD73" i="1" s="1"/>
  <c r="AC10" i="1"/>
  <c r="AD10" i="1" s="1"/>
  <c r="AC195" i="1"/>
  <c r="AD195" i="1" s="1"/>
  <c r="AC19" i="1"/>
  <c r="AD19" i="1" s="1"/>
  <c r="AC229" i="1"/>
  <c r="AD229" i="1" s="1"/>
  <c r="AC256" i="1"/>
  <c r="AD256" i="1" s="1"/>
  <c r="AC63" i="1"/>
  <c r="AD63" i="1" s="1"/>
  <c r="AC203" i="1"/>
  <c r="AD203" i="1" s="1"/>
  <c r="AC62" i="1"/>
  <c r="AD62" i="1" s="1"/>
  <c r="AC61" i="1"/>
  <c r="AD61" i="1" s="1"/>
  <c r="AC122" i="1"/>
  <c r="AD122" i="1" s="1"/>
  <c r="AC81" i="1"/>
  <c r="AD81" i="1" s="1"/>
  <c r="AC175" i="1"/>
  <c r="AD175" i="1" s="1"/>
  <c r="AC228" i="1"/>
  <c r="AD228" i="1" s="1"/>
  <c r="AC96" i="1"/>
  <c r="AD96" i="1" s="1"/>
  <c r="AC150" i="1"/>
  <c r="AD150" i="1" s="1"/>
  <c r="AC159" i="1"/>
  <c r="AD159" i="1" s="1"/>
  <c r="AC45" i="1"/>
  <c r="AD45" i="1" s="1"/>
  <c r="AC219" i="1"/>
  <c r="AD219" i="1" s="1"/>
  <c r="AC255" i="1"/>
  <c r="AD255" i="1" s="1"/>
  <c r="AC18" i="1"/>
  <c r="AD18" i="1" s="1"/>
  <c r="AC132" i="1"/>
  <c r="AD132" i="1" s="1"/>
  <c r="AC36" i="1"/>
  <c r="AD36" i="1" s="1"/>
  <c r="AC105" i="1"/>
  <c r="AD105" i="1" s="1"/>
  <c r="AC264" i="1"/>
  <c r="AD264" i="1" s="1"/>
  <c r="AC9" i="1"/>
  <c r="AD9" i="1" s="1"/>
  <c r="AC27" i="1"/>
  <c r="AD27" i="1" s="1"/>
  <c r="AC88" i="1"/>
  <c r="AD88" i="1" s="1"/>
  <c r="AC121" i="1"/>
  <c r="AD121" i="1" s="1"/>
  <c r="AC194" i="1"/>
  <c r="AD194" i="1" s="1"/>
  <c r="AC141" i="1"/>
  <c r="AD141" i="1" s="1"/>
  <c r="AC72" i="1"/>
  <c r="AD72" i="1" s="1"/>
  <c r="AC185" i="1"/>
  <c r="AD185" i="1" s="1"/>
  <c r="AC174" i="1"/>
  <c r="AD174" i="1" s="1"/>
  <c r="AC212" i="1"/>
  <c r="AD212" i="1" s="1"/>
  <c r="AC237" i="1"/>
  <c r="AD237" i="1" s="1"/>
  <c r="AC246" i="1"/>
  <c r="AD246" i="1" s="1"/>
  <c r="AC173" i="1"/>
  <c r="AD173" i="1" s="1"/>
  <c r="AC120" i="1"/>
  <c r="AD120" i="1" s="1"/>
  <c r="AC60" i="1"/>
  <c r="AD60" i="1" s="1"/>
  <c r="AC44" i="1"/>
  <c r="AD44" i="1" s="1"/>
  <c r="AC172" i="1"/>
  <c r="AD172" i="1" s="1"/>
  <c r="AC245" i="1"/>
  <c r="AD245" i="1" s="1"/>
  <c r="AC140" i="1"/>
  <c r="AD140" i="1" s="1"/>
  <c r="AC149" i="1"/>
  <c r="AD149" i="1" s="1"/>
  <c r="AC158" i="1"/>
  <c r="AD158" i="1" s="1"/>
  <c r="AC131" i="1"/>
  <c r="AD131" i="1" s="1"/>
  <c r="AC71" i="1"/>
  <c r="AD71" i="1" s="1"/>
  <c r="AC254" i="1"/>
  <c r="AD254" i="1" s="1"/>
  <c r="AC35" i="1"/>
  <c r="AD35" i="1" s="1"/>
  <c r="AC119" i="1"/>
  <c r="AD119" i="1" s="1"/>
  <c r="AC26" i="1"/>
  <c r="AD26" i="1" s="1"/>
  <c r="AC95" i="1"/>
  <c r="AD95" i="1" s="1"/>
  <c r="AC227" i="1"/>
  <c r="AD227" i="1" s="1"/>
  <c r="AC59" i="1"/>
  <c r="AD59" i="1" s="1"/>
  <c r="AC202" i="1"/>
  <c r="AD202" i="1" s="1"/>
  <c r="AC184" i="1"/>
  <c r="AD184" i="1" s="1"/>
  <c r="AC17" i="1"/>
  <c r="AD17" i="1" s="1"/>
  <c r="AC80" i="1"/>
  <c r="AD80" i="1" s="1"/>
  <c r="AC104" i="1"/>
  <c r="AD104" i="1" s="1"/>
  <c r="AC218" i="1"/>
  <c r="AD218" i="1" s="1"/>
  <c r="AC211" i="1"/>
  <c r="AD211" i="1" s="1"/>
  <c r="AC263" i="1"/>
  <c r="AD263" i="1" s="1"/>
  <c r="AC87" i="1"/>
  <c r="AD87" i="1" s="1"/>
  <c r="AC8" i="1"/>
  <c r="AD8" i="1" s="1"/>
  <c r="AC236" i="1"/>
  <c r="AD236" i="1" s="1"/>
  <c r="AC193" i="1"/>
  <c r="AD193" i="1" s="1"/>
  <c r="AC235" i="1"/>
  <c r="AD235" i="1" s="1"/>
  <c r="AC210" i="1"/>
  <c r="AD210" i="1" s="1"/>
  <c r="AC244" i="1"/>
  <c r="AD244" i="1" s="1"/>
  <c r="AC25" i="1"/>
  <c r="AD25" i="1" s="1"/>
  <c r="AC157" i="1"/>
  <c r="AD157" i="1" s="1"/>
  <c r="AC253" i="1"/>
  <c r="AD253" i="1" s="1"/>
  <c r="AC171" i="1"/>
  <c r="AD171" i="1" s="1"/>
  <c r="AC43" i="1"/>
  <c r="AD43" i="1" s="1"/>
  <c r="AC130" i="1"/>
  <c r="AD130" i="1" s="1"/>
  <c r="AC70" i="1"/>
  <c r="AD70" i="1" s="1"/>
  <c r="AC58" i="1"/>
  <c r="AD58" i="1" s="1"/>
  <c r="AC192" i="1"/>
  <c r="AD192" i="1" s="1"/>
  <c r="AC57" i="1"/>
  <c r="AD57" i="1" s="1"/>
  <c r="AC118" i="1"/>
  <c r="AD118" i="1" s="1"/>
  <c r="AC170" i="1"/>
  <c r="AD170" i="1" s="1"/>
  <c r="AC201" i="1"/>
  <c r="AD201" i="1" s="1"/>
  <c r="AC79" i="1"/>
  <c r="AD79" i="1" s="1"/>
  <c r="AC139" i="1"/>
  <c r="AD139" i="1" s="1"/>
  <c r="AC183" i="1"/>
  <c r="AD183" i="1" s="1"/>
  <c r="AC117" i="1"/>
  <c r="AD117" i="1" s="1"/>
  <c r="AC34" i="1"/>
  <c r="AD34" i="1" s="1"/>
  <c r="AC16" i="1"/>
  <c r="AD16" i="1" s="1"/>
  <c r="AC7" i="1"/>
  <c r="AD7" i="1" s="1"/>
  <c r="AC262" i="1"/>
  <c r="AD262" i="1" s="1"/>
  <c r="AC226" i="1"/>
  <c r="AD226" i="1" s="1"/>
  <c r="AC103" i="1"/>
  <c r="AD103" i="1" s="1"/>
  <c r="AC148" i="1"/>
  <c r="AD148" i="1" s="1"/>
  <c r="AC102" i="1"/>
  <c r="AD102" i="1" s="1"/>
  <c r="AC217" i="1"/>
  <c r="AD217" i="1" s="1"/>
  <c r="AC6" i="1"/>
  <c r="AD6" i="1" s="1"/>
  <c r="AC56" i="1"/>
  <c r="AD56" i="1" s="1"/>
  <c r="AC33" i="1"/>
  <c r="AD33" i="1" s="1"/>
  <c r="AC147" i="1"/>
  <c r="AD147" i="1" s="1"/>
  <c r="AC252" i="1"/>
  <c r="AD252" i="1" s="1"/>
  <c r="AC156" i="1"/>
  <c r="AD156" i="1" s="1"/>
  <c r="AC55" i="1"/>
  <c r="AD55" i="1" s="1"/>
  <c r="AC94" i="1"/>
  <c r="AD94" i="1" s="1"/>
  <c r="AC42" i="1"/>
  <c r="AD42" i="1" s="1"/>
  <c r="AC129" i="1"/>
  <c r="AD129" i="1" s="1"/>
  <c r="AC15" i="1"/>
  <c r="AD15" i="1" s="1"/>
  <c r="AC200" i="1"/>
  <c r="AD200" i="1" s="1"/>
  <c r="AC24" i="1"/>
  <c r="AD24" i="1" s="1"/>
  <c r="AC69" i="1"/>
  <c r="AD69" i="1" s="1"/>
  <c r="AC138" i="1"/>
  <c r="AD138" i="1" s="1"/>
  <c r="AC243" i="1"/>
  <c r="AD243" i="1" s="1"/>
  <c r="AC182" i="1"/>
  <c r="AD182" i="1" s="1"/>
  <c r="AC116" i="1"/>
  <c r="AD116" i="1" s="1"/>
  <c r="AC169" i="1"/>
  <c r="AD169" i="1" s="1"/>
  <c r="AC225" i="1"/>
  <c r="AD225" i="1" s="1"/>
  <c r="AC78" i="1"/>
  <c r="AD78" i="1" s="1"/>
  <c r="AC191" i="1"/>
  <c r="AD191" i="1" s="1"/>
  <c r="AC115" i="1"/>
  <c r="AD115" i="1" s="1"/>
  <c r="AC168" i="1"/>
  <c r="AD168" i="1" s="1"/>
  <c r="AC234" i="1"/>
  <c r="AD234" i="1" s="1"/>
  <c r="AC261" i="1"/>
  <c r="AD261" i="1" s="1"/>
  <c r="AC209" i="1"/>
  <c r="AD209" i="1" s="1"/>
  <c r="AC54" i="1"/>
  <c r="AD54" i="1" s="1"/>
  <c r="AC32" i="1"/>
  <c r="AD32" i="1" s="1"/>
  <c r="AC93" i="1"/>
  <c r="AD93" i="1" s="1"/>
  <c r="AC14" i="1"/>
  <c r="AD14" i="1" s="1"/>
  <c r="AC181" i="1"/>
  <c r="AD181" i="1" s="1"/>
  <c r="AC199" i="1"/>
  <c r="AD199" i="1" s="1"/>
  <c r="AC68" i="1"/>
  <c r="AD68" i="1" s="1"/>
  <c r="AC146" i="1"/>
  <c r="AD146" i="1" s="1"/>
  <c r="AC260" i="1"/>
  <c r="AD260" i="1" s="1"/>
  <c r="AC137" i="1"/>
  <c r="AD137" i="1" s="1"/>
  <c r="AC167" i="1"/>
  <c r="AD167" i="1" s="1"/>
  <c r="AC166" i="1"/>
  <c r="AD166" i="1" s="1"/>
  <c r="AC101" i="1"/>
  <c r="AD101" i="1" s="1"/>
  <c r="AC128" i="1"/>
  <c r="AD128" i="1" s="1"/>
  <c r="AC233" i="1"/>
  <c r="AD233" i="1" s="1"/>
  <c r="AC114" i="1"/>
  <c r="AD114" i="1" s="1"/>
  <c r="AC242" i="1"/>
  <c r="AD242" i="1" s="1"/>
  <c r="AC23" i="1"/>
  <c r="AD23" i="1" s="1"/>
  <c r="AC86" i="1"/>
  <c r="AD86" i="1" s="1"/>
  <c r="AC113" i="1"/>
  <c r="AD113" i="1" s="1"/>
  <c r="AC224" i="1"/>
  <c r="AD224" i="1" s="1"/>
  <c r="AC41" i="1"/>
  <c r="AD41" i="1" s="1"/>
  <c r="AC190" i="1"/>
  <c r="AD190" i="1" s="1"/>
  <c r="AC77" i="1"/>
  <c r="AD77" i="1" s="1"/>
  <c r="AC5" i="1"/>
  <c r="AD5" i="1" s="1"/>
  <c r="AC208" i="1"/>
  <c r="AD208" i="1" s="1"/>
  <c r="AC155" i="1"/>
  <c r="AD155" i="1" s="1"/>
  <c r="AC251" i="1"/>
  <c r="AD251" i="1" s="1"/>
  <c r="AC53" i="1"/>
  <c r="AD53" i="1" s="1"/>
  <c r="AC4" i="1"/>
  <c r="AD4" i="1" s="1"/>
  <c r="AC189" i="1"/>
  <c r="AD189" i="1" s="1"/>
  <c r="AC40" i="1"/>
  <c r="AD40" i="1" s="1"/>
  <c r="AC100" i="1"/>
  <c r="AD100" i="1" s="1"/>
  <c r="AC92" i="1"/>
  <c r="AD92" i="1" s="1"/>
  <c r="AC223" i="1"/>
  <c r="AD223" i="1" s="1"/>
  <c r="AC165" i="1"/>
  <c r="AD165" i="1" s="1"/>
  <c r="AC31" i="1"/>
  <c r="AD31" i="1" s="1"/>
  <c r="AC85" i="1"/>
  <c r="AD85" i="1" s="1"/>
  <c r="AC259" i="1"/>
  <c r="AD259" i="1" s="1"/>
  <c r="AC127" i="1"/>
  <c r="AD127" i="1" s="1"/>
  <c r="AC250" i="1"/>
  <c r="AD250" i="1" s="1"/>
  <c r="AC241" i="1"/>
  <c r="AD241" i="1" s="1"/>
  <c r="AC136" i="1"/>
  <c r="AD136" i="1" s="1"/>
  <c r="AC112" i="1"/>
  <c r="AD112" i="1" s="1"/>
  <c r="AC232" i="1"/>
  <c r="AD232" i="1" s="1"/>
  <c r="AC164" i="1"/>
  <c r="AD164" i="1" s="1"/>
  <c r="AC154" i="1"/>
  <c r="AD154" i="1" s="1"/>
  <c r="AC207" i="1"/>
  <c r="AD207" i="1" s="1"/>
  <c r="AC145" i="1"/>
  <c r="AD145" i="1" s="1"/>
  <c r="AC22" i="1"/>
  <c r="AD22" i="1" s="1"/>
  <c r="AC52" i="1"/>
  <c r="AD52" i="1" s="1"/>
  <c r="AC13" i="1"/>
  <c r="AD13" i="1" s="1"/>
  <c r="AC180" i="1"/>
  <c r="AD180" i="1" s="1"/>
  <c r="AC216" i="1"/>
  <c r="AD216" i="1" s="1"/>
  <c r="AC111" i="1"/>
  <c r="AD111" i="1" s="1"/>
  <c r="AC76" i="1"/>
  <c r="AD76" i="1" s="1"/>
  <c r="AC67" i="1"/>
  <c r="AD67" i="1" s="1"/>
  <c r="AC51" i="1"/>
  <c r="AD51" i="1" s="1"/>
  <c r="AC198" i="1"/>
  <c r="AD198" i="1" s="1"/>
  <c r="AC249" i="1"/>
  <c r="AD249" i="1" s="1"/>
  <c r="AC240" i="1"/>
  <c r="AD240" i="1" s="1"/>
  <c r="AC110" i="1"/>
  <c r="AD110" i="1" s="1"/>
  <c r="AC222" i="1"/>
  <c r="AD222" i="1" s="1"/>
  <c r="AC231" i="1"/>
  <c r="AD231" i="1" s="1"/>
  <c r="AC188" i="1"/>
  <c r="AD188" i="1" s="1"/>
  <c r="AC144" i="1"/>
  <c r="AD144" i="1" s="1"/>
  <c r="AC179" i="1"/>
  <c r="AD179" i="1" s="1"/>
  <c r="AC135" i="1"/>
  <c r="AD135" i="1" s="1"/>
  <c r="AC126" i="1"/>
  <c r="AD126" i="1" s="1"/>
  <c r="AC50" i="1"/>
  <c r="AD50" i="1" s="1"/>
  <c r="AC91" i="1"/>
  <c r="AD91" i="1" s="1"/>
  <c r="AC21" i="1"/>
  <c r="AD21" i="1" s="1"/>
  <c r="AC197" i="1"/>
  <c r="AD197" i="1" s="1"/>
  <c r="AC30" i="1"/>
  <c r="AD30" i="1" s="1"/>
  <c r="AC109" i="1"/>
  <c r="AD109" i="1" s="1"/>
  <c r="AC66" i="1"/>
  <c r="AD66" i="1" s="1"/>
  <c r="AC12" i="1"/>
  <c r="AD12" i="1" s="1"/>
  <c r="AC3" i="1"/>
  <c r="AD3" i="1" s="1"/>
  <c r="AC39" i="1"/>
  <c r="AD39" i="1" s="1"/>
  <c r="AC49" i="1"/>
  <c r="AD49" i="1" s="1"/>
  <c r="AC163" i="1"/>
  <c r="AD163" i="1" s="1"/>
  <c r="AC215" i="1"/>
  <c r="AD215" i="1" s="1"/>
  <c r="AC206" i="1"/>
  <c r="AD206" i="1" s="1"/>
  <c r="AC84" i="1"/>
  <c r="AD84" i="1" s="1"/>
  <c r="AC75" i="1"/>
  <c r="AD75" i="1" s="1"/>
  <c r="AC153" i="1"/>
  <c r="AD153" i="1" s="1"/>
  <c r="AC258" i="1"/>
  <c r="AD258" i="1" s="1"/>
  <c r="AC99" i="1"/>
  <c r="AD99" i="1" s="1"/>
  <c r="AC74" i="1"/>
  <c r="AD74" i="1" s="1"/>
  <c r="AC108" i="1"/>
  <c r="AD108" i="1" s="1"/>
  <c r="AC162" i="1"/>
  <c r="AD162" i="1" s="1"/>
  <c r="AC98" i="1"/>
  <c r="AD98" i="1" s="1"/>
  <c r="AC152" i="1"/>
  <c r="AD152" i="1" s="1"/>
  <c r="AC214" i="1"/>
  <c r="AD214" i="1" s="1"/>
  <c r="AC65" i="1"/>
  <c r="AD65" i="1" s="1"/>
  <c r="AC107" i="1"/>
  <c r="AD107" i="1" s="1"/>
  <c r="AC11" i="1"/>
  <c r="AD11" i="1" s="1"/>
  <c r="AC230" i="1"/>
  <c r="AD230" i="1" s="1"/>
  <c r="AC161" i="1"/>
  <c r="AD161" i="1" s="1"/>
  <c r="AC20" i="1"/>
  <c r="AD20" i="1" s="1"/>
  <c r="AC90" i="1"/>
  <c r="AD90" i="1" s="1"/>
  <c r="AC29" i="1"/>
  <c r="AD29" i="1" s="1"/>
  <c r="AC248" i="1"/>
  <c r="AD248" i="1" s="1"/>
  <c r="AC178" i="1"/>
  <c r="AD178" i="1" s="1"/>
  <c r="AC83" i="1"/>
  <c r="AD83" i="1" s="1"/>
  <c r="AC38" i="1"/>
  <c r="AD38" i="1" s="1"/>
  <c r="AC143" i="1"/>
  <c r="AD143" i="1" s="1"/>
  <c r="AC125" i="1"/>
  <c r="AD125" i="1" s="1"/>
  <c r="AC2" i="1"/>
  <c r="AD2" i="1" s="1"/>
  <c r="AC221" i="1"/>
  <c r="AD221" i="1" s="1"/>
  <c r="AC134" i="1"/>
  <c r="AD134" i="1" s="1"/>
  <c r="AC257" i="1"/>
  <c r="AD257" i="1" s="1"/>
  <c r="AC48" i="1"/>
  <c r="AD48" i="1" s="1"/>
  <c r="AC205" i="1"/>
  <c r="AD205" i="1" s="1"/>
  <c r="AC239" i="1"/>
  <c r="AD239" i="1" s="1"/>
  <c r="AC187" i="1"/>
  <c r="AD187" i="1" s="1"/>
  <c r="AC47" i="1"/>
  <c r="AD47" i="1" s="1"/>
  <c r="AC196" i="1"/>
  <c r="AD196" i="1" s="1"/>
</calcChain>
</file>

<file path=xl/sharedStrings.xml><?xml version="1.0" encoding="utf-8"?>
<sst xmlns="http://schemas.openxmlformats.org/spreadsheetml/2006/main" count="429" uniqueCount="93">
  <si>
    <t>User</t>
  </si>
  <si>
    <t>Trial</t>
  </si>
  <si>
    <t>House</t>
  </si>
  <si>
    <t>Condition</t>
  </si>
  <si>
    <t>Phase</t>
  </si>
  <si>
    <t>RentalPrice</t>
  </si>
  <si>
    <t>Recommendation</t>
  </si>
  <si>
    <t>Answer</t>
  </si>
  <si>
    <t>AnswerMin</t>
  </si>
  <si>
    <t>AnswerMax</t>
  </si>
  <si>
    <t>StartTime</t>
  </si>
  <si>
    <t>SaveTime</t>
  </si>
  <si>
    <t>EndTime</t>
  </si>
  <si>
    <t>Duration</t>
  </si>
  <si>
    <t>Reaction Time</t>
  </si>
  <si>
    <t>Subjective Surprise</t>
  </si>
  <si>
    <t>Confidence</t>
  </si>
  <si>
    <t>Expectations</t>
  </si>
  <si>
    <t>Trust</t>
  </si>
  <si>
    <t>Trust Save Time</t>
  </si>
  <si>
    <t>Yes Time</t>
  </si>
  <si>
    <t>No time</t>
  </si>
  <si>
    <t>Change</t>
  </si>
  <si>
    <t>Second Estimation</t>
  </si>
  <si>
    <t>Second Estimation Time</t>
  </si>
  <si>
    <t>Final Estimation</t>
  </si>
  <si>
    <t>Stars</t>
  </si>
  <si>
    <t>Weight of Advice</t>
  </si>
  <si>
    <t>error</t>
  </si>
  <si>
    <t>error percentage</t>
  </si>
  <si>
    <t>P10</t>
  </si>
  <si>
    <t>p40</t>
  </si>
  <si>
    <t>P70</t>
  </si>
  <si>
    <t>P90</t>
  </si>
  <si>
    <t>P100</t>
  </si>
  <si>
    <t>5 stars</t>
  </si>
  <si>
    <t>4 stars</t>
  </si>
  <si>
    <t>3 stars</t>
  </si>
  <si>
    <t>2 stars</t>
  </si>
  <si>
    <t>1 star</t>
  </si>
  <si>
    <t>percintiles</t>
  </si>
  <si>
    <t>percentages</t>
  </si>
  <si>
    <t>euros</t>
  </si>
  <si>
    <t>0 to 1</t>
  </si>
  <si>
    <t>2 to 6</t>
  </si>
  <si>
    <t>7 to 11</t>
  </si>
  <si>
    <t>12 to 16</t>
  </si>
  <si>
    <t>17 to 21</t>
  </si>
  <si>
    <t>22 to 26</t>
  </si>
  <si>
    <t>27 to 30</t>
  </si>
  <si>
    <t>users</t>
  </si>
  <si>
    <t>trials</t>
  </si>
  <si>
    <t>Normalized Surprise</t>
  </si>
  <si>
    <t>normalised surprise</t>
  </si>
  <si>
    <t>normalised subjective surprise</t>
  </si>
  <si>
    <t>order</t>
  </si>
  <si>
    <t>Stars avg</t>
  </si>
  <si>
    <t>stars at the trial</t>
  </si>
  <si>
    <t>stars last 2 trials</t>
  </si>
  <si>
    <t>subjective surprise- trust</t>
  </si>
  <si>
    <t>error-trust</t>
  </si>
  <si>
    <t>expectations-trust</t>
  </si>
  <si>
    <t>p</t>
  </si>
  <si>
    <t>correlation</t>
  </si>
  <si>
    <t>subjective surprise - woa</t>
  </si>
  <si>
    <t>expectations- woa</t>
  </si>
  <si>
    <t>confidence - woa</t>
  </si>
  <si>
    <t>correlation &gt;= 2/sqr(n)</t>
  </si>
  <si>
    <t>max</t>
  </si>
  <si>
    <t>min</t>
  </si>
  <si>
    <t>stars last</t>
  </si>
  <si>
    <t>stars 2 last</t>
  </si>
  <si>
    <t>surprise last</t>
  </si>
  <si>
    <t>surprise 2 last</t>
  </si>
  <si>
    <t>surprise last 2</t>
  </si>
  <si>
    <t>normalised trust</t>
  </si>
  <si>
    <t>min trust</t>
  </si>
  <si>
    <t>max trust</t>
  </si>
  <si>
    <t>norm trust per participant</t>
  </si>
  <si>
    <t>norm surprise per participant</t>
  </si>
  <si>
    <t>norm surprise</t>
  </si>
  <si>
    <t>normalised surprise per participant - normalised trust per participant</t>
  </si>
  <si>
    <t>normalised surprise last 2 - normalised trust</t>
  </si>
  <si>
    <t>normalised surprise last 1 - normalised trust</t>
  </si>
  <si>
    <t>trust - stars</t>
  </si>
  <si>
    <t>n.t - stars 2 last</t>
  </si>
  <si>
    <t>normalised trust - stars</t>
  </si>
  <si>
    <t>n.t - stars last</t>
  </si>
  <si>
    <t>trust - stars 2 last</t>
  </si>
  <si>
    <t>trust - stars last</t>
  </si>
  <si>
    <t>Column1</t>
  </si>
  <si>
    <t>Column2</t>
  </si>
  <si>
    <t>algorithm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</si>
</sst>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00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theme="1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9" fontId="0" fillId="0" borderId="0" xfId="1" applyFont="1"/>
    <xf numFmtId="2" fontId="0" fillId="0" borderId="0" xfId="0" applyNumberFormat="1"/>
    <xf numFmtId="16" fontId="0" fillId="0" borderId="0" xfId="0" applyNumberFormat="1"/>
    <xf numFmtId="164" fontId="0" fillId="0" borderId="0" xfId="0" applyNumberFormat="1"/>
    <xf numFmtId="0" fontId="13" fillId="33" borderId="11" xfId="0" applyFont="1" applyFill="1" applyBorder="1"/>
    <xf numFmtId="0" fontId="13" fillId="33" borderId="12" xfId="0" applyFont="1" applyFill="1" applyBorder="1"/>
    <xf numFmtId="0" fontId="0" fillId="0" borderId="11" xfId="0" applyFont="1" applyBorder="1"/>
    <xf numFmtId="164" fontId="0" fillId="0" borderId="11" xfId="0" applyNumberFormat="1" applyFont="1" applyBorder="1"/>
    <xf numFmtId="164" fontId="0" fillId="0" borderId="12" xfId="0" applyNumberFormat="1" applyFont="1" applyBorder="1"/>
    <xf numFmtId="0" fontId="0" fillId="0" borderId="14" xfId="0" applyFont="1" applyBorder="1"/>
    <xf numFmtId="0" fontId="0" fillId="0" borderId="15" xfId="0" applyFont="1" applyBorder="1"/>
    <xf numFmtId="0" fontId="16" fillId="0" borderId="10" xfId="0" applyFont="1" applyBorder="1"/>
    <xf numFmtId="0" fontId="16" fillId="0" borderId="13" xfId="0" applyFont="1" applyBorder="1"/>
    <xf numFmtId="0" fontId="19" fillId="0" borderId="0" xfId="0" applyFont="1"/>
    <xf numFmtId="0" fontId="18" fillId="33" borderId="10" xfId="0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surprise - trust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p0!$AI$1</c:f>
              <c:strCache>
                <c:ptCount val="1"/>
                <c:pt idx="0">
                  <c:v>Subjective Surprise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p0!$AF$2:$AF$8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p0!$AI$2:$AI$8</c:f>
              <c:numCache>
                <c:formatCode>General</c:formatCode>
                <c:ptCount val="7"/>
                <c:pt idx="0">
                  <c:v>4.5</c:v>
                </c:pt>
                <c:pt idx="1">
                  <c:v>5.2</c:v>
                </c:pt>
                <c:pt idx="2">
                  <c:v>5.2</c:v>
                </c:pt>
                <c:pt idx="3">
                  <c:v>4.8</c:v>
                </c:pt>
                <c:pt idx="4">
                  <c:v>3</c:v>
                </c:pt>
                <c:pt idx="5">
                  <c:v>4.4000000000000004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DE-436A-B344-4CF1FA9CCE64}"/>
            </c:ext>
          </c:extLst>
        </c:ser>
        <c:ser>
          <c:idx val="1"/>
          <c:order val="1"/>
          <c:tx>
            <c:strRef>
              <c:f>p0!$AL$1</c:f>
              <c:strCache>
                <c:ptCount val="1"/>
                <c:pt idx="0">
                  <c:v>Trust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p0!$AF$2:$AF$8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p0!$AL$2:$AL$8</c:f>
              <c:numCache>
                <c:formatCode>General</c:formatCode>
                <c:ptCount val="7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DE-436A-B344-4CF1FA9CC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036863"/>
        <c:axId val="700245631"/>
      </c:lineChart>
      <c:catAx>
        <c:axId val="62103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245631"/>
        <c:crosses val="autoZero"/>
        <c:auto val="1"/>
        <c:lblAlgn val="ctr"/>
        <c:lblOffset val="100"/>
        <c:noMultiLvlLbl val="0"/>
      </c:catAx>
      <c:valAx>
        <c:axId val="70024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03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stars-surprise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'p8'!$AK$1</c:f>
              <c:strCache>
                <c:ptCount val="1"/>
                <c:pt idx="0">
                  <c:v>Trust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'p8'!$AK$2:$AK$8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0-422B-92E4-1133D308C46D}"/>
            </c:ext>
          </c:extLst>
        </c:ser>
        <c:ser>
          <c:idx val="1"/>
          <c:order val="1"/>
          <c:tx>
            <c:strRef>
              <c:f>'p8'!$AL$1</c:f>
              <c:strCache>
                <c:ptCount val="1"/>
                <c:pt idx="0">
                  <c:v>Stars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'p8'!$AL$2:$AL$8</c:f>
              <c:numCache>
                <c:formatCode>General</c:formatCode>
                <c:ptCount val="7"/>
                <c:pt idx="0">
                  <c:v>3</c:v>
                </c:pt>
                <c:pt idx="1">
                  <c:v>2.6</c:v>
                </c:pt>
                <c:pt idx="2">
                  <c:v>3.8</c:v>
                </c:pt>
                <c:pt idx="3">
                  <c:v>4</c:v>
                </c:pt>
                <c:pt idx="4">
                  <c:v>3.2</c:v>
                </c:pt>
                <c:pt idx="5">
                  <c:v>3.8</c:v>
                </c:pt>
                <c:pt idx="6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0-422B-92E4-1133D308C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254783"/>
        <c:axId val="687930799"/>
      </c:lineChart>
      <c:catAx>
        <c:axId val="47325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930799"/>
        <c:crosses val="autoZero"/>
        <c:auto val="1"/>
        <c:lblAlgn val="ctr"/>
        <c:lblOffset val="100"/>
        <c:noMultiLvlLbl val="0"/>
      </c:catAx>
      <c:valAx>
        <c:axId val="68793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25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'p8'!$AM$1</c:f>
              <c:strCache>
                <c:ptCount val="1"/>
                <c:pt idx="0">
                  <c:v>Weight of Advice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'p8'!$AM$2:$AM$8</c:f>
              <c:numCache>
                <c:formatCode>General</c:formatCode>
                <c:ptCount val="7"/>
                <c:pt idx="0">
                  <c:v>0.643323996265175</c:v>
                </c:pt>
                <c:pt idx="1">
                  <c:v>0.17150610583446399</c:v>
                </c:pt>
                <c:pt idx="2">
                  <c:v>0.29904761904762001</c:v>
                </c:pt>
                <c:pt idx="3">
                  <c:v>0.197343453510436</c:v>
                </c:pt>
                <c:pt idx="4">
                  <c:v>0.10925840626439398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74-4B9E-B286-AB88DADF6D0F}"/>
            </c:ext>
          </c:extLst>
        </c:ser>
        <c:ser>
          <c:idx val="1"/>
          <c:order val="1"/>
          <c:tx>
            <c:strRef>
              <c:f>'p8'!$AQ$1</c:f>
              <c:strCache>
                <c:ptCount val="1"/>
                <c:pt idx="0">
                  <c:v>normalised surprise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'p8'!$AQ$2:$AQ$8</c:f>
              <c:numCache>
                <c:formatCode>General</c:formatCode>
                <c:ptCount val="7"/>
                <c:pt idx="0">
                  <c:v>0.4</c:v>
                </c:pt>
                <c:pt idx="1">
                  <c:v>0.2</c:v>
                </c:pt>
                <c:pt idx="2">
                  <c:v>0.16</c:v>
                </c:pt>
                <c:pt idx="3">
                  <c:v>0.2</c:v>
                </c:pt>
                <c:pt idx="4">
                  <c:v>0.12000000000000002</c:v>
                </c:pt>
                <c:pt idx="5">
                  <c:v>0.27999999999999997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74-4B9E-B286-AB88DADF6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808783"/>
        <c:axId val="573041519"/>
      </c:lineChart>
      <c:catAx>
        <c:axId val="62780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41519"/>
        <c:crosses val="autoZero"/>
        <c:auto val="1"/>
        <c:lblAlgn val="ctr"/>
        <c:lblOffset val="100"/>
        <c:noMultiLvlLbl val="0"/>
      </c:catAx>
      <c:valAx>
        <c:axId val="57304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80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surprise - trust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'p9'!$AG$1</c:f>
              <c:strCache>
                <c:ptCount val="1"/>
                <c:pt idx="0">
                  <c:v>Subjective Surprise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'p9'!$AG$2:$AG$8</c:f>
              <c:numCache>
                <c:formatCode>General</c:formatCode>
                <c:ptCount val="7"/>
                <c:pt idx="0">
                  <c:v>2</c:v>
                </c:pt>
                <c:pt idx="1">
                  <c:v>3.4</c:v>
                </c:pt>
                <c:pt idx="2">
                  <c:v>3.6</c:v>
                </c:pt>
                <c:pt idx="3">
                  <c:v>3.6</c:v>
                </c:pt>
                <c:pt idx="4">
                  <c:v>2.8</c:v>
                </c:pt>
                <c:pt idx="5">
                  <c:v>3.6</c:v>
                </c:pt>
                <c:pt idx="6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F9-4B38-BA5C-E1AB2C8DAC09}"/>
            </c:ext>
          </c:extLst>
        </c:ser>
        <c:ser>
          <c:idx val="1"/>
          <c:order val="1"/>
          <c:tx>
            <c:strRef>
              <c:f>'p9'!$AJ$1</c:f>
              <c:strCache>
                <c:ptCount val="1"/>
                <c:pt idx="0">
                  <c:v>Trust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'p9'!$AJ$2:$AJ$8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F9-4B38-BA5C-E1AB2C8DA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545263"/>
        <c:axId val="854438479"/>
      </c:lineChart>
      <c:catAx>
        <c:axId val="62754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438479"/>
        <c:crosses val="autoZero"/>
        <c:auto val="1"/>
        <c:lblAlgn val="ctr"/>
        <c:lblOffset val="100"/>
        <c:noMultiLvlLbl val="0"/>
      </c:catAx>
      <c:valAx>
        <c:axId val="85443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4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stars</a:t>
            </a:r>
            <a:r>
              <a:rPr lang="en-US" baseline="0"/>
              <a:t> - trust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'p9'!$AJ$1</c:f>
              <c:strCache>
                <c:ptCount val="1"/>
                <c:pt idx="0">
                  <c:v>Trust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'p9'!$AJ$2:$AJ$8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86-4009-A387-687CB82585E2}"/>
            </c:ext>
          </c:extLst>
        </c:ser>
        <c:ser>
          <c:idx val="1"/>
          <c:order val="1"/>
          <c:tx>
            <c:strRef>
              <c:f>'p9'!$AK$1</c:f>
              <c:strCache>
                <c:ptCount val="1"/>
                <c:pt idx="0">
                  <c:v>Stars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'p9'!$AK$2:$AK$8</c:f>
              <c:numCache>
                <c:formatCode>General</c:formatCode>
                <c:ptCount val="7"/>
                <c:pt idx="0">
                  <c:v>2.5</c:v>
                </c:pt>
                <c:pt idx="1">
                  <c:v>3.2</c:v>
                </c:pt>
                <c:pt idx="2">
                  <c:v>3.8</c:v>
                </c:pt>
                <c:pt idx="3">
                  <c:v>3.2</c:v>
                </c:pt>
                <c:pt idx="4">
                  <c:v>3</c:v>
                </c:pt>
                <c:pt idx="5">
                  <c:v>3.4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86-4009-A387-687CB8258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825279"/>
        <c:axId val="800272671"/>
      </c:lineChart>
      <c:catAx>
        <c:axId val="690825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272671"/>
        <c:crosses val="autoZero"/>
        <c:auto val="1"/>
        <c:lblAlgn val="ctr"/>
        <c:lblOffset val="100"/>
        <c:noMultiLvlLbl val="0"/>
      </c:catAx>
      <c:valAx>
        <c:axId val="80027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82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'p9'!$AL$1</c:f>
              <c:strCache>
                <c:ptCount val="1"/>
                <c:pt idx="0">
                  <c:v>Weight of Advice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'p9'!$AL$2:$AL$8</c:f>
              <c:numCache>
                <c:formatCode>General</c:formatCode>
                <c:ptCount val="7"/>
                <c:pt idx="0">
                  <c:v>0</c:v>
                </c:pt>
                <c:pt idx="1">
                  <c:v>0.21590909090909</c:v>
                </c:pt>
                <c:pt idx="2">
                  <c:v>0.35032051282051196</c:v>
                </c:pt>
                <c:pt idx="3">
                  <c:v>0.39682539682539797</c:v>
                </c:pt>
                <c:pt idx="4">
                  <c:v>0.123076923076924</c:v>
                </c:pt>
                <c:pt idx="5">
                  <c:v>0.21954887218044999</c:v>
                </c:pt>
                <c:pt idx="6">
                  <c:v>0.23809523809524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76-445C-8B72-F422CD3E9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808719"/>
        <c:axId val="803220383"/>
      </c:barChart>
      <c:lineChart>
        <c:grouping val="standard"/>
        <c:varyColors val="0"/>
        <c:ser>
          <c:idx val="1"/>
          <c:order val="1"/>
          <c:tx>
            <c:strRef>
              <c:f>'p9'!$AP$1</c:f>
              <c:strCache>
                <c:ptCount val="1"/>
                <c:pt idx="0">
                  <c:v>normalised surprise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'p9'!$AP$2:$AP$8</c:f>
              <c:numCache>
                <c:formatCode>General</c:formatCode>
                <c:ptCount val="7"/>
                <c:pt idx="0">
                  <c:v>0</c:v>
                </c:pt>
                <c:pt idx="1">
                  <c:v>0.35</c:v>
                </c:pt>
                <c:pt idx="2">
                  <c:v>0.4</c:v>
                </c:pt>
                <c:pt idx="3">
                  <c:v>0.4</c:v>
                </c:pt>
                <c:pt idx="4">
                  <c:v>0.2</c:v>
                </c:pt>
                <c:pt idx="5">
                  <c:v>0.4</c:v>
                </c:pt>
                <c:pt idx="6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76-445C-8B72-F422CD3E9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808719"/>
        <c:axId val="803220383"/>
      </c:lineChart>
      <c:catAx>
        <c:axId val="61980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220383"/>
        <c:crosses val="autoZero"/>
        <c:auto val="1"/>
        <c:lblAlgn val="ctr"/>
        <c:lblOffset val="100"/>
        <c:noMultiLvlLbl val="0"/>
      </c:catAx>
      <c:valAx>
        <c:axId val="80322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80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surprise - trust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'p10'!$AG$1</c:f>
              <c:strCache>
                <c:ptCount val="1"/>
                <c:pt idx="0">
                  <c:v>Subjective Surprise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'p10'!$AG$2:$AG$8</c:f>
              <c:numCache>
                <c:formatCode>General</c:formatCode>
                <c:ptCount val="7"/>
                <c:pt idx="0">
                  <c:v>3</c:v>
                </c:pt>
                <c:pt idx="1">
                  <c:v>4.4000000000000004</c:v>
                </c:pt>
                <c:pt idx="2">
                  <c:v>4.5999999999999996</c:v>
                </c:pt>
                <c:pt idx="3">
                  <c:v>4.4000000000000004</c:v>
                </c:pt>
                <c:pt idx="4">
                  <c:v>4.2</c:v>
                </c:pt>
                <c:pt idx="5">
                  <c:v>4.5999999999999996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34-4D72-B1BE-43A67DB47232}"/>
            </c:ext>
          </c:extLst>
        </c:ser>
        <c:ser>
          <c:idx val="1"/>
          <c:order val="1"/>
          <c:tx>
            <c:strRef>
              <c:f>'p10'!$AJ$1</c:f>
              <c:strCache>
                <c:ptCount val="1"/>
                <c:pt idx="0">
                  <c:v>Trust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'p10'!$AJ$2:$AJ$8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34-4D72-B1BE-43A67DB47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541407"/>
        <c:axId val="814452911"/>
      </c:lineChart>
      <c:catAx>
        <c:axId val="84954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452911"/>
        <c:crosses val="autoZero"/>
        <c:auto val="1"/>
        <c:lblAlgn val="ctr"/>
        <c:lblOffset val="100"/>
        <c:noMultiLvlLbl val="0"/>
      </c:catAx>
      <c:valAx>
        <c:axId val="81445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54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stars - trust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'p10'!$AJ$1</c:f>
              <c:strCache>
                <c:ptCount val="1"/>
                <c:pt idx="0">
                  <c:v>Trust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'p10'!$AJ$2:$AJ$8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B9-48A4-9B87-89A0E70DD392}"/>
            </c:ext>
          </c:extLst>
        </c:ser>
        <c:ser>
          <c:idx val="1"/>
          <c:order val="1"/>
          <c:tx>
            <c:strRef>
              <c:f>'p10'!$AK$1</c:f>
              <c:strCache>
                <c:ptCount val="1"/>
                <c:pt idx="0">
                  <c:v>Stars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'p10'!$AK$2:$AK$8</c:f>
              <c:numCache>
                <c:formatCode>General</c:formatCode>
                <c:ptCount val="7"/>
                <c:pt idx="0">
                  <c:v>3</c:v>
                </c:pt>
                <c:pt idx="1">
                  <c:v>3.4</c:v>
                </c:pt>
                <c:pt idx="2">
                  <c:v>4</c:v>
                </c:pt>
                <c:pt idx="3">
                  <c:v>2.6</c:v>
                </c:pt>
                <c:pt idx="4">
                  <c:v>4.4000000000000004</c:v>
                </c:pt>
                <c:pt idx="5">
                  <c:v>4.2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B9-48A4-9B87-89A0E70DD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0217935"/>
        <c:axId val="570975167"/>
      </c:lineChart>
      <c:catAx>
        <c:axId val="80021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975167"/>
        <c:crosses val="autoZero"/>
        <c:auto val="1"/>
        <c:lblAlgn val="ctr"/>
        <c:lblOffset val="100"/>
        <c:noMultiLvlLbl val="0"/>
      </c:catAx>
      <c:valAx>
        <c:axId val="57097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21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'p10'!$AL$1</c:f>
              <c:strCache>
                <c:ptCount val="1"/>
                <c:pt idx="0">
                  <c:v>Weight of Advice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'p10'!$AL$2:$AL$8</c:f>
              <c:numCache>
                <c:formatCode>General</c:formatCode>
                <c:ptCount val="7"/>
                <c:pt idx="0">
                  <c:v>0.16666666666666499</c:v>
                </c:pt>
                <c:pt idx="1">
                  <c:v>0.17786561264822001</c:v>
                </c:pt>
                <c:pt idx="2">
                  <c:v>4.8484848484847999E-2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F3-4B55-868F-6C1B0357E6DA}"/>
            </c:ext>
          </c:extLst>
        </c:ser>
        <c:ser>
          <c:idx val="1"/>
          <c:order val="1"/>
          <c:tx>
            <c:strRef>
              <c:f>'p10'!$AP$1</c:f>
              <c:strCache>
                <c:ptCount val="1"/>
                <c:pt idx="0">
                  <c:v>normalised surprise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'p10'!$AP$2:$AP$8</c:f>
              <c:numCache>
                <c:formatCode>General</c:formatCode>
                <c:ptCount val="7"/>
                <c:pt idx="0">
                  <c:v>0.25</c:v>
                </c:pt>
                <c:pt idx="1">
                  <c:v>0.6</c:v>
                </c:pt>
                <c:pt idx="2">
                  <c:v>0.65</c:v>
                </c:pt>
                <c:pt idx="3">
                  <c:v>0.6</c:v>
                </c:pt>
                <c:pt idx="4">
                  <c:v>0.55000000000000004</c:v>
                </c:pt>
                <c:pt idx="5">
                  <c:v>0.65</c:v>
                </c:pt>
                <c:pt idx="6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F3-4B55-868F-6C1B0357E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475743"/>
        <c:axId val="562566511"/>
      </c:lineChart>
      <c:catAx>
        <c:axId val="47447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566511"/>
        <c:crosses val="autoZero"/>
        <c:auto val="1"/>
        <c:lblAlgn val="ctr"/>
        <c:lblOffset val="100"/>
        <c:noMultiLvlLbl val="0"/>
      </c:catAx>
      <c:valAx>
        <c:axId val="56256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7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stars-trust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p0!$AL$1</c:f>
              <c:strCache>
                <c:ptCount val="1"/>
                <c:pt idx="0">
                  <c:v>Trust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p0!$AL$2:$AL$8</c:f>
              <c:numCache>
                <c:formatCode>General</c:formatCode>
                <c:ptCount val="7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26-4FB0-90D8-95404946EB92}"/>
            </c:ext>
          </c:extLst>
        </c:ser>
        <c:ser>
          <c:idx val="1"/>
          <c:order val="1"/>
          <c:tx>
            <c:strRef>
              <c:f>p0!$AM$1</c:f>
              <c:strCache>
                <c:ptCount val="1"/>
                <c:pt idx="0">
                  <c:v>Stars avg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p0!$AM$2:$AM$8</c:f>
              <c:numCache>
                <c:formatCode>General</c:formatCode>
                <c:ptCount val="7"/>
                <c:pt idx="0">
                  <c:v>3</c:v>
                </c:pt>
                <c:pt idx="1">
                  <c:v>3.4</c:v>
                </c:pt>
                <c:pt idx="2">
                  <c:v>3</c:v>
                </c:pt>
                <c:pt idx="3">
                  <c:v>3.2</c:v>
                </c:pt>
                <c:pt idx="4">
                  <c:v>3.4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26-4FB0-90D8-95404946E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756287"/>
        <c:axId val="619410383"/>
      </c:lineChart>
      <c:catAx>
        <c:axId val="46875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410383"/>
        <c:crosses val="autoZero"/>
        <c:auto val="1"/>
        <c:lblAlgn val="ctr"/>
        <c:lblOffset val="100"/>
        <c:noMultiLvlLbl val="0"/>
      </c:catAx>
      <c:valAx>
        <c:axId val="61941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5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025371828521436E-2"/>
          <c:y val="2.5428331875182269E-2"/>
          <c:w val="0.9155301837270341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p0!$AL$1</c:f>
              <c:strCache>
                <c:ptCount val="1"/>
                <c:pt idx="0">
                  <c:v>Trust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p0!$AL$2:$AL$8</c:f>
              <c:numCache>
                <c:formatCode>General</c:formatCode>
                <c:ptCount val="7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2-4D01-B012-A91AF2455DF8}"/>
            </c:ext>
          </c:extLst>
        </c:ser>
        <c:ser>
          <c:idx val="1"/>
          <c:order val="1"/>
          <c:tx>
            <c:strRef>
              <c:f>p0!$AP$1</c:f>
              <c:strCache>
                <c:ptCount val="1"/>
                <c:pt idx="0">
                  <c:v>stars at the trial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p0!$AP$2:$AP$8</c:f>
              <c:numCache>
                <c:formatCode>General</c:formatCode>
                <c:ptCount val="7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E2-4D01-B012-A91AF2455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168255"/>
        <c:axId val="391528079"/>
      </c:lineChart>
      <c:catAx>
        <c:axId val="61816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28079"/>
        <c:crosses val="autoZero"/>
        <c:auto val="1"/>
        <c:lblAlgn val="ctr"/>
        <c:lblOffset val="100"/>
        <c:noMultiLvlLbl val="0"/>
      </c:catAx>
      <c:valAx>
        <c:axId val="39152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16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p0!$AL$1</c:f>
              <c:strCache>
                <c:ptCount val="1"/>
                <c:pt idx="0">
                  <c:v>Trust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p0!$AL$2:$AL$8</c:f>
              <c:numCache>
                <c:formatCode>General</c:formatCode>
                <c:ptCount val="7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3-4CBE-89E4-6143976B6DF3}"/>
            </c:ext>
          </c:extLst>
        </c:ser>
        <c:ser>
          <c:idx val="1"/>
          <c:order val="1"/>
          <c:tx>
            <c:strRef>
              <c:f>p0!$AQ$1</c:f>
              <c:strCache>
                <c:ptCount val="1"/>
                <c:pt idx="0">
                  <c:v>stars last 2 trials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p0!$AQ$2:$AQ$8</c:f>
              <c:numCache>
                <c:formatCode>General</c:formatCode>
                <c:ptCount val="7"/>
                <c:pt idx="0">
                  <c:v>3</c:v>
                </c:pt>
                <c:pt idx="1">
                  <c:v>2.5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23-4CBE-89E4-6143976B6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923135"/>
        <c:axId val="692421343"/>
      </c:lineChart>
      <c:catAx>
        <c:axId val="63092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421343"/>
        <c:crosses val="autoZero"/>
        <c:auto val="1"/>
        <c:lblAlgn val="ctr"/>
        <c:lblOffset val="100"/>
        <c:noMultiLvlLbl val="0"/>
      </c:catAx>
      <c:valAx>
        <c:axId val="69242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92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p0!$AN$1</c:f>
              <c:strCache>
                <c:ptCount val="1"/>
                <c:pt idx="0">
                  <c:v>Weight of Advice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p0!$AN$2:$AN$8</c:f>
              <c:numCache>
                <c:formatCode>General</c:formatCode>
                <c:ptCount val="7"/>
                <c:pt idx="0">
                  <c:v>0.15151515151514999</c:v>
                </c:pt>
                <c:pt idx="1">
                  <c:v>0.20461274738974602</c:v>
                </c:pt>
                <c:pt idx="2">
                  <c:v>0.14285714285714199</c:v>
                </c:pt>
                <c:pt idx="3">
                  <c:v>2.035714285714286</c:v>
                </c:pt>
                <c:pt idx="4">
                  <c:v>0.04</c:v>
                </c:pt>
                <c:pt idx="5">
                  <c:v>0.11014492753623199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E2-42D4-9D01-6A7CAABC4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9819007"/>
        <c:axId val="690999887"/>
      </c:barChart>
      <c:lineChart>
        <c:grouping val="standard"/>
        <c:varyColors val="0"/>
        <c:ser>
          <c:idx val="1"/>
          <c:order val="1"/>
          <c:tx>
            <c:strRef>
              <c:f>p0!$AU$1</c:f>
              <c:strCache>
                <c:ptCount val="1"/>
                <c:pt idx="0">
                  <c:v>norm surprise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p0!$AU$2:$AU$8</c:f>
              <c:numCache>
                <c:formatCode>General</c:formatCode>
                <c:ptCount val="7"/>
                <c:pt idx="0">
                  <c:v>0.58333333333333326</c:v>
                </c:pt>
                <c:pt idx="1">
                  <c:v>0.7</c:v>
                </c:pt>
                <c:pt idx="2">
                  <c:v>0.7</c:v>
                </c:pt>
                <c:pt idx="3">
                  <c:v>0.6333333333333333</c:v>
                </c:pt>
                <c:pt idx="4">
                  <c:v>0.33333333333333337</c:v>
                </c:pt>
                <c:pt idx="5">
                  <c:v>0.56666666666666665</c:v>
                </c:pt>
                <c:pt idx="6">
                  <c:v>0.22222222222222221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E2-42D4-9D01-6A7CAABC4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819007"/>
        <c:axId val="690999887"/>
      </c:lineChart>
      <c:catAx>
        <c:axId val="79981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999887"/>
        <c:crosses val="autoZero"/>
        <c:auto val="1"/>
        <c:lblAlgn val="ctr"/>
        <c:lblOffset val="100"/>
        <c:noMultiLvlLbl val="0"/>
      </c:catAx>
      <c:valAx>
        <c:axId val="69099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81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surprise-trust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'p4'!$AH$1</c:f>
              <c:strCache>
                <c:ptCount val="1"/>
                <c:pt idx="0">
                  <c:v>Subjective Surprise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'p4'!$AE$2:$AE$8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'p4'!$AH$2:$AH$8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2.2000000000000002</c:v>
                </c:pt>
                <c:pt idx="3">
                  <c:v>2.2000000000000002</c:v>
                </c:pt>
                <c:pt idx="4">
                  <c:v>2.6</c:v>
                </c:pt>
                <c:pt idx="5">
                  <c:v>1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27-4A5C-8DB1-EB8965576AAC}"/>
            </c:ext>
          </c:extLst>
        </c:ser>
        <c:ser>
          <c:idx val="1"/>
          <c:order val="1"/>
          <c:tx>
            <c:strRef>
              <c:f>'p4'!$AK$1</c:f>
              <c:strCache>
                <c:ptCount val="1"/>
                <c:pt idx="0">
                  <c:v>Trust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'p4'!$AE$2:$AE$8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'p4'!$AK$2:$AK$8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27-4A5C-8DB1-EB8965576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579791"/>
        <c:axId val="687926271"/>
      </c:lineChart>
      <c:catAx>
        <c:axId val="62157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926271"/>
        <c:crosses val="autoZero"/>
        <c:auto val="1"/>
        <c:lblAlgn val="ctr"/>
        <c:lblOffset val="100"/>
        <c:noMultiLvlLbl val="0"/>
      </c:catAx>
      <c:valAx>
        <c:axId val="68792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7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stars-trust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'p4'!$AK$1</c:f>
              <c:strCache>
                <c:ptCount val="1"/>
                <c:pt idx="0">
                  <c:v>Trust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'p4'!$AE$2:$AE$8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'p4'!$AK$2:$AK$8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A5-40AC-8841-9101F0F97926}"/>
            </c:ext>
          </c:extLst>
        </c:ser>
        <c:ser>
          <c:idx val="1"/>
          <c:order val="1"/>
          <c:tx>
            <c:strRef>
              <c:f>'p4'!$AL$1</c:f>
              <c:strCache>
                <c:ptCount val="1"/>
                <c:pt idx="0">
                  <c:v>Stars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'p4'!$AE$2:$AE$8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'p4'!$AL$2:$AL$8</c:f>
              <c:numCache>
                <c:formatCode>General</c:formatCode>
                <c:ptCount val="7"/>
                <c:pt idx="0">
                  <c:v>3</c:v>
                </c:pt>
                <c:pt idx="1">
                  <c:v>3.4</c:v>
                </c:pt>
                <c:pt idx="2">
                  <c:v>3.4</c:v>
                </c:pt>
                <c:pt idx="3">
                  <c:v>4.2</c:v>
                </c:pt>
                <c:pt idx="4">
                  <c:v>3.2</c:v>
                </c:pt>
                <c:pt idx="5">
                  <c:v>3.8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A5-40AC-8841-9101F0F97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923471"/>
        <c:axId val="802632687"/>
      </c:lineChart>
      <c:catAx>
        <c:axId val="79992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632687"/>
        <c:crosses val="autoZero"/>
        <c:auto val="1"/>
        <c:lblAlgn val="ctr"/>
        <c:lblOffset val="100"/>
        <c:noMultiLvlLbl val="0"/>
      </c:catAx>
      <c:valAx>
        <c:axId val="80263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92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'p4'!$AM$1</c:f>
              <c:strCache>
                <c:ptCount val="1"/>
                <c:pt idx="0">
                  <c:v>Weight of Advice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'p4'!$AM$2:$AM$8</c:f>
              <c:numCache>
                <c:formatCode>General</c:formatCode>
                <c:ptCount val="7"/>
                <c:pt idx="0">
                  <c:v>0</c:v>
                </c:pt>
                <c:pt idx="1">
                  <c:v>0.326495726495732</c:v>
                </c:pt>
                <c:pt idx="2">
                  <c:v>7.4999999999999997E-2</c:v>
                </c:pt>
                <c:pt idx="3">
                  <c:v>0.26495726495726601</c:v>
                </c:pt>
                <c:pt idx="4">
                  <c:v>0</c:v>
                </c:pt>
                <c:pt idx="5">
                  <c:v>0</c:v>
                </c:pt>
                <c:pt idx="6">
                  <c:v>0.256410256410255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5A-4B9C-933A-63B1F6DCC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887519"/>
        <c:axId val="468207727"/>
      </c:barChart>
      <c:lineChart>
        <c:grouping val="standard"/>
        <c:varyColors val="0"/>
        <c:ser>
          <c:idx val="1"/>
          <c:order val="1"/>
          <c:tx>
            <c:strRef>
              <c:f>'p4'!$AT$1</c:f>
              <c:strCache>
                <c:ptCount val="1"/>
                <c:pt idx="0">
                  <c:v>norm surprise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'p4'!$AT$2:$AT$8</c:f>
              <c:numCache>
                <c:formatCode>General</c:formatCode>
                <c:ptCount val="7"/>
                <c:pt idx="0">
                  <c:v>0.16666666666666666</c:v>
                </c:pt>
                <c:pt idx="1">
                  <c:v>0.16666666666666666</c:v>
                </c:pt>
                <c:pt idx="2">
                  <c:v>0.19999999999999998</c:v>
                </c:pt>
                <c:pt idx="3">
                  <c:v>0.2</c:v>
                </c:pt>
                <c:pt idx="4">
                  <c:v>0.26666666666666672</c:v>
                </c:pt>
                <c:pt idx="5">
                  <c:v>0</c:v>
                </c:pt>
                <c:pt idx="6">
                  <c:v>0.44444444444444442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5A-4B9C-933A-63B1F6DCC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887519"/>
        <c:axId val="468207727"/>
      </c:lineChart>
      <c:catAx>
        <c:axId val="47488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07727"/>
        <c:crosses val="autoZero"/>
        <c:auto val="1"/>
        <c:lblAlgn val="ctr"/>
        <c:lblOffset val="100"/>
        <c:noMultiLvlLbl val="0"/>
      </c:catAx>
      <c:valAx>
        <c:axId val="4682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8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surprise-trust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'p8'!$AH$1</c:f>
              <c:strCache>
                <c:ptCount val="1"/>
                <c:pt idx="0">
                  <c:v>Subjective Surprise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'p8'!$AE$2:$AE$8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'p8'!$AH$2:$AH$8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1.8</c:v>
                </c:pt>
                <c:pt idx="3">
                  <c:v>2</c:v>
                </c:pt>
                <c:pt idx="4">
                  <c:v>1.6</c:v>
                </c:pt>
                <c:pt idx="5">
                  <c:v>2.4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8C-4460-878A-E98A2ECD6408}"/>
            </c:ext>
          </c:extLst>
        </c:ser>
        <c:ser>
          <c:idx val="1"/>
          <c:order val="1"/>
          <c:tx>
            <c:strRef>
              <c:f>'p8'!$AK$1</c:f>
              <c:strCache>
                <c:ptCount val="1"/>
                <c:pt idx="0">
                  <c:v>Trust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'p8'!$AE$2:$AE$8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'p8'!$AK$2:$AK$8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8C-4460-878A-E98A2ECD6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809183"/>
        <c:axId val="854439311"/>
      </c:lineChart>
      <c:catAx>
        <c:axId val="62780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439311"/>
        <c:crosses val="autoZero"/>
        <c:auto val="1"/>
        <c:lblAlgn val="ctr"/>
        <c:lblOffset val="100"/>
        <c:noMultiLvlLbl val="0"/>
      </c:catAx>
      <c:valAx>
        <c:axId val="85443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80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556260</xdr:colOff>
      <xdr:row>12</xdr:row>
      <xdr:rowOff>15240</xdr:rowOff>
    </xdr:from>
    <xdr:to>
      <xdr:col>39</xdr:col>
      <xdr:colOff>251460</xdr:colOff>
      <xdr:row>27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4050B4-038E-4068-83BB-29429FC76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449580</xdr:colOff>
      <xdr:row>11</xdr:row>
      <xdr:rowOff>167640</xdr:rowOff>
    </xdr:from>
    <xdr:to>
      <xdr:col>47</xdr:col>
      <xdr:colOff>144780</xdr:colOff>
      <xdr:row>26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8393BA-92D1-4239-92E1-573D515E5A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381000</xdr:colOff>
      <xdr:row>27</xdr:row>
      <xdr:rowOff>121920</xdr:rowOff>
    </xdr:from>
    <xdr:to>
      <xdr:col>47</xdr:col>
      <xdr:colOff>76200</xdr:colOff>
      <xdr:row>42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03F9A6-2974-4FAE-9B39-B1CE63058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371119</xdr:colOff>
      <xdr:row>43</xdr:row>
      <xdr:rowOff>73101</xdr:rowOff>
    </xdr:from>
    <xdr:to>
      <xdr:col>47</xdr:col>
      <xdr:colOff>66319</xdr:colOff>
      <xdr:row>58</xdr:row>
      <xdr:rowOff>73102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1EED64-91E7-454E-9221-C4FF9BEDE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502418</xdr:colOff>
      <xdr:row>28</xdr:row>
      <xdr:rowOff>30983</xdr:rowOff>
    </xdr:from>
    <xdr:to>
      <xdr:col>39</xdr:col>
      <xdr:colOff>184220</xdr:colOff>
      <xdr:row>43</xdr:row>
      <xdr:rowOff>10886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7A6230C-B45E-46C4-B0D2-23DD94C68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152400</xdr:colOff>
      <xdr:row>10</xdr:row>
      <xdr:rowOff>83820</xdr:rowOff>
    </xdr:from>
    <xdr:to>
      <xdr:col>37</xdr:col>
      <xdr:colOff>457200</xdr:colOff>
      <xdr:row>25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D261C4-44C6-4384-A9B7-0F4179C03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594360</xdr:colOff>
      <xdr:row>10</xdr:row>
      <xdr:rowOff>91440</xdr:rowOff>
    </xdr:from>
    <xdr:to>
      <xdr:col>44</xdr:col>
      <xdr:colOff>289560</xdr:colOff>
      <xdr:row>25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7EA0E3-57A3-4A7F-988E-C340643E8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167640</xdr:colOff>
      <xdr:row>26</xdr:row>
      <xdr:rowOff>99060</xdr:rowOff>
    </xdr:from>
    <xdr:to>
      <xdr:col>37</xdr:col>
      <xdr:colOff>472440</xdr:colOff>
      <xdr:row>41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1844A9-7CFC-4429-85B3-00EEA8EC5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541020</xdr:colOff>
      <xdr:row>9</xdr:row>
      <xdr:rowOff>175260</xdr:rowOff>
    </xdr:from>
    <xdr:to>
      <xdr:col>38</xdr:col>
      <xdr:colOff>236220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4C9961-A72A-48CA-B283-1DAFAEA82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495300</xdr:colOff>
      <xdr:row>10</xdr:row>
      <xdr:rowOff>0</xdr:rowOff>
    </xdr:from>
    <xdr:to>
      <xdr:col>45</xdr:col>
      <xdr:colOff>190500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0603B3-9418-4902-94C9-158437EAD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525780</xdr:colOff>
      <xdr:row>26</xdr:row>
      <xdr:rowOff>15240</xdr:rowOff>
    </xdr:from>
    <xdr:to>
      <xdr:col>38</xdr:col>
      <xdr:colOff>220980</xdr:colOff>
      <xdr:row>41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F5D14F-25D4-4F03-9AC7-B8AB6E675B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45720</xdr:colOff>
      <xdr:row>9</xdr:row>
      <xdr:rowOff>167640</xdr:rowOff>
    </xdr:from>
    <xdr:to>
      <xdr:col>37</xdr:col>
      <xdr:colOff>350520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1927F5-2CA2-4B44-AF21-8A56DA6FD4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0</xdr:colOff>
      <xdr:row>10</xdr:row>
      <xdr:rowOff>0</xdr:rowOff>
    </xdr:from>
    <xdr:to>
      <xdr:col>43</xdr:col>
      <xdr:colOff>304800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168DAF-E3A4-4637-9439-A216E854E7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38100</xdr:colOff>
      <xdr:row>25</xdr:row>
      <xdr:rowOff>167640</xdr:rowOff>
    </xdr:from>
    <xdr:to>
      <xdr:col>37</xdr:col>
      <xdr:colOff>342900</xdr:colOff>
      <xdr:row>40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6C0F53-0F46-415D-B540-A74ABC25AA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0</xdr:colOff>
      <xdr:row>9</xdr:row>
      <xdr:rowOff>160020</xdr:rowOff>
    </xdr:from>
    <xdr:to>
      <xdr:col>37</xdr:col>
      <xdr:colOff>304800</xdr:colOff>
      <xdr:row>24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65DC3B-BF48-4C76-BB82-596E9C152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15240</xdr:colOff>
      <xdr:row>9</xdr:row>
      <xdr:rowOff>167640</xdr:rowOff>
    </xdr:from>
    <xdr:to>
      <xdr:col>45</xdr:col>
      <xdr:colOff>320040</xdr:colOff>
      <xdr:row>24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20D59A-F94A-40AA-8ED6-06230BC73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342900</xdr:colOff>
      <xdr:row>27</xdr:row>
      <xdr:rowOff>7620</xdr:rowOff>
    </xdr:from>
    <xdr:to>
      <xdr:col>40</xdr:col>
      <xdr:colOff>38100</xdr:colOff>
      <xdr:row>42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686DAF-BFA3-423C-A884-D0E63D282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F81145-86B8-493C-96EC-69B9F7D9D81B}" name="Table1" displayName="Table1" ref="S1:W3" totalsRowShown="0">
  <autoFilter ref="S1:W3" xr:uid="{3CB0B9BD-8B6F-4742-8C3D-145541FCBDA6}"/>
  <tableColumns count="5">
    <tableColumn id="1" xr3:uid="{13A78147-9CE5-4899-ADD1-EB92FA06209B}" name="Column1"/>
    <tableColumn id="2" xr3:uid="{C8FECA3A-9446-4767-8CB5-AAD7DD9E11DE}" name="subjective surprise- trust">
      <calculatedColumnFormula>CORREL(C:C,F:F)</calculatedColumnFormula>
    </tableColumn>
    <tableColumn id="3" xr3:uid="{042060C6-34BE-49F4-892D-5946C1982A8D}" name="error-trust">
      <calculatedColumnFormula>CORREL(I:I,F:F)</calculatedColumnFormula>
    </tableColumn>
    <tableColumn id="4" xr3:uid="{3D941D19-3AF2-4482-9C48-AA5207F85F51}" name="expectations-trust">
      <calculatedColumnFormula>CORREL(E:E,F:F)</calculatedColumnFormula>
    </tableColumn>
    <tableColumn id="5" xr3:uid="{0E13EDFC-139B-4CBD-9C4B-AC8B90733260}" name="Column2" dataDxfId="0">
      <calculatedColumnFormula>CORREL(D:D,C:C)</calculatedColumnFormula>
    </tableColumn>
  </tableColumns>
  <tableStyleInfo name="TableStyleLight8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3A1EB7-5640-47F1-83F5-C27302730F28}" name="Table2" displayName="Table2" ref="S24:T24" headerRowCount="0" totalsRowShown="0">
  <tableColumns count="2">
    <tableColumn id="1" xr3:uid="{8B01DBC5-FBF2-49E7-9C79-645142CBD885}" name="Column1"/>
    <tableColumn id="2" xr3:uid="{FBBCCDCE-C8FE-4450-A360-6FCF4AC049BC}" name="Column2">
      <calculatedColumnFormula>2/SQRT(35)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05"/>
  <sheetViews>
    <sheetView tabSelected="1" workbookViewId="0">
      <selection activeCell="J297" sqref="J297"/>
    </sheetView>
  </sheetViews>
  <sheetFormatPr defaultRowHeight="14.4" x14ac:dyDescent="0.3"/>
  <cols>
    <col min="11" max="11" width="18" customWidth="1"/>
    <col min="12" max="12" width="15" customWidth="1"/>
    <col min="13" max="13" width="14.6640625" customWidth="1"/>
    <col min="20" max="20" width="18.77734375" customWidth="1"/>
    <col min="21" max="21" width="14" customWidth="1"/>
    <col min="22" max="22" width="15" customWidth="1"/>
    <col min="24" max="24" width="14.33203125" customWidth="1"/>
    <col min="25" max="25" width="15.77734375" customWidth="1"/>
    <col min="26" max="26" width="13.77734375" customWidth="1"/>
    <col min="27" max="27" width="11.109375" customWidth="1"/>
    <col min="28" max="28" width="13.5546875" customWidth="1"/>
    <col min="30" max="30" width="8.88671875" style="1"/>
  </cols>
  <sheetData>
    <row r="1" spans="1:3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s="1" t="s">
        <v>29</v>
      </c>
      <c r="AE1" t="s">
        <v>52</v>
      </c>
      <c r="AF1" t="s">
        <v>92</v>
      </c>
    </row>
    <row r="2" spans="1:32" x14ac:dyDescent="0.3">
      <c r="A2">
        <v>0</v>
      </c>
      <c r="B2">
        <v>9</v>
      </c>
      <c r="C2">
        <v>176</v>
      </c>
      <c r="D2">
        <v>3</v>
      </c>
      <c r="E2">
        <v>3</v>
      </c>
      <c r="F2">
        <v>390</v>
      </c>
      <c r="G2">
        <v>390</v>
      </c>
      <c r="H2">
        <v>475</v>
      </c>
      <c r="I2">
        <v>0</v>
      </c>
      <c r="J2">
        <v>0</v>
      </c>
      <c r="K2">
        <v>1657553794</v>
      </c>
      <c r="L2">
        <v>1657553844</v>
      </c>
      <c r="M2">
        <v>1657553854</v>
      </c>
      <c r="N2">
        <v>60</v>
      </c>
      <c r="O2">
        <v>10</v>
      </c>
      <c r="P2">
        <v>5</v>
      </c>
      <c r="Q2">
        <v>6</v>
      </c>
      <c r="R2">
        <v>17.894736842105001</v>
      </c>
      <c r="S2">
        <v>3</v>
      </c>
      <c r="T2">
        <v>1657553834</v>
      </c>
      <c r="U2">
        <v>1657553853</v>
      </c>
      <c r="V2">
        <v>1657553854</v>
      </c>
      <c r="W2" t="b">
        <v>0</v>
      </c>
      <c r="X2">
        <v>650</v>
      </c>
      <c r="Y2">
        <v>1657553612</v>
      </c>
      <c r="Z2">
        <v>475</v>
      </c>
      <c r="AA2">
        <v>3</v>
      </c>
      <c r="AB2">
        <v>0</v>
      </c>
      <c r="AC2">
        <f t="shared" ref="AC2:AC65" si="0">ABS(Z2-F2)</f>
        <v>85</v>
      </c>
      <c r="AD2" s="1">
        <f t="shared" ref="AD2:AD65" si="1">AC2/Z2</f>
        <v>0.17894736842105263</v>
      </c>
      <c r="AF2">
        <f t="shared" ref="AF2:AF65" si="2">ABS((F2-G2)/F2)</f>
        <v>0</v>
      </c>
    </row>
    <row r="3" spans="1:32" x14ac:dyDescent="0.3">
      <c r="A3">
        <v>1</v>
      </c>
      <c r="B3">
        <v>10</v>
      </c>
      <c r="C3">
        <v>176</v>
      </c>
      <c r="D3">
        <v>3</v>
      </c>
      <c r="E3">
        <v>3</v>
      </c>
      <c r="F3">
        <v>390</v>
      </c>
      <c r="G3">
        <v>390</v>
      </c>
      <c r="H3">
        <v>410</v>
      </c>
      <c r="I3">
        <v>0</v>
      </c>
      <c r="J3">
        <v>0</v>
      </c>
      <c r="K3">
        <v>1657565518</v>
      </c>
      <c r="L3">
        <v>1657565543</v>
      </c>
      <c r="M3">
        <v>1657565555</v>
      </c>
      <c r="N3">
        <v>37</v>
      </c>
      <c r="O3">
        <v>12</v>
      </c>
      <c r="P3">
        <v>1</v>
      </c>
      <c r="Q3">
        <v>5</v>
      </c>
      <c r="R3">
        <v>4.8780487804878003</v>
      </c>
      <c r="S3">
        <v>3</v>
      </c>
      <c r="T3">
        <v>1657565529</v>
      </c>
      <c r="U3">
        <v>1657565118</v>
      </c>
      <c r="V3">
        <v>1657565551</v>
      </c>
      <c r="W3" t="b">
        <v>0</v>
      </c>
      <c r="X3">
        <v>511</v>
      </c>
      <c r="Y3">
        <v>1657565150</v>
      </c>
      <c r="Z3">
        <v>410</v>
      </c>
      <c r="AA3">
        <v>4</v>
      </c>
      <c r="AB3">
        <v>0</v>
      </c>
      <c r="AC3">
        <f t="shared" si="0"/>
        <v>20</v>
      </c>
      <c r="AD3" s="1">
        <f t="shared" si="1"/>
        <v>4.878048780487805E-2</v>
      </c>
      <c r="AF3">
        <f t="shared" si="2"/>
        <v>0</v>
      </c>
    </row>
    <row r="4" spans="1:32" x14ac:dyDescent="0.3">
      <c r="A4">
        <v>4</v>
      </c>
      <c r="B4">
        <v>29</v>
      </c>
      <c r="C4">
        <v>176</v>
      </c>
      <c r="D4">
        <v>3</v>
      </c>
      <c r="E4">
        <v>3</v>
      </c>
      <c r="F4">
        <v>390</v>
      </c>
      <c r="G4">
        <v>390</v>
      </c>
      <c r="H4">
        <v>400</v>
      </c>
      <c r="I4">
        <v>0</v>
      </c>
      <c r="J4">
        <v>0</v>
      </c>
      <c r="K4">
        <v>1657626377</v>
      </c>
      <c r="L4">
        <v>1657626392</v>
      </c>
      <c r="M4">
        <v>1657626397</v>
      </c>
      <c r="N4">
        <v>20</v>
      </c>
      <c r="O4">
        <v>5</v>
      </c>
      <c r="P4">
        <v>1</v>
      </c>
      <c r="Q4">
        <v>5</v>
      </c>
      <c r="R4">
        <v>2.5</v>
      </c>
      <c r="S4">
        <v>4</v>
      </c>
      <c r="T4">
        <v>1657626382</v>
      </c>
      <c r="U4">
        <v>1657626371</v>
      </c>
      <c r="V4">
        <v>1657626396</v>
      </c>
      <c r="W4" t="b">
        <v>0</v>
      </c>
      <c r="X4">
        <v>1200</v>
      </c>
      <c r="Y4">
        <v>1657626375</v>
      </c>
      <c r="Z4">
        <v>400</v>
      </c>
      <c r="AA4">
        <v>5</v>
      </c>
      <c r="AB4">
        <v>0</v>
      </c>
      <c r="AC4">
        <f t="shared" si="0"/>
        <v>10</v>
      </c>
      <c r="AD4" s="1">
        <f t="shared" si="1"/>
        <v>2.5000000000000001E-2</v>
      </c>
      <c r="AF4">
        <f t="shared" si="2"/>
        <v>0</v>
      </c>
    </row>
    <row r="5" spans="1:32" x14ac:dyDescent="0.3">
      <c r="A5">
        <v>5</v>
      </c>
      <c r="B5">
        <v>4</v>
      </c>
      <c r="C5">
        <v>176</v>
      </c>
      <c r="D5">
        <v>3</v>
      </c>
      <c r="E5">
        <v>3</v>
      </c>
      <c r="F5">
        <v>390</v>
      </c>
      <c r="G5">
        <v>390</v>
      </c>
      <c r="H5">
        <v>425</v>
      </c>
      <c r="I5">
        <v>0</v>
      </c>
      <c r="J5">
        <v>0</v>
      </c>
      <c r="K5">
        <v>1657626452</v>
      </c>
      <c r="L5">
        <v>1657626485</v>
      </c>
      <c r="M5">
        <v>1657626500</v>
      </c>
      <c r="N5">
        <v>48</v>
      </c>
      <c r="O5">
        <v>15</v>
      </c>
      <c r="P5">
        <v>5</v>
      </c>
      <c r="Q5">
        <v>1</v>
      </c>
      <c r="R5">
        <v>8.2352941176471006</v>
      </c>
      <c r="S5">
        <v>3</v>
      </c>
      <c r="T5">
        <v>1657626468</v>
      </c>
      <c r="U5">
        <v>1657626492</v>
      </c>
      <c r="V5">
        <v>1657626451</v>
      </c>
      <c r="W5" t="b">
        <v>1</v>
      </c>
      <c r="X5">
        <v>400</v>
      </c>
      <c r="Y5">
        <v>1657626499</v>
      </c>
      <c r="Z5">
        <v>400</v>
      </c>
      <c r="AA5">
        <v>5</v>
      </c>
      <c r="AB5">
        <v>0.71428571428570997</v>
      </c>
      <c r="AC5">
        <f t="shared" si="0"/>
        <v>10</v>
      </c>
      <c r="AD5" s="1">
        <f t="shared" si="1"/>
        <v>2.5000000000000001E-2</v>
      </c>
      <c r="AF5">
        <f t="shared" si="2"/>
        <v>0</v>
      </c>
    </row>
    <row r="6" spans="1:32" x14ac:dyDescent="0.3">
      <c r="A6">
        <v>6</v>
      </c>
      <c r="B6">
        <v>27</v>
      </c>
      <c r="C6">
        <v>176</v>
      </c>
      <c r="D6">
        <v>3</v>
      </c>
      <c r="E6">
        <v>3</v>
      </c>
      <c r="F6">
        <v>390</v>
      </c>
      <c r="G6">
        <v>390</v>
      </c>
      <c r="H6">
        <v>350</v>
      </c>
      <c r="I6">
        <v>0</v>
      </c>
      <c r="J6">
        <v>0</v>
      </c>
      <c r="K6">
        <v>1657655048</v>
      </c>
      <c r="L6">
        <v>1657655081</v>
      </c>
      <c r="M6">
        <v>1657655089</v>
      </c>
      <c r="N6">
        <v>41</v>
      </c>
      <c r="O6">
        <v>8</v>
      </c>
      <c r="P6">
        <v>2</v>
      </c>
      <c r="Q6">
        <v>6</v>
      </c>
      <c r="R6">
        <v>11.428571428571001</v>
      </c>
      <c r="S6">
        <v>5</v>
      </c>
      <c r="T6">
        <v>1657655057</v>
      </c>
      <c r="U6">
        <v>1657654789</v>
      </c>
      <c r="V6">
        <v>1657655088</v>
      </c>
      <c r="W6" t="b">
        <v>0</v>
      </c>
      <c r="X6">
        <v>650</v>
      </c>
      <c r="Y6">
        <v>1657654793</v>
      </c>
      <c r="Z6">
        <v>350</v>
      </c>
      <c r="AA6">
        <v>4</v>
      </c>
      <c r="AB6">
        <v>0</v>
      </c>
      <c r="AC6">
        <f t="shared" si="0"/>
        <v>40</v>
      </c>
      <c r="AD6" s="1">
        <f t="shared" si="1"/>
        <v>0.11428571428571428</v>
      </c>
      <c r="AF6">
        <f t="shared" si="2"/>
        <v>0</v>
      </c>
    </row>
    <row r="7" spans="1:32" x14ac:dyDescent="0.3">
      <c r="A7">
        <v>7</v>
      </c>
      <c r="B7">
        <v>4</v>
      </c>
      <c r="C7">
        <v>176</v>
      </c>
      <c r="D7">
        <v>3</v>
      </c>
      <c r="E7">
        <v>3</v>
      </c>
      <c r="F7">
        <v>390</v>
      </c>
      <c r="G7">
        <v>390</v>
      </c>
      <c r="H7">
        <v>400</v>
      </c>
      <c r="I7">
        <v>0</v>
      </c>
      <c r="J7">
        <v>0</v>
      </c>
      <c r="K7">
        <v>1657674016</v>
      </c>
      <c r="L7">
        <v>1657674036</v>
      </c>
      <c r="M7">
        <v>1657674044</v>
      </c>
      <c r="N7">
        <v>28</v>
      </c>
      <c r="O7">
        <v>8</v>
      </c>
      <c r="P7">
        <v>1</v>
      </c>
      <c r="Q7">
        <v>4</v>
      </c>
      <c r="R7">
        <v>2.5</v>
      </c>
      <c r="S7">
        <v>4</v>
      </c>
      <c r="T7">
        <v>1657674023</v>
      </c>
      <c r="U7">
        <v>1657674010</v>
      </c>
      <c r="V7">
        <v>1657674043</v>
      </c>
      <c r="W7" t="b">
        <v>0</v>
      </c>
      <c r="X7">
        <v>1500</v>
      </c>
      <c r="Y7">
        <v>1657674014</v>
      </c>
      <c r="Z7">
        <v>400</v>
      </c>
      <c r="AA7">
        <v>5</v>
      </c>
      <c r="AB7">
        <v>0</v>
      </c>
      <c r="AC7">
        <f t="shared" si="0"/>
        <v>10</v>
      </c>
      <c r="AD7" s="1">
        <f t="shared" si="1"/>
        <v>2.5000000000000001E-2</v>
      </c>
      <c r="AF7">
        <f t="shared" si="2"/>
        <v>0</v>
      </c>
    </row>
    <row r="8" spans="1:32" x14ac:dyDescent="0.3">
      <c r="A8">
        <v>8</v>
      </c>
      <c r="B8">
        <v>2</v>
      </c>
      <c r="C8">
        <v>176</v>
      </c>
      <c r="D8">
        <v>3</v>
      </c>
      <c r="E8">
        <v>3</v>
      </c>
      <c r="F8">
        <v>390</v>
      </c>
      <c r="G8">
        <v>390</v>
      </c>
      <c r="H8">
        <v>457</v>
      </c>
      <c r="I8">
        <v>0</v>
      </c>
      <c r="J8">
        <v>0</v>
      </c>
      <c r="K8">
        <v>1657701445</v>
      </c>
      <c r="L8">
        <v>1657701481</v>
      </c>
      <c r="M8">
        <v>1657701497</v>
      </c>
      <c r="N8">
        <v>52</v>
      </c>
      <c r="O8">
        <v>16</v>
      </c>
      <c r="P8">
        <v>4</v>
      </c>
      <c r="Q8">
        <v>6</v>
      </c>
      <c r="R8">
        <v>14.660831509847</v>
      </c>
      <c r="S8">
        <v>4</v>
      </c>
      <c r="T8">
        <v>1657701468</v>
      </c>
      <c r="U8">
        <v>1657701486</v>
      </c>
      <c r="V8">
        <v>0</v>
      </c>
      <c r="W8" t="b">
        <v>1</v>
      </c>
      <c r="X8">
        <v>430</v>
      </c>
      <c r="Y8">
        <v>1657701495</v>
      </c>
      <c r="Z8">
        <v>430</v>
      </c>
      <c r="AA8">
        <v>4</v>
      </c>
      <c r="AB8">
        <v>0.40298507462687</v>
      </c>
      <c r="AC8">
        <f t="shared" si="0"/>
        <v>40</v>
      </c>
      <c r="AD8" s="1">
        <f t="shared" si="1"/>
        <v>9.3023255813953487E-2</v>
      </c>
      <c r="AF8">
        <f t="shared" si="2"/>
        <v>0</v>
      </c>
    </row>
    <row r="9" spans="1:32" x14ac:dyDescent="0.3">
      <c r="A9">
        <v>9</v>
      </c>
      <c r="B9">
        <v>11</v>
      </c>
      <c r="C9">
        <v>176</v>
      </c>
      <c r="D9">
        <v>3</v>
      </c>
      <c r="E9">
        <v>3</v>
      </c>
      <c r="F9">
        <v>390</v>
      </c>
      <c r="G9">
        <v>390</v>
      </c>
      <c r="H9">
        <v>420</v>
      </c>
      <c r="I9">
        <v>0</v>
      </c>
      <c r="J9">
        <v>0</v>
      </c>
      <c r="K9">
        <v>1657705175</v>
      </c>
      <c r="L9">
        <v>1657705194</v>
      </c>
      <c r="M9">
        <v>1657705204</v>
      </c>
      <c r="N9">
        <v>29</v>
      </c>
      <c r="O9">
        <v>10</v>
      </c>
      <c r="P9">
        <v>3</v>
      </c>
      <c r="Q9">
        <v>5</v>
      </c>
      <c r="R9">
        <v>7.1428571428570997</v>
      </c>
      <c r="S9">
        <v>3</v>
      </c>
      <c r="T9">
        <v>1657705180</v>
      </c>
      <c r="U9">
        <v>1657705168</v>
      </c>
      <c r="V9">
        <v>1657705203</v>
      </c>
      <c r="W9" t="b">
        <v>0</v>
      </c>
      <c r="X9">
        <v>720</v>
      </c>
      <c r="Y9">
        <v>1657705140</v>
      </c>
      <c r="Z9">
        <v>420</v>
      </c>
      <c r="AA9">
        <v>4</v>
      </c>
      <c r="AB9">
        <v>0</v>
      </c>
      <c r="AC9">
        <f t="shared" si="0"/>
        <v>30</v>
      </c>
      <c r="AD9" s="1">
        <f t="shared" si="1"/>
        <v>7.1428571428571425E-2</v>
      </c>
      <c r="AF9">
        <f t="shared" si="2"/>
        <v>0</v>
      </c>
    </row>
    <row r="10" spans="1:32" x14ac:dyDescent="0.3">
      <c r="A10">
        <v>10</v>
      </c>
      <c r="B10">
        <v>5</v>
      </c>
      <c r="C10">
        <v>176</v>
      </c>
      <c r="D10">
        <v>3</v>
      </c>
      <c r="E10">
        <v>3</v>
      </c>
      <c r="F10">
        <v>390</v>
      </c>
      <c r="G10">
        <v>390</v>
      </c>
      <c r="H10">
        <v>500</v>
      </c>
      <c r="I10">
        <v>0</v>
      </c>
      <c r="J10">
        <v>0</v>
      </c>
      <c r="K10">
        <v>1657706262</v>
      </c>
      <c r="L10">
        <v>1657706279</v>
      </c>
      <c r="M10">
        <v>1657706292</v>
      </c>
      <c r="N10">
        <v>30</v>
      </c>
      <c r="O10">
        <v>13</v>
      </c>
      <c r="P10">
        <v>5</v>
      </c>
      <c r="Q10">
        <v>5</v>
      </c>
      <c r="R10">
        <v>22</v>
      </c>
      <c r="S10">
        <v>3</v>
      </c>
      <c r="T10">
        <v>1657706270</v>
      </c>
      <c r="U10">
        <v>1657706287</v>
      </c>
      <c r="V10">
        <v>1657706217</v>
      </c>
      <c r="W10" t="b">
        <v>1</v>
      </c>
      <c r="X10">
        <v>450</v>
      </c>
      <c r="Y10">
        <v>1657706291</v>
      </c>
      <c r="Z10">
        <v>450</v>
      </c>
      <c r="AA10">
        <v>3</v>
      </c>
      <c r="AB10">
        <v>0.45454545454544998</v>
      </c>
      <c r="AC10">
        <f t="shared" si="0"/>
        <v>60</v>
      </c>
      <c r="AD10" s="1">
        <f t="shared" si="1"/>
        <v>0.13333333333333333</v>
      </c>
      <c r="AF10">
        <f t="shared" si="2"/>
        <v>0</v>
      </c>
    </row>
    <row r="11" spans="1:32" x14ac:dyDescent="0.3">
      <c r="A11">
        <v>0</v>
      </c>
      <c r="B11">
        <v>21</v>
      </c>
      <c r="C11">
        <v>110</v>
      </c>
      <c r="D11">
        <v>3</v>
      </c>
      <c r="E11">
        <v>3</v>
      </c>
      <c r="F11">
        <v>758</v>
      </c>
      <c r="G11">
        <v>755</v>
      </c>
      <c r="H11">
        <v>750</v>
      </c>
      <c r="I11">
        <v>0</v>
      </c>
      <c r="J11">
        <v>0</v>
      </c>
      <c r="K11">
        <v>1657554286</v>
      </c>
      <c r="L11">
        <v>1657554367</v>
      </c>
      <c r="M11">
        <v>1657554371</v>
      </c>
      <c r="N11">
        <v>85</v>
      </c>
      <c r="O11">
        <v>4</v>
      </c>
      <c r="P11">
        <v>1</v>
      </c>
      <c r="Q11">
        <v>5</v>
      </c>
      <c r="R11">
        <v>1.0666666666667</v>
      </c>
      <c r="S11">
        <v>2</v>
      </c>
      <c r="T11">
        <v>1657554289</v>
      </c>
      <c r="U11">
        <v>1657554129</v>
      </c>
      <c r="V11">
        <v>1657554370</v>
      </c>
      <c r="W11" t="b">
        <v>0</v>
      </c>
      <c r="X11">
        <v>500</v>
      </c>
      <c r="Y11">
        <v>1657554132</v>
      </c>
      <c r="Z11">
        <v>750</v>
      </c>
      <c r="AA11">
        <v>5</v>
      </c>
      <c r="AB11">
        <v>0</v>
      </c>
      <c r="AC11">
        <f t="shared" si="0"/>
        <v>8</v>
      </c>
      <c r="AD11" s="1">
        <f t="shared" si="1"/>
        <v>1.0666666666666666E-2</v>
      </c>
      <c r="AF11">
        <f t="shared" si="2"/>
        <v>3.9577836411609502E-3</v>
      </c>
    </row>
    <row r="12" spans="1:32" x14ac:dyDescent="0.3">
      <c r="A12">
        <v>1</v>
      </c>
      <c r="B12">
        <v>11</v>
      </c>
      <c r="C12">
        <v>110</v>
      </c>
      <c r="D12">
        <v>3</v>
      </c>
      <c r="E12">
        <v>3</v>
      </c>
      <c r="F12">
        <v>758</v>
      </c>
      <c r="G12">
        <v>755</v>
      </c>
      <c r="H12">
        <v>620</v>
      </c>
      <c r="I12">
        <v>0</v>
      </c>
      <c r="J12">
        <v>0</v>
      </c>
      <c r="K12">
        <v>1657565555</v>
      </c>
      <c r="L12">
        <v>1657565613</v>
      </c>
      <c r="M12">
        <v>1657565628</v>
      </c>
      <c r="N12">
        <v>73</v>
      </c>
      <c r="O12">
        <v>15</v>
      </c>
      <c r="P12">
        <v>2</v>
      </c>
      <c r="Q12">
        <v>3</v>
      </c>
      <c r="R12">
        <v>22.258064516129</v>
      </c>
      <c r="S12">
        <v>3</v>
      </c>
      <c r="T12">
        <v>1657565564</v>
      </c>
      <c r="U12">
        <v>1657565118</v>
      </c>
      <c r="V12">
        <v>1657565628</v>
      </c>
      <c r="W12" t="b">
        <v>0</v>
      </c>
      <c r="X12">
        <v>511</v>
      </c>
      <c r="Y12">
        <v>1657565150</v>
      </c>
      <c r="Z12">
        <v>620</v>
      </c>
      <c r="AA12">
        <v>3</v>
      </c>
      <c r="AB12">
        <v>0</v>
      </c>
      <c r="AC12">
        <f t="shared" si="0"/>
        <v>138</v>
      </c>
      <c r="AD12" s="1">
        <f t="shared" si="1"/>
        <v>0.22258064516129034</v>
      </c>
      <c r="AF12">
        <f t="shared" si="2"/>
        <v>3.9577836411609502E-3</v>
      </c>
    </row>
    <row r="13" spans="1:32" x14ac:dyDescent="0.3">
      <c r="A13">
        <v>4</v>
      </c>
      <c r="B13">
        <v>7</v>
      </c>
      <c r="C13">
        <v>110</v>
      </c>
      <c r="D13">
        <v>3</v>
      </c>
      <c r="E13">
        <v>3</v>
      </c>
      <c r="F13">
        <v>758</v>
      </c>
      <c r="G13">
        <v>755</v>
      </c>
      <c r="H13">
        <v>650</v>
      </c>
      <c r="I13">
        <v>0</v>
      </c>
      <c r="J13">
        <v>0</v>
      </c>
      <c r="K13">
        <v>1657625554</v>
      </c>
      <c r="L13">
        <v>1657625585</v>
      </c>
      <c r="M13">
        <v>1657625595</v>
      </c>
      <c r="N13">
        <v>41</v>
      </c>
      <c r="O13">
        <v>10</v>
      </c>
      <c r="P13">
        <v>3</v>
      </c>
      <c r="Q13">
        <v>3</v>
      </c>
      <c r="R13">
        <v>16.615384615385</v>
      </c>
      <c r="S13">
        <v>5</v>
      </c>
      <c r="T13">
        <v>1657625574</v>
      </c>
      <c r="U13">
        <v>1657625490</v>
      </c>
      <c r="V13">
        <v>1657625593</v>
      </c>
      <c r="W13" t="b">
        <v>0</v>
      </c>
      <c r="X13">
        <v>1200</v>
      </c>
      <c r="Y13">
        <v>1657625497</v>
      </c>
      <c r="Z13">
        <v>650</v>
      </c>
      <c r="AA13">
        <v>3</v>
      </c>
      <c r="AB13">
        <v>0</v>
      </c>
      <c r="AC13">
        <f t="shared" si="0"/>
        <v>108</v>
      </c>
      <c r="AD13" s="1">
        <f t="shared" si="1"/>
        <v>0.16615384615384615</v>
      </c>
      <c r="AF13">
        <f t="shared" si="2"/>
        <v>3.9577836411609502E-3</v>
      </c>
    </row>
    <row r="14" spans="1:32" x14ac:dyDescent="0.3">
      <c r="A14">
        <v>5</v>
      </c>
      <c r="B14">
        <v>25</v>
      </c>
      <c r="C14">
        <v>110</v>
      </c>
      <c r="D14">
        <v>3</v>
      </c>
      <c r="E14">
        <v>3</v>
      </c>
      <c r="F14">
        <v>758</v>
      </c>
      <c r="G14">
        <v>755</v>
      </c>
      <c r="H14">
        <v>750</v>
      </c>
      <c r="I14">
        <v>0</v>
      </c>
      <c r="J14">
        <v>0</v>
      </c>
      <c r="K14">
        <v>1657627141</v>
      </c>
      <c r="L14">
        <v>1657627151</v>
      </c>
      <c r="M14">
        <v>1657627159</v>
      </c>
      <c r="N14">
        <v>18</v>
      </c>
      <c r="O14">
        <v>8</v>
      </c>
      <c r="P14">
        <v>1</v>
      </c>
      <c r="Q14">
        <v>7</v>
      </c>
      <c r="R14">
        <v>1.0666666666667</v>
      </c>
      <c r="S14">
        <v>4</v>
      </c>
      <c r="T14">
        <v>1657627144</v>
      </c>
      <c r="U14">
        <v>1657627102</v>
      </c>
      <c r="V14">
        <v>1657627158</v>
      </c>
      <c r="W14" t="b">
        <v>0</v>
      </c>
      <c r="X14">
        <v>1000</v>
      </c>
      <c r="Y14">
        <v>1657627104</v>
      </c>
      <c r="Z14">
        <v>750</v>
      </c>
      <c r="AA14">
        <v>5</v>
      </c>
      <c r="AB14">
        <v>0</v>
      </c>
      <c r="AC14">
        <f t="shared" si="0"/>
        <v>8</v>
      </c>
      <c r="AD14" s="1">
        <f t="shared" si="1"/>
        <v>1.0666666666666666E-2</v>
      </c>
      <c r="AF14">
        <f t="shared" si="2"/>
        <v>3.9577836411609502E-3</v>
      </c>
    </row>
    <row r="15" spans="1:32" x14ac:dyDescent="0.3">
      <c r="A15">
        <v>6</v>
      </c>
      <c r="B15">
        <v>16</v>
      </c>
      <c r="C15">
        <v>110</v>
      </c>
      <c r="D15">
        <v>3</v>
      </c>
      <c r="E15">
        <v>3</v>
      </c>
      <c r="F15">
        <v>758</v>
      </c>
      <c r="G15">
        <v>755</v>
      </c>
      <c r="H15">
        <v>700</v>
      </c>
      <c r="I15">
        <v>0</v>
      </c>
      <c r="J15">
        <v>0</v>
      </c>
      <c r="K15">
        <v>1657654573</v>
      </c>
      <c r="L15">
        <v>1657654599</v>
      </c>
      <c r="M15">
        <v>1657654606</v>
      </c>
      <c r="N15">
        <v>33</v>
      </c>
      <c r="O15">
        <v>7</v>
      </c>
      <c r="P15">
        <v>1</v>
      </c>
      <c r="Q15">
        <v>6</v>
      </c>
      <c r="R15">
        <v>8.2857142857143007</v>
      </c>
      <c r="S15">
        <v>5</v>
      </c>
      <c r="T15">
        <v>1657654577</v>
      </c>
      <c r="U15">
        <v>1657654567</v>
      </c>
      <c r="V15">
        <v>1657654605</v>
      </c>
      <c r="W15" t="b">
        <v>0</v>
      </c>
      <c r="X15">
        <v>1000</v>
      </c>
      <c r="Y15">
        <v>1657654571</v>
      </c>
      <c r="Z15">
        <v>700</v>
      </c>
      <c r="AA15">
        <v>4</v>
      </c>
      <c r="AB15">
        <v>0</v>
      </c>
      <c r="AC15">
        <f t="shared" si="0"/>
        <v>58</v>
      </c>
      <c r="AD15" s="1">
        <f t="shared" si="1"/>
        <v>8.2857142857142851E-2</v>
      </c>
      <c r="AF15">
        <f t="shared" si="2"/>
        <v>3.9577836411609502E-3</v>
      </c>
    </row>
    <row r="16" spans="1:32" x14ac:dyDescent="0.3">
      <c r="A16">
        <v>7</v>
      </c>
      <c r="B16">
        <v>5</v>
      </c>
      <c r="C16">
        <v>110</v>
      </c>
      <c r="D16">
        <v>3</v>
      </c>
      <c r="E16">
        <v>3</v>
      </c>
      <c r="F16">
        <v>758</v>
      </c>
      <c r="G16">
        <v>755</v>
      </c>
      <c r="H16">
        <v>850</v>
      </c>
      <c r="I16">
        <v>0</v>
      </c>
      <c r="J16">
        <v>0</v>
      </c>
      <c r="K16">
        <v>1657674044</v>
      </c>
      <c r="L16">
        <v>1657674069</v>
      </c>
      <c r="M16">
        <v>1657674085</v>
      </c>
      <c r="N16">
        <v>41</v>
      </c>
      <c r="O16">
        <v>16</v>
      </c>
      <c r="P16">
        <v>1</v>
      </c>
      <c r="Q16">
        <v>4</v>
      </c>
      <c r="R16">
        <v>10.823529411765</v>
      </c>
      <c r="S16">
        <v>4</v>
      </c>
      <c r="T16">
        <v>1657674051</v>
      </c>
      <c r="U16">
        <v>1657674078</v>
      </c>
      <c r="V16">
        <v>1657674043</v>
      </c>
      <c r="W16" t="b">
        <v>1</v>
      </c>
      <c r="X16">
        <v>800</v>
      </c>
      <c r="Y16">
        <v>1657674083</v>
      </c>
      <c r="Z16">
        <v>800</v>
      </c>
      <c r="AA16">
        <v>4</v>
      </c>
      <c r="AB16">
        <v>0.52631578947367996</v>
      </c>
      <c r="AC16">
        <f t="shared" si="0"/>
        <v>42</v>
      </c>
      <c r="AD16" s="1">
        <f t="shared" si="1"/>
        <v>5.2499999999999998E-2</v>
      </c>
      <c r="AF16">
        <f t="shared" si="2"/>
        <v>3.9577836411609502E-3</v>
      </c>
    </row>
    <row r="17" spans="1:32" x14ac:dyDescent="0.3">
      <c r="A17">
        <v>8</v>
      </c>
      <c r="B17">
        <v>9</v>
      </c>
      <c r="C17">
        <v>110</v>
      </c>
      <c r="D17">
        <v>3</v>
      </c>
      <c r="E17">
        <v>3</v>
      </c>
      <c r="F17">
        <v>758</v>
      </c>
      <c r="G17">
        <v>755</v>
      </c>
      <c r="H17">
        <v>780</v>
      </c>
      <c r="I17">
        <v>0</v>
      </c>
      <c r="J17">
        <v>0</v>
      </c>
      <c r="K17">
        <v>1657701690</v>
      </c>
      <c r="L17">
        <v>1657701717</v>
      </c>
      <c r="M17">
        <v>1657701728</v>
      </c>
      <c r="N17">
        <v>38</v>
      </c>
      <c r="O17">
        <v>11</v>
      </c>
      <c r="P17">
        <v>1</v>
      </c>
      <c r="Q17">
        <v>7</v>
      </c>
      <c r="R17">
        <v>2.8205128205127998</v>
      </c>
      <c r="S17">
        <v>5</v>
      </c>
      <c r="T17">
        <v>1657701697</v>
      </c>
      <c r="U17">
        <v>1657701721</v>
      </c>
      <c r="V17">
        <v>1657701627</v>
      </c>
      <c r="W17" t="b">
        <v>1</v>
      </c>
      <c r="X17">
        <v>770</v>
      </c>
      <c r="Y17">
        <v>1657701727</v>
      </c>
      <c r="Z17">
        <v>770</v>
      </c>
      <c r="AA17">
        <v>5</v>
      </c>
      <c r="AB17">
        <v>0.4</v>
      </c>
      <c r="AC17">
        <f t="shared" si="0"/>
        <v>12</v>
      </c>
      <c r="AD17" s="1">
        <f t="shared" si="1"/>
        <v>1.5584415584415584E-2</v>
      </c>
      <c r="AF17">
        <f t="shared" si="2"/>
        <v>3.9577836411609502E-3</v>
      </c>
    </row>
    <row r="18" spans="1:32" x14ac:dyDescent="0.3">
      <c r="A18">
        <v>9</v>
      </c>
      <c r="B18">
        <v>16</v>
      </c>
      <c r="C18">
        <v>110</v>
      </c>
      <c r="D18">
        <v>3</v>
      </c>
      <c r="E18">
        <v>3</v>
      </c>
      <c r="F18">
        <v>758</v>
      </c>
      <c r="G18">
        <v>755</v>
      </c>
      <c r="H18">
        <v>650</v>
      </c>
      <c r="I18">
        <v>0</v>
      </c>
      <c r="J18">
        <v>0</v>
      </c>
      <c r="K18">
        <v>1657705383</v>
      </c>
      <c r="L18">
        <v>1657705406</v>
      </c>
      <c r="M18">
        <v>1657705424</v>
      </c>
      <c r="N18">
        <v>41</v>
      </c>
      <c r="O18">
        <v>18</v>
      </c>
      <c r="P18">
        <v>6</v>
      </c>
      <c r="Q18">
        <v>3</v>
      </c>
      <c r="R18">
        <v>16.615384615385</v>
      </c>
      <c r="S18">
        <v>5</v>
      </c>
      <c r="T18">
        <v>1657705390</v>
      </c>
      <c r="U18">
        <v>1657705412</v>
      </c>
      <c r="V18">
        <v>1657705316</v>
      </c>
      <c r="W18" t="b">
        <v>1</v>
      </c>
      <c r="X18">
        <v>710</v>
      </c>
      <c r="Y18">
        <v>1657705423</v>
      </c>
      <c r="Z18">
        <v>710</v>
      </c>
      <c r="AA18">
        <v>4</v>
      </c>
      <c r="AB18">
        <v>0.57142857142856995</v>
      </c>
      <c r="AC18">
        <f t="shared" si="0"/>
        <v>48</v>
      </c>
      <c r="AD18" s="1">
        <f t="shared" si="1"/>
        <v>6.7605633802816895E-2</v>
      </c>
      <c r="AF18">
        <f t="shared" si="2"/>
        <v>3.9577836411609502E-3</v>
      </c>
    </row>
    <row r="19" spans="1:32" x14ac:dyDescent="0.3">
      <c r="A19">
        <v>10</v>
      </c>
      <c r="B19">
        <v>3</v>
      </c>
      <c r="C19">
        <v>110</v>
      </c>
      <c r="D19">
        <v>3</v>
      </c>
      <c r="E19">
        <v>3</v>
      </c>
      <c r="F19">
        <v>758</v>
      </c>
      <c r="G19">
        <v>755</v>
      </c>
      <c r="H19">
        <v>750</v>
      </c>
      <c r="I19">
        <v>0</v>
      </c>
      <c r="J19">
        <v>0</v>
      </c>
      <c r="K19">
        <v>1657706165</v>
      </c>
      <c r="L19">
        <v>1657706200</v>
      </c>
      <c r="M19">
        <v>1657706218</v>
      </c>
      <c r="N19">
        <v>53</v>
      </c>
      <c r="O19">
        <v>18</v>
      </c>
      <c r="P19">
        <v>3</v>
      </c>
      <c r="Q19">
        <v>3</v>
      </c>
      <c r="R19">
        <v>1.0666666666667</v>
      </c>
      <c r="S19">
        <v>3</v>
      </c>
      <c r="T19">
        <v>1657706172</v>
      </c>
      <c r="U19">
        <v>1657706106</v>
      </c>
      <c r="V19">
        <v>1657706217</v>
      </c>
      <c r="W19" t="b">
        <v>0</v>
      </c>
      <c r="X19">
        <v>870</v>
      </c>
      <c r="Y19">
        <v>1657706110</v>
      </c>
      <c r="Z19">
        <v>750</v>
      </c>
      <c r="AA19">
        <v>5</v>
      </c>
      <c r="AB19">
        <v>0</v>
      </c>
      <c r="AC19">
        <f t="shared" si="0"/>
        <v>8</v>
      </c>
      <c r="AD19" s="1">
        <f t="shared" si="1"/>
        <v>1.0666666666666666E-2</v>
      </c>
      <c r="AF19">
        <f t="shared" si="2"/>
        <v>3.9577836411609502E-3</v>
      </c>
    </row>
    <row r="20" spans="1:32" x14ac:dyDescent="0.3">
      <c r="A20">
        <v>0</v>
      </c>
      <c r="B20">
        <v>18</v>
      </c>
      <c r="C20">
        <v>62</v>
      </c>
      <c r="D20">
        <v>3</v>
      </c>
      <c r="E20">
        <v>3</v>
      </c>
      <c r="F20">
        <v>474</v>
      </c>
      <c r="G20">
        <v>480</v>
      </c>
      <c r="H20">
        <v>525</v>
      </c>
      <c r="I20">
        <v>0</v>
      </c>
      <c r="J20">
        <v>0</v>
      </c>
      <c r="K20">
        <v>1657554133</v>
      </c>
      <c r="L20">
        <v>1657554170</v>
      </c>
      <c r="M20">
        <v>1657554223</v>
      </c>
      <c r="N20">
        <v>90</v>
      </c>
      <c r="O20">
        <v>53</v>
      </c>
      <c r="P20">
        <v>3</v>
      </c>
      <c r="Q20">
        <v>5</v>
      </c>
      <c r="R20">
        <v>9.7142857142856993</v>
      </c>
      <c r="S20">
        <v>2</v>
      </c>
      <c r="T20">
        <v>1657554138</v>
      </c>
      <c r="U20">
        <v>1657554129</v>
      </c>
      <c r="V20">
        <v>1657554222</v>
      </c>
      <c r="W20" t="b">
        <v>0</v>
      </c>
      <c r="X20">
        <v>500</v>
      </c>
      <c r="Y20">
        <v>1657554132</v>
      </c>
      <c r="Z20">
        <v>525</v>
      </c>
      <c r="AA20">
        <v>4</v>
      </c>
      <c r="AB20">
        <v>0</v>
      </c>
      <c r="AC20">
        <f t="shared" si="0"/>
        <v>51</v>
      </c>
      <c r="AD20" s="1">
        <f t="shared" si="1"/>
        <v>9.7142857142857142E-2</v>
      </c>
      <c r="AF20">
        <f t="shared" si="2"/>
        <v>1.2658227848101266E-2</v>
      </c>
    </row>
    <row r="21" spans="1:32" x14ac:dyDescent="0.3">
      <c r="A21">
        <v>1</v>
      </c>
      <c r="B21">
        <v>16</v>
      </c>
      <c r="C21">
        <v>62</v>
      </c>
      <c r="D21">
        <v>3</v>
      </c>
      <c r="E21">
        <v>3</v>
      </c>
      <c r="F21">
        <v>474</v>
      </c>
      <c r="G21">
        <v>480</v>
      </c>
      <c r="H21">
        <v>510</v>
      </c>
      <c r="I21">
        <v>0</v>
      </c>
      <c r="J21">
        <v>0</v>
      </c>
      <c r="K21">
        <v>1657565864</v>
      </c>
      <c r="L21">
        <v>1657565894</v>
      </c>
      <c r="M21">
        <v>1657565901</v>
      </c>
      <c r="N21">
        <v>37</v>
      </c>
      <c r="O21">
        <v>7</v>
      </c>
      <c r="P21">
        <v>1</v>
      </c>
      <c r="Q21">
        <v>5</v>
      </c>
      <c r="R21">
        <v>7.0588235294118</v>
      </c>
      <c r="S21">
        <v>5</v>
      </c>
      <c r="T21">
        <v>1657565876</v>
      </c>
      <c r="U21">
        <v>1657565751</v>
      </c>
      <c r="V21">
        <v>1657565900</v>
      </c>
      <c r="W21" t="b">
        <v>0</v>
      </c>
      <c r="X21">
        <v>1100</v>
      </c>
      <c r="Y21">
        <v>1657565760</v>
      </c>
      <c r="Z21">
        <v>510</v>
      </c>
      <c r="AA21">
        <v>4</v>
      </c>
      <c r="AB21">
        <v>0</v>
      </c>
      <c r="AC21">
        <f t="shared" si="0"/>
        <v>36</v>
      </c>
      <c r="AD21" s="1">
        <f t="shared" si="1"/>
        <v>7.0588235294117646E-2</v>
      </c>
      <c r="AF21">
        <f t="shared" si="2"/>
        <v>1.2658227848101266E-2</v>
      </c>
    </row>
    <row r="22" spans="1:32" x14ac:dyDescent="0.3">
      <c r="A22">
        <v>4</v>
      </c>
      <c r="B22">
        <v>9</v>
      </c>
      <c r="C22">
        <v>62</v>
      </c>
      <c r="D22">
        <v>3</v>
      </c>
      <c r="E22">
        <v>3</v>
      </c>
      <c r="F22">
        <v>474</v>
      </c>
      <c r="G22">
        <v>480</v>
      </c>
      <c r="H22">
        <v>450</v>
      </c>
      <c r="I22">
        <v>0</v>
      </c>
      <c r="J22">
        <v>0</v>
      </c>
      <c r="K22">
        <v>1657625640</v>
      </c>
      <c r="L22">
        <v>1657625653</v>
      </c>
      <c r="M22">
        <v>1657625661</v>
      </c>
      <c r="N22">
        <v>21</v>
      </c>
      <c r="O22">
        <v>8</v>
      </c>
      <c r="P22">
        <v>1</v>
      </c>
      <c r="Q22">
        <v>5</v>
      </c>
      <c r="R22">
        <v>5.3333333333333002</v>
      </c>
      <c r="S22">
        <v>5</v>
      </c>
      <c r="T22">
        <v>1657625644</v>
      </c>
      <c r="U22">
        <v>1657625490</v>
      </c>
      <c r="V22">
        <v>1657625659</v>
      </c>
      <c r="W22" t="b">
        <v>0</v>
      </c>
      <c r="X22">
        <v>1200</v>
      </c>
      <c r="Y22">
        <v>1657625497</v>
      </c>
      <c r="Z22">
        <v>450</v>
      </c>
      <c r="AA22">
        <v>4</v>
      </c>
      <c r="AB22">
        <v>0</v>
      </c>
      <c r="AC22">
        <f t="shared" si="0"/>
        <v>24</v>
      </c>
      <c r="AD22" s="1">
        <f t="shared" si="1"/>
        <v>5.3333333333333337E-2</v>
      </c>
      <c r="AF22">
        <f t="shared" si="2"/>
        <v>1.2658227848101266E-2</v>
      </c>
    </row>
    <row r="23" spans="1:32" x14ac:dyDescent="0.3">
      <c r="A23">
        <v>5</v>
      </c>
      <c r="B23">
        <v>11</v>
      </c>
      <c r="C23">
        <v>62</v>
      </c>
      <c r="D23">
        <v>3</v>
      </c>
      <c r="E23">
        <v>3</v>
      </c>
      <c r="F23">
        <v>474</v>
      </c>
      <c r="G23">
        <v>480</v>
      </c>
      <c r="H23">
        <v>515</v>
      </c>
      <c r="I23">
        <v>0</v>
      </c>
      <c r="J23">
        <v>0</v>
      </c>
      <c r="K23">
        <v>1657626746</v>
      </c>
      <c r="L23">
        <v>1657626764</v>
      </c>
      <c r="M23">
        <v>1657626773</v>
      </c>
      <c r="N23">
        <v>27</v>
      </c>
      <c r="O23">
        <v>9</v>
      </c>
      <c r="P23">
        <v>6</v>
      </c>
      <c r="Q23">
        <v>7</v>
      </c>
      <c r="R23">
        <v>7.9611650485437</v>
      </c>
      <c r="S23">
        <v>4</v>
      </c>
      <c r="T23">
        <v>1657626750</v>
      </c>
      <c r="U23">
        <v>1657626640</v>
      </c>
      <c r="V23">
        <v>1657626772</v>
      </c>
      <c r="W23" t="b">
        <v>0</v>
      </c>
      <c r="X23">
        <v>630</v>
      </c>
      <c r="Y23">
        <v>1657626647</v>
      </c>
      <c r="Z23">
        <v>515</v>
      </c>
      <c r="AA23">
        <v>4</v>
      </c>
      <c r="AB23">
        <v>0</v>
      </c>
      <c r="AC23">
        <f t="shared" si="0"/>
        <v>41</v>
      </c>
      <c r="AD23" s="1">
        <f t="shared" si="1"/>
        <v>7.9611650485436891E-2</v>
      </c>
      <c r="AF23">
        <f t="shared" si="2"/>
        <v>1.2658227848101266E-2</v>
      </c>
    </row>
    <row r="24" spans="1:32" x14ac:dyDescent="0.3">
      <c r="A24">
        <v>6</v>
      </c>
      <c r="B24">
        <v>14</v>
      </c>
      <c r="C24">
        <v>62</v>
      </c>
      <c r="D24">
        <v>3</v>
      </c>
      <c r="E24">
        <v>3</v>
      </c>
      <c r="F24">
        <v>474</v>
      </c>
      <c r="G24">
        <v>480</v>
      </c>
      <c r="H24">
        <v>500</v>
      </c>
      <c r="I24">
        <v>0</v>
      </c>
      <c r="J24">
        <v>0</v>
      </c>
      <c r="K24">
        <v>1657654476</v>
      </c>
      <c r="L24">
        <v>1657654501</v>
      </c>
      <c r="M24">
        <v>1657654511</v>
      </c>
      <c r="N24">
        <v>35</v>
      </c>
      <c r="O24">
        <v>10</v>
      </c>
      <c r="P24">
        <v>1</v>
      </c>
      <c r="Q24">
        <v>6</v>
      </c>
      <c r="R24">
        <v>5.2</v>
      </c>
      <c r="S24">
        <v>5</v>
      </c>
      <c r="T24">
        <v>1657654478</v>
      </c>
      <c r="U24">
        <v>1657654379</v>
      </c>
      <c r="V24">
        <v>1657654507</v>
      </c>
      <c r="W24" t="b">
        <v>0</v>
      </c>
      <c r="X24">
        <v>1500</v>
      </c>
      <c r="Y24">
        <v>1657654383</v>
      </c>
      <c r="Z24">
        <v>500</v>
      </c>
      <c r="AA24">
        <v>4</v>
      </c>
      <c r="AB24">
        <v>0</v>
      </c>
      <c r="AC24">
        <f t="shared" si="0"/>
        <v>26</v>
      </c>
      <c r="AD24" s="1">
        <f t="shared" si="1"/>
        <v>5.1999999999999998E-2</v>
      </c>
      <c r="AF24">
        <f t="shared" si="2"/>
        <v>1.2658227848101266E-2</v>
      </c>
    </row>
    <row r="25" spans="1:32" x14ac:dyDescent="0.3">
      <c r="A25">
        <v>7</v>
      </c>
      <c r="B25">
        <v>24</v>
      </c>
      <c r="C25">
        <v>62</v>
      </c>
      <c r="D25">
        <v>3</v>
      </c>
      <c r="E25">
        <v>3</v>
      </c>
      <c r="F25">
        <v>474</v>
      </c>
      <c r="G25">
        <v>480</v>
      </c>
      <c r="H25">
        <v>400</v>
      </c>
      <c r="I25">
        <v>0</v>
      </c>
      <c r="J25">
        <v>0</v>
      </c>
      <c r="K25">
        <v>1657674763</v>
      </c>
      <c r="L25">
        <v>1657674777</v>
      </c>
      <c r="M25">
        <v>1657674791</v>
      </c>
      <c r="N25">
        <v>28</v>
      </c>
      <c r="O25">
        <v>14</v>
      </c>
      <c r="P25">
        <v>2</v>
      </c>
      <c r="Q25">
        <v>5</v>
      </c>
      <c r="R25">
        <v>18.5</v>
      </c>
      <c r="S25">
        <v>3</v>
      </c>
      <c r="T25">
        <v>1657674767</v>
      </c>
      <c r="U25">
        <v>1657674783</v>
      </c>
      <c r="V25">
        <v>1657674761</v>
      </c>
      <c r="W25" t="b">
        <v>1</v>
      </c>
      <c r="X25">
        <v>420</v>
      </c>
      <c r="Y25">
        <v>1657674787</v>
      </c>
      <c r="Z25">
        <v>420</v>
      </c>
      <c r="AA25">
        <v>4</v>
      </c>
      <c r="AB25">
        <v>0.25</v>
      </c>
      <c r="AC25">
        <f t="shared" si="0"/>
        <v>54</v>
      </c>
      <c r="AD25" s="1">
        <f t="shared" si="1"/>
        <v>0.12857142857142856</v>
      </c>
      <c r="AF25">
        <f t="shared" si="2"/>
        <v>1.2658227848101266E-2</v>
      </c>
    </row>
    <row r="26" spans="1:32" x14ac:dyDescent="0.3">
      <c r="A26">
        <v>8</v>
      </c>
      <c r="B26">
        <v>15</v>
      </c>
      <c r="C26">
        <v>62</v>
      </c>
      <c r="D26">
        <v>3</v>
      </c>
      <c r="E26">
        <v>3</v>
      </c>
      <c r="F26">
        <v>474</v>
      </c>
      <c r="G26">
        <v>480</v>
      </c>
      <c r="H26">
        <v>465</v>
      </c>
      <c r="I26">
        <v>0</v>
      </c>
      <c r="J26">
        <v>0</v>
      </c>
      <c r="K26">
        <v>1657701877</v>
      </c>
      <c r="L26">
        <v>1657701906</v>
      </c>
      <c r="M26">
        <v>1657701910</v>
      </c>
      <c r="N26">
        <v>33</v>
      </c>
      <c r="O26">
        <v>4</v>
      </c>
      <c r="P26">
        <v>1</v>
      </c>
      <c r="Q26">
        <v>7</v>
      </c>
      <c r="R26">
        <v>1.9354838709677</v>
      </c>
      <c r="S26">
        <v>6</v>
      </c>
      <c r="T26">
        <v>1657701880</v>
      </c>
      <c r="U26">
        <v>1657701852</v>
      </c>
      <c r="V26">
        <v>1657701910</v>
      </c>
      <c r="W26" t="b">
        <v>0</v>
      </c>
      <c r="X26">
        <v>670</v>
      </c>
      <c r="Y26">
        <v>1657701858</v>
      </c>
      <c r="Z26">
        <v>465</v>
      </c>
      <c r="AA26">
        <v>5</v>
      </c>
      <c r="AB26">
        <v>0</v>
      </c>
      <c r="AC26">
        <f t="shared" si="0"/>
        <v>9</v>
      </c>
      <c r="AD26" s="1">
        <f t="shared" si="1"/>
        <v>1.935483870967742E-2</v>
      </c>
      <c r="AF26">
        <f t="shared" si="2"/>
        <v>1.2658227848101266E-2</v>
      </c>
    </row>
    <row r="27" spans="1:32" x14ac:dyDescent="0.3">
      <c r="A27">
        <v>9</v>
      </c>
      <c r="B27">
        <v>10</v>
      </c>
      <c r="C27">
        <v>62</v>
      </c>
      <c r="D27">
        <v>3</v>
      </c>
      <c r="E27">
        <v>3</v>
      </c>
      <c r="F27">
        <v>474</v>
      </c>
      <c r="G27">
        <v>480</v>
      </c>
      <c r="H27">
        <v>500</v>
      </c>
      <c r="I27">
        <v>0</v>
      </c>
      <c r="J27">
        <v>0</v>
      </c>
      <c r="K27">
        <v>1657705141</v>
      </c>
      <c r="L27">
        <v>1657705157</v>
      </c>
      <c r="M27">
        <v>1657705175</v>
      </c>
      <c r="N27">
        <v>34</v>
      </c>
      <c r="O27">
        <v>18</v>
      </c>
      <c r="P27">
        <v>2</v>
      </c>
      <c r="Q27">
        <v>5</v>
      </c>
      <c r="R27">
        <v>5.2</v>
      </c>
      <c r="S27">
        <v>3</v>
      </c>
      <c r="T27">
        <v>1657705148</v>
      </c>
      <c r="U27">
        <v>1657705168</v>
      </c>
      <c r="V27">
        <v>1657705174</v>
      </c>
      <c r="W27" t="b">
        <v>0</v>
      </c>
      <c r="X27">
        <v>720</v>
      </c>
      <c r="Y27">
        <v>1657705140</v>
      </c>
      <c r="Z27">
        <v>500</v>
      </c>
      <c r="AA27">
        <v>4</v>
      </c>
      <c r="AB27">
        <v>0</v>
      </c>
      <c r="AC27">
        <f t="shared" si="0"/>
        <v>26</v>
      </c>
      <c r="AD27" s="1">
        <f t="shared" si="1"/>
        <v>5.1999999999999998E-2</v>
      </c>
      <c r="AF27">
        <f t="shared" si="2"/>
        <v>1.2658227848101266E-2</v>
      </c>
    </row>
    <row r="28" spans="1:32" x14ac:dyDescent="0.3">
      <c r="A28">
        <v>10</v>
      </c>
      <c r="B28">
        <v>17</v>
      </c>
      <c r="C28">
        <v>62</v>
      </c>
      <c r="D28">
        <v>3</v>
      </c>
      <c r="E28">
        <v>3</v>
      </c>
      <c r="F28">
        <v>474</v>
      </c>
      <c r="G28">
        <v>480</v>
      </c>
      <c r="H28">
        <v>500</v>
      </c>
      <c r="I28">
        <v>0</v>
      </c>
      <c r="J28">
        <v>0</v>
      </c>
      <c r="K28">
        <v>1657706627</v>
      </c>
      <c r="L28">
        <v>1657706669</v>
      </c>
      <c r="M28">
        <v>1657706672</v>
      </c>
      <c r="N28">
        <v>45</v>
      </c>
      <c r="O28">
        <v>3</v>
      </c>
      <c r="P28">
        <v>4</v>
      </c>
      <c r="Q28">
        <v>4</v>
      </c>
      <c r="R28">
        <v>5.2</v>
      </c>
      <c r="S28">
        <v>4</v>
      </c>
      <c r="T28">
        <v>1657706635</v>
      </c>
      <c r="U28">
        <v>1657706363</v>
      </c>
      <c r="V28">
        <v>1657706671</v>
      </c>
      <c r="W28" t="b">
        <v>0</v>
      </c>
      <c r="X28">
        <v>620</v>
      </c>
      <c r="Y28">
        <v>1657706368</v>
      </c>
      <c r="Z28">
        <v>500</v>
      </c>
      <c r="AA28">
        <v>4</v>
      </c>
      <c r="AB28">
        <v>0</v>
      </c>
      <c r="AC28">
        <f t="shared" si="0"/>
        <v>26</v>
      </c>
      <c r="AD28" s="1">
        <f t="shared" si="1"/>
        <v>5.1999999999999998E-2</v>
      </c>
      <c r="AF28">
        <f t="shared" si="2"/>
        <v>1.2658227848101266E-2</v>
      </c>
    </row>
    <row r="29" spans="1:32" x14ac:dyDescent="0.3">
      <c r="A29">
        <v>0</v>
      </c>
      <c r="B29">
        <v>16</v>
      </c>
      <c r="C29">
        <v>60</v>
      </c>
      <c r="D29">
        <v>3</v>
      </c>
      <c r="E29">
        <v>3</v>
      </c>
      <c r="F29">
        <v>870</v>
      </c>
      <c r="G29">
        <v>855</v>
      </c>
      <c r="H29">
        <v>850</v>
      </c>
      <c r="I29">
        <v>0</v>
      </c>
      <c r="J29">
        <v>0</v>
      </c>
      <c r="K29">
        <v>1657554049</v>
      </c>
      <c r="L29">
        <v>1657554062</v>
      </c>
      <c r="M29">
        <v>1657554077</v>
      </c>
      <c r="N29">
        <v>28</v>
      </c>
      <c r="O29">
        <v>15</v>
      </c>
      <c r="P29">
        <v>4</v>
      </c>
      <c r="Q29">
        <v>5</v>
      </c>
      <c r="R29">
        <v>2.3529411764705999</v>
      </c>
      <c r="S29">
        <v>3</v>
      </c>
      <c r="T29">
        <v>1657554052</v>
      </c>
      <c r="U29">
        <v>1657554070</v>
      </c>
      <c r="V29">
        <v>1657554048</v>
      </c>
      <c r="W29" t="b">
        <v>1</v>
      </c>
      <c r="X29">
        <v>900</v>
      </c>
      <c r="Y29">
        <v>1657554076</v>
      </c>
      <c r="Z29">
        <v>900</v>
      </c>
      <c r="AA29">
        <v>4</v>
      </c>
      <c r="AB29">
        <v>10</v>
      </c>
      <c r="AC29">
        <f t="shared" si="0"/>
        <v>30</v>
      </c>
      <c r="AD29" s="1">
        <f t="shared" si="1"/>
        <v>3.3333333333333333E-2</v>
      </c>
      <c r="AF29">
        <f t="shared" si="2"/>
        <v>1.7241379310344827E-2</v>
      </c>
    </row>
    <row r="30" spans="1:32" x14ac:dyDescent="0.3">
      <c r="A30">
        <v>1</v>
      </c>
      <c r="B30">
        <v>14</v>
      </c>
      <c r="C30">
        <v>60</v>
      </c>
      <c r="D30">
        <v>3</v>
      </c>
      <c r="E30">
        <v>3</v>
      </c>
      <c r="F30">
        <v>870</v>
      </c>
      <c r="G30">
        <v>855</v>
      </c>
      <c r="H30">
        <v>910</v>
      </c>
      <c r="I30">
        <v>0</v>
      </c>
      <c r="J30">
        <v>0</v>
      </c>
      <c r="K30">
        <v>1657565761</v>
      </c>
      <c r="L30">
        <v>1657565789</v>
      </c>
      <c r="M30">
        <v>1657565803</v>
      </c>
      <c r="N30">
        <v>42</v>
      </c>
      <c r="O30">
        <v>14</v>
      </c>
      <c r="P30">
        <v>2</v>
      </c>
      <c r="Q30">
        <v>4</v>
      </c>
      <c r="R30">
        <v>4.3956043956044004</v>
      </c>
      <c r="S30">
        <v>5</v>
      </c>
      <c r="T30">
        <v>1657565768</v>
      </c>
      <c r="U30">
        <v>1657565751</v>
      </c>
      <c r="V30">
        <v>1657565801</v>
      </c>
      <c r="W30" t="b">
        <v>0</v>
      </c>
      <c r="X30">
        <v>1100</v>
      </c>
      <c r="Y30">
        <v>1657565760</v>
      </c>
      <c r="Z30">
        <v>910</v>
      </c>
      <c r="AA30">
        <v>4</v>
      </c>
      <c r="AB30">
        <v>0</v>
      </c>
      <c r="AC30">
        <f t="shared" si="0"/>
        <v>40</v>
      </c>
      <c r="AD30" s="1">
        <f t="shared" si="1"/>
        <v>4.3956043956043959E-2</v>
      </c>
      <c r="AF30">
        <f t="shared" si="2"/>
        <v>1.7241379310344827E-2</v>
      </c>
    </row>
    <row r="31" spans="1:32" x14ac:dyDescent="0.3">
      <c r="A31">
        <v>4</v>
      </c>
      <c r="B31">
        <v>22</v>
      </c>
      <c r="C31">
        <v>60</v>
      </c>
      <c r="D31">
        <v>3</v>
      </c>
      <c r="E31">
        <v>3</v>
      </c>
      <c r="F31">
        <v>870</v>
      </c>
      <c r="G31">
        <v>855</v>
      </c>
      <c r="H31">
        <v>850</v>
      </c>
      <c r="I31">
        <v>0</v>
      </c>
      <c r="J31">
        <v>0</v>
      </c>
      <c r="K31">
        <v>1657626154</v>
      </c>
      <c r="L31">
        <v>1657626196</v>
      </c>
      <c r="M31">
        <v>1657626202</v>
      </c>
      <c r="N31">
        <v>48</v>
      </c>
      <c r="O31">
        <v>6</v>
      </c>
      <c r="P31">
        <v>1</v>
      </c>
      <c r="Q31">
        <v>4</v>
      </c>
      <c r="R31">
        <v>2.3529411764705999</v>
      </c>
      <c r="S31">
        <v>4</v>
      </c>
      <c r="T31">
        <v>1657626160</v>
      </c>
      <c r="U31">
        <v>1657626042</v>
      </c>
      <c r="V31">
        <v>1657626201</v>
      </c>
      <c r="W31" t="b">
        <v>0</v>
      </c>
      <c r="X31">
        <v>900</v>
      </c>
      <c r="Y31">
        <v>1657625882</v>
      </c>
      <c r="Z31">
        <v>850</v>
      </c>
      <c r="AA31">
        <v>5</v>
      </c>
      <c r="AB31">
        <v>0</v>
      </c>
      <c r="AC31">
        <f t="shared" si="0"/>
        <v>20</v>
      </c>
      <c r="AD31" s="1">
        <f t="shared" si="1"/>
        <v>2.3529411764705882E-2</v>
      </c>
      <c r="AF31">
        <f t="shared" si="2"/>
        <v>1.7241379310344827E-2</v>
      </c>
    </row>
    <row r="32" spans="1:32" x14ac:dyDescent="0.3">
      <c r="A32">
        <v>5</v>
      </c>
      <c r="B32">
        <v>28</v>
      </c>
      <c r="C32">
        <v>60</v>
      </c>
      <c r="D32">
        <v>3</v>
      </c>
      <c r="E32">
        <v>3</v>
      </c>
      <c r="F32">
        <v>870</v>
      </c>
      <c r="G32">
        <v>855</v>
      </c>
      <c r="H32">
        <v>800</v>
      </c>
      <c r="I32">
        <v>0</v>
      </c>
      <c r="J32">
        <v>0</v>
      </c>
      <c r="K32">
        <v>1657627225</v>
      </c>
      <c r="L32">
        <v>1657627241</v>
      </c>
      <c r="M32">
        <v>1657627256</v>
      </c>
      <c r="N32">
        <v>31</v>
      </c>
      <c r="O32">
        <v>15</v>
      </c>
      <c r="P32">
        <v>5</v>
      </c>
      <c r="Q32">
        <v>5</v>
      </c>
      <c r="R32">
        <v>8.75</v>
      </c>
      <c r="S32">
        <v>5</v>
      </c>
      <c r="T32">
        <v>1657627228</v>
      </c>
      <c r="U32">
        <v>1657627250</v>
      </c>
      <c r="V32">
        <v>1657627224</v>
      </c>
      <c r="W32" t="b">
        <v>1</v>
      </c>
      <c r="X32">
        <v>855</v>
      </c>
      <c r="Y32">
        <v>1657627255</v>
      </c>
      <c r="Z32">
        <v>855</v>
      </c>
      <c r="AA32">
        <v>5</v>
      </c>
      <c r="AB32">
        <v>1</v>
      </c>
      <c r="AC32">
        <f t="shared" si="0"/>
        <v>15</v>
      </c>
      <c r="AD32" s="1">
        <f t="shared" si="1"/>
        <v>1.7543859649122806E-2</v>
      </c>
      <c r="AF32">
        <f t="shared" si="2"/>
        <v>1.7241379310344827E-2</v>
      </c>
    </row>
    <row r="33" spans="1:32" x14ac:dyDescent="0.3">
      <c r="A33">
        <v>6</v>
      </c>
      <c r="B33">
        <v>25</v>
      </c>
      <c r="C33">
        <v>60</v>
      </c>
      <c r="D33">
        <v>3</v>
      </c>
      <c r="E33">
        <v>3</v>
      </c>
      <c r="F33">
        <v>870</v>
      </c>
      <c r="G33">
        <v>855</v>
      </c>
      <c r="H33">
        <v>900</v>
      </c>
      <c r="I33">
        <v>0</v>
      </c>
      <c r="J33">
        <v>0</v>
      </c>
      <c r="K33">
        <v>1657654966</v>
      </c>
      <c r="L33">
        <v>1657655000</v>
      </c>
      <c r="M33">
        <v>1657655010</v>
      </c>
      <c r="N33">
        <v>44</v>
      </c>
      <c r="O33">
        <v>10</v>
      </c>
      <c r="P33">
        <v>1</v>
      </c>
      <c r="Q33">
        <v>7</v>
      </c>
      <c r="R33">
        <v>3.3333333333333002</v>
      </c>
      <c r="S33">
        <v>6</v>
      </c>
      <c r="T33">
        <v>1657654971</v>
      </c>
      <c r="U33">
        <v>1657654789</v>
      </c>
      <c r="V33">
        <v>1657655007</v>
      </c>
      <c r="W33" t="b">
        <v>0</v>
      </c>
      <c r="X33">
        <v>650</v>
      </c>
      <c r="Y33">
        <v>1657654793</v>
      </c>
      <c r="Z33">
        <v>900</v>
      </c>
      <c r="AA33">
        <v>4</v>
      </c>
      <c r="AB33">
        <v>0</v>
      </c>
      <c r="AC33">
        <f t="shared" si="0"/>
        <v>30</v>
      </c>
      <c r="AD33" s="1">
        <f t="shared" si="1"/>
        <v>3.3333333333333333E-2</v>
      </c>
      <c r="AF33">
        <f t="shared" si="2"/>
        <v>1.7241379310344827E-2</v>
      </c>
    </row>
    <row r="34" spans="1:32" x14ac:dyDescent="0.3">
      <c r="A34">
        <v>7</v>
      </c>
      <c r="B34">
        <v>6</v>
      </c>
      <c r="C34">
        <v>60</v>
      </c>
      <c r="D34">
        <v>3</v>
      </c>
      <c r="E34">
        <v>3</v>
      </c>
      <c r="F34">
        <v>870</v>
      </c>
      <c r="G34">
        <v>855</v>
      </c>
      <c r="H34">
        <v>800</v>
      </c>
      <c r="I34">
        <v>0</v>
      </c>
      <c r="J34">
        <v>0</v>
      </c>
      <c r="K34">
        <v>1657674085</v>
      </c>
      <c r="L34">
        <v>1657674111</v>
      </c>
      <c r="M34">
        <v>1657674131</v>
      </c>
      <c r="N34">
        <v>46</v>
      </c>
      <c r="O34">
        <v>20</v>
      </c>
      <c r="P34">
        <v>2</v>
      </c>
      <c r="Q34">
        <v>5</v>
      </c>
      <c r="R34">
        <v>8.75</v>
      </c>
      <c r="S34">
        <v>4</v>
      </c>
      <c r="T34">
        <v>1657674090</v>
      </c>
      <c r="U34">
        <v>1657674124</v>
      </c>
      <c r="V34">
        <v>1657674043</v>
      </c>
      <c r="W34" t="b">
        <v>1</v>
      </c>
      <c r="X34">
        <v>820</v>
      </c>
      <c r="Y34">
        <v>1657674130</v>
      </c>
      <c r="Z34">
        <v>820</v>
      </c>
      <c r="AA34">
        <v>4</v>
      </c>
      <c r="AB34">
        <v>0.36363636363635998</v>
      </c>
      <c r="AC34">
        <f t="shared" si="0"/>
        <v>50</v>
      </c>
      <c r="AD34" s="1">
        <f t="shared" si="1"/>
        <v>6.097560975609756E-2</v>
      </c>
      <c r="AF34">
        <f t="shared" si="2"/>
        <v>1.7241379310344827E-2</v>
      </c>
    </row>
    <row r="35" spans="1:32" x14ac:dyDescent="0.3">
      <c r="A35">
        <v>8</v>
      </c>
      <c r="B35">
        <v>17</v>
      </c>
      <c r="C35">
        <v>60</v>
      </c>
      <c r="D35">
        <v>3</v>
      </c>
      <c r="E35">
        <v>3</v>
      </c>
      <c r="F35">
        <v>870</v>
      </c>
      <c r="G35">
        <v>855</v>
      </c>
      <c r="H35">
        <v>840</v>
      </c>
      <c r="I35">
        <v>0</v>
      </c>
      <c r="J35">
        <v>0</v>
      </c>
      <c r="K35">
        <v>1657701942</v>
      </c>
      <c r="L35">
        <v>1657701994</v>
      </c>
      <c r="M35">
        <v>1657701998</v>
      </c>
      <c r="N35">
        <v>56</v>
      </c>
      <c r="O35">
        <v>4</v>
      </c>
      <c r="P35">
        <v>1</v>
      </c>
      <c r="Q35">
        <v>7</v>
      </c>
      <c r="R35">
        <v>3.5714285714286</v>
      </c>
      <c r="S35">
        <v>6</v>
      </c>
      <c r="T35">
        <v>1657701947</v>
      </c>
      <c r="U35">
        <v>1657701852</v>
      </c>
      <c r="V35">
        <v>1657701997</v>
      </c>
      <c r="W35" t="b">
        <v>0</v>
      </c>
      <c r="X35">
        <v>670</v>
      </c>
      <c r="Y35">
        <v>1657701858</v>
      </c>
      <c r="Z35">
        <v>840</v>
      </c>
      <c r="AA35">
        <v>4</v>
      </c>
      <c r="AB35">
        <v>0</v>
      </c>
      <c r="AC35">
        <f t="shared" si="0"/>
        <v>30</v>
      </c>
      <c r="AD35" s="1">
        <f t="shared" si="1"/>
        <v>3.5714285714285712E-2</v>
      </c>
      <c r="AF35">
        <f t="shared" si="2"/>
        <v>1.7241379310344827E-2</v>
      </c>
    </row>
    <row r="36" spans="1:32" x14ac:dyDescent="0.3">
      <c r="A36">
        <v>9</v>
      </c>
      <c r="B36">
        <v>14</v>
      </c>
      <c r="C36">
        <v>60</v>
      </c>
      <c r="D36">
        <v>3</v>
      </c>
      <c r="E36">
        <v>3</v>
      </c>
      <c r="F36">
        <v>870</v>
      </c>
      <c r="G36">
        <v>855</v>
      </c>
      <c r="H36">
        <v>900</v>
      </c>
      <c r="I36">
        <v>0</v>
      </c>
      <c r="J36">
        <v>0</v>
      </c>
      <c r="K36">
        <v>1657705277</v>
      </c>
      <c r="L36">
        <v>1657705299</v>
      </c>
      <c r="M36">
        <v>1657705317</v>
      </c>
      <c r="N36">
        <v>40</v>
      </c>
      <c r="O36">
        <v>18</v>
      </c>
      <c r="P36">
        <v>2</v>
      </c>
      <c r="Q36">
        <v>3</v>
      </c>
      <c r="R36">
        <v>3.3333333333333002</v>
      </c>
      <c r="S36">
        <v>5</v>
      </c>
      <c r="T36">
        <v>1657705287</v>
      </c>
      <c r="U36">
        <v>1657705272</v>
      </c>
      <c r="V36">
        <v>1657705316</v>
      </c>
      <c r="W36" t="b">
        <v>0</v>
      </c>
      <c r="X36">
        <v>850</v>
      </c>
      <c r="Y36">
        <v>1657705276</v>
      </c>
      <c r="Z36">
        <v>900</v>
      </c>
      <c r="AA36">
        <v>4</v>
      </c>
      <c r="AB36">
        <v>0</v>
      </c>
      <c r="AC36">
        <f t="shared" si="0"/>
        <v>30</v>
      </c>
      <c r="AD36" s="1">
        <f t="shared" si="1"/>
        <v>3.3333333333333333E-2</v>
      </c>
      <c r="AF36">
        <f t="shared" si="2"/>
        <v>1.7241379310344827E-2</v>
      </c>
    </row>
    <row r="37" spans="1:32" x14ac:dyDescent="0.3">
      <c r="A37">
        <v>10</v>
      </c>
      <c r="B37">
        <v>20</v>
      </c>
      <c r="C37">
        <v>60</v>
      </c>
      <c r="D37">
        <v>3</v>
      </c>
      <c r="E37">
        <v>3</v>
      </c>
      <c r="F37">
        <v>870</v>
      </c>
      <c r="G37">
        <v>855</v>
      </c>
      <c r="H37">
        <v>900</v>
      </c>
      <c r="I37">
        <v>0</v>
      </c>
      <c r="J37">
        <v>0</v>
      </c>
      <c r="K37">
        <v>1657706752</v>
      </c>
      <c r="L37">
        <v>1657706787</v>
      </c>
      <c r="M37">
        <v>1657706790</v>
      </c>
      <c r="N37">
        <v>38</v>
      </c>
      <c r="O37">
        <v>3</v>
      </c>
      <c r="P37">
        <v>4</v>
      </c>
      <c r="Q37">
        <v>4</v>
      </c>
      <c r="R37">
        <v>3.3333333333333002</v>
      </c>
      <c r="S37">
        <v>4</v>
      </c>
      <c r="T37">
        <v>1657706757</v>
      </c>
      <c r="U37">
        <v>1657706363</v>
      </c>
      <c r="V37">
        <v>1657706789</v>
      </c>
      <c r="W37" t="b">
        <v>0</v>
      </c>
      <c r="X37">
        <v>620</v>
      </c>
      <c r="Y37">
        <v>1657706368</v>
      </c>
      <c r="Z37">
        <v>900</v>
      </c>
      <c r="AA37">
        <v>4</v>
      </c>
      <c r="AB37">
        <v>0</v>
      </c>
      <c r="AC37">
        <f t="shared" si="0"/>
        <v>30</v>
      </c>
      <c r="AD37" s="1">
        <f t="shared" si="1"/>
        <v>3.3333333333333333E-2</v>
      </c>
      <c r="AF37">
        <f t="shared" si="2"/>
        <v>1.7241379310344827E-2</v>
      </c>
    </row>
    <row r="38" spans="1:32" x14ac:dyDescent="0.3">
      <c r="A38">
        <v>0</v>
      </c>
      <c r="B38">
        <v>12</v>
      </c>
      <c r="C38">
        <v>164</v>
      </c>
      <c r="D38">
        <v>3</v>
      </c>
      <c r="E38">
        <v>3</v>
      </c>
      <c r="F38">
        <v>1150</v>
      </c>
      <c r="G38">
        <v>1180</v>
      </c>
      <c r="H38">
        <v>1850</v>
      </c>
      <c r="I38">
        <v>0</v>
      </c>
      <c r="J38">
        <v>0</v>
      </c>
      <c r="K38">
        <v>1657553917</v>
      </c>
      <c r="L38">
        <v>1657553942</v>
      </c>
      <c r="M38">
        <v>1657553949</v>
      </c>
      <c r="N38">
        <v>32</v>
      </c>
      <c r="O38">
        <v>7</v>
      </c>
      <c r="P38">
        <v>7</v>
      </c>
      <c r="Q38">
        <v>5</v>
      </c>
      <c r="R38">
        <v>37.837837837838002</v>
      </c>
      <c r="S38">
        <v>3</v>
      </c>
      <c r="T38">
        <v>1657553926</v>
      </c>
      <c r="U38">
        <v>1657553881</v>
      </c>
      <c r="V38">
        <v>1657553948</v>
      </c>
      <c r="W38" t="b">
        <v>0</v>
      </c>
      <c r="X38">
        <v>725</v>
      </c>
      <c r="Y38">
        <v>1657553884</v>
      </c>
      <c r="Z38">
        <v>1850</v>
      </c>
      <c r="AA38">
        <v>1</v>
      </c>
      <c r="AB38">
        <v>0</v>
      </c>
      <c r="AC38">
        <f t="shared" si="0"/>
        <v>700</v>
      </c>
      <c r="AD38" s="1">
        <f t="shared" si="1"/>
        <v>0.3783783783783784</v>
      </c>
      <c r="AF38">
        <f t="shared" si="2"/>
        <v>2.6086956521739129E-2</v>
      </c>
    </row>
    <row r="39" spans="1:32" x14ac:dyDescent="0.3">
      <c r="A39">
        <v>1</v>
      </c>
      <c r="B39">
        <v>9</v>
      </c>
      <c r="C39">
        <v>164</v>
      </c>
      <c r="D39">
        <v>3</v>
      </c>
      <c r="E39">
        <v>3</v>
      </c>
      <c r="F39">
        <v>1150</v>
      </c>
      <c r="G39">
        <v>1180</v>
      </c>
      <c r="H39">
        <v>1800</v>
      </c>
      <c r="I39">
        <v>0</v>
      </c>
      <c r="J39">
        <v>0</v>
      </c>
      <c r="K39">
        <v>1657565461</v>
      </c>
      <c r="L39">
        <v>1657565506</v>
      </c>
      <c r="M39">
        <v>1657565518</v>
      </c>
      <c r="N39">
        <v>57</v>
      </c>
      <c r="O39">
        <v>12</v>
      </c>
      <c r="P39">
        <v>3</v>
      </c>
      <c r="Q39">
        <v>5</v>
      </c>
      <c r="R39">
        <v>36.111111111111001</v>
      </c>
      <c r="S39">
        <v>3</v>
      </c>
      <c r="T39">
        <v>1657565471</v>
      </c>
      <c r="U39">
        <v>1657565118</v>
      </c>
      <c r="V39">
        <v>1657565515</v>
      </c>
      <c r="W39" t="b">
        <v>0</v>
      </c>
      <c r="X39">
        <v>511</v>
      </c>
      <c r="Y39">
        <v>1657565150</v>
      </c>
      <c r="Z39">
        <v>1800</v>
      </c>
      <c r="AA39">
        <v>1</v>
      </c>
      <c r="AB39">
        <v>0</v>
      </c>
      <c r="AC39">
        <f t="shared" si="0"/>
        <v>650</v>
      </c>
      <c r="AD39" s="1">
        <f t="shared" si="1"/>
        <v>0.3611111111111111</v>
      </c>
      <c r="AF39">
        <f t="shared" si="2"/>
        <v>2.6086956521739129E-2</v>
      </c>
    </row>
    <row r="40" spans="1:32" x14ac:dyDescent="0.3">
      <c r="A40">
        <v>4</v>
      </c>
      <c r="B40">
        <v>27</v>
      </c>
      <c r="C40">
        <v>164</v>
      </c>
      <c r="D40">
        <v>3</v>
      </c>
      <c r="E40">
        <v>3</v>
      </c>
      <c r="F40">
        <v>1150</v>
      </c>
      <c r="G40">
        <v>1180</v>
      </c>
      <c r="H40">
        <v>1900</v>
      </c>
      <c r="I40">
        <v>0</v>
      </c>
      <c r="J40">
        <v>0</v>
      </c>
      <c r="K40">
        <v>1657626298</v>
      </c>
      <c r="L40">
        <v>1657626318</v>
      </c>
      <c r="M40">
        <v>1657626323</v>
      </c>
      <c r="N40">
        <v>25</v>
      </c>
      <c r="O40">
        <v>5</v>
      </c>
      <c r="P40">
        <v>7</v>
      </c>
      <c r="Q40">
        <v>5</v>
      </c>
      <c r="R40">
        <v>39.473684210526002</v>
      </c>
      <c r="S40">
        <v>4</v>
      </c>
      <c r="T40">
        <v>1657626309</v>
      </c>
      <c r="U40">
        <v>1657626042</v>
      </c>
      <c r="V40">
        <v>1657626322</v>
      </c>
      <c r="W40" t="b">
        <v>0</v>
      </c>
      <c r="X40">
        <v>900</v>
      </c>
      <c r="Y40">
        <v>1657625882</v>
      </c>
      <c r="Z40">
        <v>1900</v>
      </c>
      <c r="AA40">
        <v>1</v>
      </c>
      <c r="AB40">
        <v>0</v>
      </c>
      <c r="AC40">
        <f t="shared" si="0"/>
        <v>750</v>
      </c>
      <c r="AD40" s="1">
        <f t="shared" si="1"/>
        <v>0.39473684210526316</v>
      </c>
      <c r="AF40">
        <f t="shared" si="2"/>
        <v>2.6086956521739129E-2</v>
      </c>
    </row>
    <row r="41" spans="1:32" x14ac:dyDescent="0.3">
      <c r="A41">
        <v>5</v>
      </c>
      <c r="B41">
        <v>7</v>
      </c>
      <c r="C41">
        <v>164</v>
      </c>
      <c r="D41">
        <v>3</v>
      </c>
      <c r="E41">
        <v>3</v>
      </c>
      <c r="F41">
        <v>1150</v>
      </c>
      <c r="G41">
        <v>1180</v>
      </c>
      <c r="H41">
        <v>1500</v>
      </c>
      <c r="I41">
        <v>0</v>
      </c>
      <c r="J41">
        <v>0</v>
      </c>
      <c r="K41">
        <v>1657626579</v>
      </c>
      <c r="L41">
        <v>1657626604</v>
      </c>
      <c r="M41">
        <v>1657626612</v>
      </c>
      <c r="N41">
        <v>33</v>
      </c>
      <c r="O41">
        <v>8</v>
      </c>
      <c r="P41">
        <v>7</v>
      </c>
      <c r="Q41">
        <v>4</v>
      </c>
      <c r="R41">
        <v>23.333333333333002</v>
      </c>
      <c r="S41">
        <v>4</v>
      </c>
      <c r="T41">
        <v>1657626593</v>
      </c>
      <c r="U41">
        <v>1657626571</v>
      </c>
      <c r="V41">
        <v>1657626611</v>
      </c>
      <c r="W41" t="b">
        <v>0</v>
      </c>
      <c r="X41">
        <v>1150</v>
      </c>
      <c r="Y41">
        <v>1657626578</v>
      </c>
      <c r="Z41">
        <v>1500</v>
      </c>
      <c r="AA41">
        <v>2</v>
      </c>
      <c r="AB41">
        <v>0</v>
      </c>
      <c r="AC41">
        <f t="shared" si="0"/>
        <v>350</v>
      </c>
      <c r="AD41" s="1">
        <f t="shared" si="1"/>
        <v>0.23333333333333334</v>
      </c>
      <c r="AF41">
        <f t="shared" si="2"/>
        <v>2.6086956521739129E-2</v>
      </c>
    </row>
    <row r="42" spans="1:32" x14ac:dyDescent="0.3">
      <c r="A42">
        <v>6</v>
      </c>
      <c r="B42">
        <v>18</v>
      </c>
      <c r="C42">
        <v>164</v>
      </c>
      <c r="D42">
        <v>3</v>
      </c>
      <c r="E42">
        <v>3</v>
      </c>
      <c r="F42">
        <v>1150</v>
      </c>
      <c r="G42">
        <v>1180</v>
      </c>
      <c r="H42">
        <v>1450</v>
      </c>
      <c r="I42">
        <v>0</v>
      </c>
      <c r="J42">
        <v>0</v>
      </c>
      <c r="K42">
        <v>1657654645</v>
      </c>
      <c r="L42">
        <v>1657654677</v>
      </c>
      <c r="M42">
        <v>1657654711</v>
      </c>
      <c r="N42">
        <v>66</v>
      </c>
      <c r="O42">
        <v>34</v>
      </c>
      <c r="P42">
        <v>7</v>
      </c>
      <c r="Q42">
        <v>5</v>
      </c>
      <c r="R42">
        <v>20.689655172414</v>
      </c>
      <c r="S42">
        <v>6</v>
      </c>
      <c r="T42">
        <v>1657654648</v>
      </c>
      <c r="U42">
        <v>1657654691</v>
      </c>
      <c r="V42">
        <v>1657654641</v>
      </c>
      <c r="W42" t="b">
        <v>1</v>
      </c>
      <c r="X42">
        <v>1250</v>
      </c>
      <c r="Y42">
        <v>1657654709</v>
      </c>
      <c r="Z42">
        <v>1250</v>
      </c>
      <c r="AA42">
        <v>4</v>
      </c>
      <c r="AB42">
        <v>0.74074074074074003</v>
      </c>
      <c r="AC42">
        <f t="shared" si="0"/>
        <v>100</v>
      </c>
      <c r="AD42" s="1">
        <f t="shared" si="1"/>
        <v>0.08</v>
      </c>
      <c r="AF42">
        <f t="shared" si="2"/>
        <v>2.6086956521739129E-2</v>
      </c>
    </row>
    <row r="43" spans="1:32" x14ac:dyDescent="0.3">
      <c r="A43">
        <v>7</v>
      </c>
      <c r="B43">
        <v>20</v>
      </c>
      <c r="C43">
        <v>164</v>
      </c>
      <c r="D43">
        <v>3</v>
      </c>
      <c r="E43">
        <v>3</v>
      </c>
      <c r="F43">
        <v>1150</v>
      </c>
      <c r="G43">
        <v>1180</v>
      </c>
      <c r="H43">
        <v>1500</v>
      </c>
      <c r="I43">
        <v>0</v>
      </c>
      <c r="J43">
        <v>0</v>
      </c>
      <c r="K43">
        <v>1657674602</v>
      </c>
      <c r="L43">
        <v>1657674629</v>
      </c>
      <c r="M43">
        <v>1657674641</v>
      </c>
      <c r="N43">
        <v>39</v>
      </c>
      <c r="O43">
        <v>12</v>
      </c>
      <c r="P43">
        <v>6</v>
      </c>
      <c r="Q43">
        <v>4</v>
      </c>
      <c r="R43">
        <v>23.333333333333002</v>
      </c>
      <c r="S43">
        <v>4</v>
      </c>
      <c r="T43">
        <v>1657674614</v>
      </c>
      <c r="U43">
        <v>1657674593</v>
      </c>
      <c r="V43">
        <v>1657674640</v>
      </c>
      <c r="W43" t="b">
        <v>0</v>
      </c>
      <c r="X43">
        <v>700</v>
      </c>
      <c r="Y43">
        <v>1657674600</v>
      </c>
      <c r="Z43">
        <v>1500</v>
      </c>
      <c r="AA43">
        <v>2</v>
      </c>
      <c r="AB43">
        <v>0</v>
      </c>
      <c r="AC43">
        <f t="shared" si="0"/>
        <v>350</v>
      </c>
      <c r="AD43" s="1">
        <f t="shared" si="1"/>
        <v>0.23333333333333334</v>
      </c>
      <c r="AF43">
        <f t="shared" si="2"/>
        <v>2.6086956521739129E-2</v>
      </c>
    </row>
    <row r="44" spans="1:32" x14ac:dyDescent="0.3">
      <c r="A44">
        <v>8</v>
      </c>
      <c r="B44">
        <v>26</v>
      </c>
      <c r="C44">
        <v>164</v>
      </c>
      <c r="D44">
        <v>3</v>
      </c>
      <c r="E44">
        <v>3</v>
      </c>
      <c r="F44">
        <v>1150</v>
      </c>
      <c r="G44">
        <v>1180</v>
      </c>
      <c r="H44">
        <v>1250</v>
      </c>
      <c r="I44">
        <v>0</v>
      </c>
      <c r="J44">
        <v>0</v>
      </c>
      <c r="K44">
        <v>1657702164</v>
      </c>
      <c r="L44">
        <v>1657702179</v>
      </c>
      <c r="M44">
        <v>1657702182</v>
      </c>
      <c r="N44">
        <v>18</v>
      </c>
      <c r="O44">
        <v>3</v>
      </c>
      <c r="P44">
        <v>1</v>
      </c>
      <c r="Q44">
        <v>7</v>
      </c>
      <c r="R44">
        <v>8</v>
      </c>
      <c r="S44">
        <v>6</v>
      </c>
      <c r="T44">
        <v>1657702168</v>
      </c>
      <c r="U44">
        <v>1657702145</v>
      </c>
      <c r="V44">
        <v>1657702181</v>
      </c>
      <c r="W44" t="b">
        <v>0</v>
      </c>
      <c r="X44">
        <v>475</v>
      </c>
      <c r="Y44">
        <v>1657702084</v>
      </c>
      <c r="Z44">
        <v>1250</v>
      </c>
      <c r="AA44">
        <v>4</v>
      </c>
      <c r="AB44">
        <v>0</v>
      </c>
      <c r="AC44">
        <f t="shared" si="0"/>
        <v>100</v>
      </c>
      <c r="AD44" s="1">
        <f t="shared" si="1"/>
        <v>0.08</v>
      </c>
      <c r="AF44">
        <f t="shared" si="2"/>
        <v>2.6086956521739129E-2</v>
      </c>
    </row>
    <row r="45" spans="1:32" x14ac:dyDescent="0.3">
      <c r="A45">
        <v>9</v>
      </c>
      <c r="B45">
        <v>19</v>
      </c>
      <c r="C45">
        <v>164</v>
      </c>
      <c r="D45">
        <v>3</v>
      </c>
      <c r="E45">
        <v>3</v>
      </c>
      <c r="F45">
        <v>1150</v>
      </c>
      <c r="G45">
        <v>1180</v>
      </c>
      <c r="H45">
        <v>1300</v>
      </c>
      <c r="I45">
        <v>0</v>
      </c>
      <c r="J45">
        <v>0</v>
      </c>
      <c r="K45">
        <v>1657705473</v>
      </c>
      <c r="L45">
        <v>1657705487</v>
      </c>
      <c r="M45">
        <v>1657705504</v>
      </c>
      <c r="N45">
        <v>31</v>
      </c>
      <c r="O45">
        <v>17</v>
      </c>
      <c r="P45">
        <v>5</v>
      </c>
      <c r="Q45">
        <v>5</v>
      </c>
      <c r="R45">
        <v>11.538461538462</v>
      </c>
      <c r="S45">
        <v>6</v>
      </c>
      <c r="T45">
        <v>1657705480</v>
      </c>
      <c r="U45">
        <v>1657705412</v>
      </c>
      <c r="V45">
        <v>1657705503</v>
      </c>
      <c r="W45" t="b">
        <v>0</v>
      </c>
      <c r="X45">
        <v>710</v>
      </c>
      <c r="Y45">
        <v>1657705423</v>
      </c>
      <c r="Z45">
        <v>1300</v>
      </c>
      <c r="AA45">
        <v>3</v>
      </c>
      <c r="AB45">
        <v>0</v>
      </c>
      <c r="AC45">
        <f t="shared" si="0"/>
        <v>150</v>
      </c>
      <c r="AD45" s="1">
        <f t="shared" si="1"/>
        <v>0.11538461538461539</v>
      </c>
      <c r="AF45">
        <f t="shared" si="2"/>
        <v>2.6086956521739129E-2</v>
      </c>
    </row>
    <row r="46" spans="1:32" x14ac:dyDescent="0.3">
      <c r="A46">
        <v>10</v>
      </c>
      <c r="B46">
        <v>12</v>
      </c>
      <c r="C46">
        <v>164</v>
      </c>
      <c r="D46">
        <v>3</v>
      </c>
      <c r="E46">
        <v>3</v>
      </c>
      <c r="F46">
        <v>1150</v>
      </c>
      <c r="G46">
        <v>1180</v>
      </c>
      <c r="H46">
        <v>1600</v>
      </c>
      <c r="I46">
        <v>0</v>
      </c>
      <c r="J46">
        <v>0</v>
      </c>
      <c r="K46">
        <v>1657706495</v>
      </c>
      <c r="L46">
        <v>1657706521</v>
      </c>
      <c r="M46">
        <v>1657706526</v>
      </c>
      <c r="N46">
        <v>31</v>
      </c>
      <c r="O46">
        <v>5</v>
      </c>
      <c r="P46">
        <v>6</v>
      </c>
      <c r="Q46">
        <v>5</v>
      </c>
      <c r="R46">
        <v>28.125</v>
      </c>
      <c r="S46">
        <v>4</v>
      </c>
      <c r="T46">
        <v>1657706503</v>
      </c>
      <c r="U46">
        <v>1657706363</v>
      </c>
      <c r="V46">
        <v>1657706525</v>
      </c>
      <c r="W46" t="b">
        <v>0</v>
      </c>
      <c r="X46">
        <v>620</v>
      </c>
      <c r="Y46">
        <v>1657706368</v>
      </c>
      <c r="Z46">
        <v>1600</v>
      </c>
      <c r="AA46">
        <v>2</v>
      </c>
      <c r="AB46">
        <v>0</v>
      </c>
      <c r="AC46">
        <f t="shared" si="0"/>
        <v>450</v>
      </c>
      <c r="AD46" s="1">
        <f t="shared" si="1"/>
        <v>0.28125</v>
      </c>
      <c r="AF46">
        <f t="shared" si="2"/>
        <v>2.6086956521739129E-2</v>
      </c>
    </row>
    <row r="47" spans="1:32" x14ac:dyDescent="0.3">
      <c r="A47">
        <v>0</v>
      </c>
      <c r="B47">
        <v>1</v>
      </c>
      <c r="C47">
        <v>36</v>
      </c>
      <c r="D47">
        <v>3</v>
      </c>
      <c r="E47">
        <v>3</v>
      </c>
      <c r="F47">
        <v>790</v>
      </c>
      <c r="G47">
        <v>755</v>
      </c>
      <c r="H47">
        <v>825</v>
      </c>
      <c r="I47">
        <v>0</v>
      </c>
      <c r="J47">
        <v>0</v>
      </c>
      <c r="K47">
        <v>1657553294</v>
      </c>
      <c r="L47">
        <v>1657553336</v>
      </c>
      <c r="M47">
        <v>1657553345</v>
      </c>
      <c r="N47">
        <v>51</v>
      </c>
      <c r="O47">
        <v>9</v>
      </c>
      <c r="P47">
        <v>4</v>
      </c>
      <c r="Q47">
        <v>5</v>
      </c>
      <c r="R47">
        <v>4.2424242424241996</v>
      </c>
      <c r="S47">
        <v>0</v>
      </c>
      <c r="T47">
        <v>1657553319</v>
      </c>
      <c r="U47">
        <v>1657553287</v>
      </c>
      <c r="V47">
        <v>1657553344</v>
      </c>
      <c r="W47" t="b">
        <v>0</v>
      </c>
      <c r="X47">
        <v>975</v>
      </c>
      <c r="Y47">
        <v>1657553293</v>
      </c>
      <c r="Z47">
        <v>825</v>
      </c>
      <c r="AA47">
        <v>4</v>
      </c>
      <c r="AB47">
        <v>0</v>
      </c>
      <c r="AC47">
        <f t="shared" si="0"/>
        <v>35</v>
      </c>
      <c r="AD47" s="1">
        <f t="shared" si="1"/>
        <v>4.2424242424242427E-2</v>
      </c>
      <c r="AF47">
        <f t="shared" si="2"/>
        <v>4.4303797468354431E-2</v>
      </c>
    </row>
    <row r="48" spans="1:32" x14ac:dyDescent="0.3">
      <c r="A48">
        <v>0</v>
      </c>
      <c r="B48">
        <v>5</v>
      </c>
      <c r="C48">
        <v>107</v>
      </c>
      <c r="D48">
        <v>3</v>
      </c>
      <c r="E48">
        <v>3</v>
      </c>
      <c r="F48">
        <v>790</v>
      </c>
      <c r="G48">
        <v>755</v>
      </c>
      <c r="H48">
        <v>600</v>
      </c>
      <c r="I48">
        <v>0</v>
      </c>
      <c r="J48">
        <v>0</v>
      </c>
      <c r="K48">
        <v>1657553502</v>
      </c>
      <c r="L48">
        <v>1657553599</v>
      </c>
      <c r="M48">
        <v>1657553613</v>
      </c>
      <c r="N48">
        <v>111</v>
      </c>
      <c r="O48">
        <v>14</v>
      </c>
      <c r="P48">
        <v>6</v>
      </c>
      <c r="Q48">
        <v>4</v>
      </c>
      <c r="R48">
        <v>31.666666666666998</v>
      </c>
      <c r="S48">
        <v>4</v>
      </c>
      <c r="T48">
        <v>1657553514</v>
      </c>
      <c r="U48">
        <v>1657553609</v>
      </c>
      <c r="V48">
        <v>1657553392</v>
      </c>
      <c r="W48" t="b">
        <v>1</v>
      </c>
      <c r="X48">
        <v>650</v>
      </c>
      <c r="Y48">
        <v>1657553612</v>
      </c>
      <c r="Z48">
        <v>650</v>
      </c>
      <c r="AA48">
        <v>3</v>
      </c>
      <c r="AB48">
        <v>0.32258064516128998</v>
      </c>
      <c r="AC48">
        <f t="shared" si="0"/>
        <v>140</v>
      </c>
      <c r="AD48" s="1">
        <f t="shared" si="1"/>
        <v>0.2153846153846154</v>
      </c>
      <c r="AF48">
        <f t="shared" si="2"/>
        <v>4.4303797468354431E-2</v>
      </c>
    </row>
    <row r="49" spans="1:32" x14ac:dyDescent="0.3">
      <c r="A49">
        <v>1</v>
      </c>
      <c r="B49">
        <v>8</v>
      </c>
      <c r="C49">
        <v>36</v>
      </c>
      <c r="D49">
        <v>3</v>
      </c>
      <c r="E49">
        <v>3</v>
      </c>
      <c r="F49">
        <v>790</v>
      </c>
      <c r="G49">
        <v>755</v>
      </c>
      <c r="H49">
        <v>650</v>
      </c>
      <c r="I49">
        <v>0</v>
      </c>
      <c r="J49">
        <v>0</v>
      </c>
      <c r="K49">
        <v>1657565414</v>
      </c>
      <c r="L49">
        <v>1657565450</v>
      </c>
      <c r="M49">
        <v>1657565461</v>
      </c>
      <c r="N49">
        <v>47</v>
      </c>
      <c r="O49">
        <v>11</v>
      </c>
      <c r="P49">
        <v>2</v>
      </c>
      <c r="Q49">
        <v>4</v>
      </c>
      <c r="R49">
        <v>21.538461538461998</v>
      </c>
      <c r="S49">
        <v>3</v>
      </c>
      <c r="T49">
        <v>1657565423</v>
      </c>
      <c r="U49">
        <v>1657565118</v>
      </c>
      <c r="V49">
        <v>1657565460</v>
      </c>
      <c r="W49" t="b">
        <v>0</v>
      </c>
      <c r="X49">
        <v>511</v>
      </c>
      <c r="Y49">
        <v>1657565150</v>
      </c>
      <c r="Z49">
        <v>650</v>
      </c>
      <c r="AA49">
        <v>3</v>
      </c>
      <c r="AB49">
        <v>0</v>
      </c>
      <c r="AC49">
        <f t="shared" si="0"/>
        <v>140</v>
      </c>
      <c r="AD49" s="1">
        <f t="shared" si="1"/>
        <v>0.2153846153846154</v>
      </c>
      <c r="AF49">
        <f t="shared" si="2"/>
        <v>4.4303797468354431E-2</v>
      </c>
    </row>
    <row r="50" spans="1:32" x14ac:dyDescent="0.3">
      <c r="A50">
        <v>1</v>
      </c>
      <c r="B50">
        <v>18</v>
      </c>
      <c r="C50">
        <v>107</v>
      </c>
      <c r="D50">
        <v>3</v>
      </c>
      <c r="E50">
        <v>3</v>
      </c>
      <c r="F50">
        <v>790</v>
      </c>
      <c r="G50">
        <v>755</v>
      </c>
      <c r="H50">
        <v>560</v>
      </c>
      <c r="I50">
        <v>0</v>
      </c>
      <c r="J50">
        <v>0</v>
      </c>
      <c r="K50">
        <v>1657565949</v>
      </c>
      <c r="L50">
        <v>1657566008</v>
      </c>
      <c r="M50">
        <v>1657566029</v>
      </c>
      <c r="N50">
        <v>80</v>
      </c>
      <c r="O50">
        <v>21</v>
      </c>
      <c r="P50">
        <v>5</v>
      </c>
      <c r="Q50">
        <v>3</v>
      </c>
      <c r="R50">
        <v>41.071428571429003</v>
      </c>
      <c r="S50">
        <v>5</v>
      </c>
      <c r="T50">
        <v>1657565954</v>
      </c>
      <c r="U50">
        <v>1657566020</v>
      </c>
      <c r="V50">
        <v>1657565947</v>
      </c>
      <c r="W50" t="b">
        <v>1</v>
      </c>
      <c r="X50">
        <v>670</v>
      </c>
      <c r="Y50">
        <v>1657566027</v>
      </c>
      <c r="Z50">
        <v>670</v>
      </c>
      <c r="AA50">
        <v>3</v>
      </c>
      <c r="AB50">
        <v>0.56410256410255999</v>
      </c>
      <c r="AC50">
        <f t="shared" si="0"/>
        <v>120</v>
      </c>
      <c r="AD50" s="1">
        <f t="shared" si="1"/>
        <v>0.17910447761194029</v>
      </c>
      <c r="AF50">
        <f t="shared" si="2"/>
        <v>4.4303797468354431E-2</v>
      </c>
    </row>
    <row r="51" spans="1:32" x14ac:dyDescent="0.3">
      <c r="A51">
        <v>4</v>
      </c>
      <c r="B51">
        <v>1</v>
      </c>
      <c r="C51">
        <v>36</v>
      </c>
      <c r="D51">
        <v>3</v>
      </c>
      <c r="E51">
        <v>3</v>
      </c>
      <c r="F51">
        <v>790</v>
      </c>
      <c r="G51">
        <v>755</v>
      </c>
      <c r="H51">
        <v>700</v>
      </c>
      <c r="I51">
        <v>0</v>
      </c>
      <c r="J51">
        <v>0</v>
      </c>
      <c r="K51">
        <v>1657625359</v>
      </c>
      <c r="L51">
        <v>1657625399</v>
      </c>
      <c r="M51">
        <v>1657625403</v>
      </c>
      <c r="N51">
        <v>44</v>
      </c>
      <c r="O51">
        <v>4</v>
      </c>
      <c r="P51">
        <v>2</v>
      </c>
      <c r="Q51">
        <v>4</v>
      </c>
      <c r="R51">
        <v>12.857142857143</v>
      </c>
      <c r="S51">
        <v>0</v>
      </c>
      <c r="T51">
        <v>1657625362</v>
      </c>
      <c r="U51">
        <v>0</v>
      </c>
      <c r="V51">
        <v>1657625402</v>
      </c>
      <c r="W51" t="b">
        <v>0</v>
      </c>
      <c r="X51">
        <v>-1</v>
      </c>
      <c r="Y51">
        <v>0</v>
      </c>
      <c r="Z51">
        <v>700</v>
      </c>
      <c r="AA51">
        <v>4</v>
      </c>
      <c r="AB51">
        <v>0</v>
      </c>
      <c r="AC51">
        <f t="shared" si="0"/>
        <v>90</v>
      </c>
      <c r="AD51" s="1">
        <f t="shared" si="1"/>
        <v>0.12857142857142856</v>
      </c>
      <c r="AF51">
        <f t="shared" si="2"/>
        <v>4.4303797468354431E-2</v>
      </c>
    </row>
    <row r="52" spans="1:32" x14ac:dyDescent="0.3">
      <c r="A52">
        <v>4</v>
      </c>
      <c r="B52">
        <v>8</v>
      </c>
      <c r="C52">
        <v>107</v>
      </c>
      <c r="D52">
        <v>3</v>
      </c>
      <c r="E52">
        <v>3</v>
      </c>
      <c r="F52">
        <v>790</v>
      </c>
      <c r="G52">
        <v>755</v>
      </c>
      <c r="H52">
        <v>680</v>
      </c>
      <c r="I52">
        <v>0</v>
      </c>
      <c r="J52">
        <v>0</v>
      </c>
      <c r="K52">
        <v>1657625595</v>
      </c>
      <c r="L52">
        <v>1657625627</v>
      </c>
      <c r="M52">
        <v>1657625640</v>
      </c>
      <c r="N52">
        <v>45</v>
      </c>
      <c r="O52">
        <v>13</v>
      </c>
      <c r="P52">
        <v>3</v>
      </c>
      <c r="Q52">
        <v>3</v>
      </c>
      <c r="R52">
        <v>16.176470588234999</v>
      </c>
      <c r="S52">
        <v>5</v>
      </c>
      <c r="T52">
        <v>1657625601</v>
      </c>
      <c r="U52">
        <v>1657625490</v>
      </c>
      <c r="V52">
        <v>1657625639</v>
      </c>
      <c r="W52" t="b">
        <v>0</v>
      </c>
      <c r="X52">
        <v>1200</v>
      </c>
      <c r="Y52">
        <v>1657625497</v>
      </c>
      <c r="Z52">
        <v>680</v>
      </c>
      <c r="AA52">
        <v>3</v>
      </c>
      <c r="AB52">
        <v>0</v>
      </c>
      <c r="AC52">
        <f t="shared" si="0"/>
        <v>110</v>
      </c>
      <c r="AD52" s="1">
        <f t="shared" si="1"/>
        <v>0.16176470588235295</v>
      </c>
      <c r="AF52">
        <f t="shared" si="2"/>
        <v>4.4303797468354431E-2</v>
      </c>
    </row>
    <row r="53" spans="1:32" x14ac:dyDescent="0.3">
      <c r="A53">
        <v>5</v>
      </c>
      <c r="B53">
        <v>0</v>
      </c>
      <c r="C53">
        <v>107</v>
      </c>
      <c r="D53">
        <v>3</v>
      </c>
      <c r="E53">
        <v>3</v>
      </c>
      <c r="F53">
        <v>790</v>
      </c>
      <c r="G53">
        <v>755</v>
      </c>
      <c r="H53">
        <v>750</v>
      </c>
      <c r="I53">
        <v>0</v>
      </c>
      <c r="J53">
        <v>0</v>
      </c>
      <c r="K53">
        <v>1657626266</v>
      </c>
      <c r="L53">
        <v>1657626288</v>
      </c>
      <c r="M53">
        <v>1657626308</v>
      </c>
      <c r="N53">
        <v>42</v>
      </c>
      <c r="O53">
        <v>20</v>
      </c>
      <c r="P53">
        <v>1</v>
      </c>
      <c r="Q53">
        <v>6</v>
      </c>
      <c r="R53">
        <v>5.3333333333333002</v>
      </c>
      <c r="S53">
        <v>0</v>
      </c>
      <c r="T53">
        <v>0</v>
      </c>
      <c r="U53">
        <v>0</v>
      </c>
      <c r="V53">
        <v>1657626307</v>
      </c>
      <c r="W53" t="b">
        <v>0</v>
      </c>
      <c r="X53">
        <v>-1</v>
      </c>
      <c r="Y53">
        <v>0</v>
      </c>
      <c r="Z53">
        <v>750</v>
      </c>
      <c r="AA53">
        <v>4</v>
      </c>
      <c r="AB53">
        <v>0</v>
      </c>
      <c r="AC53">
        <f t="shared" si="0"/>
        <v>40</v>
      </c>
      <c r="AD53" s="1">
        <f t="shared" si="1"/>
        <v>5.3333333333333337E-2</v>
      </c>
      <c r="AF53">
        <f t="shared" si="2"/>
        <v>4.4303797468354431E-2</v>
      </c>
    </row>
    <row r="54" spans="1:32" x14ac:dyDescent="0.3">
      <c r="A54">
        <v>5</v>
      </c>
      <c r="B54">
        <v>29</v>
      </c>
      <c r="C54">
        <v>36</v>
      </c>
      <c r="D54">
        <v>3</v>
      </c>
      <c r="E54">
        <v>3</v>
      </c>
      <c r="F54">
        <v>790</v>
      </c>
      <c r="G54">
        <v>755</v>
      </c>
      <c r="H54">
        <v>750</v>
      </c>
      <c r="I54">
        <v>0</v>
      </c>
      <c r="J54">
        <v>0</v>
      </c>
      <c r="K54">
        <v>1657627256</v>
      </c>
      <c r="L54">
        <v>1657627271</v>
      </c>
      <c r="M54">
        <v>1657627283</v>
      </c>
      <c r="N54">
        <v>27</v>
      </c>
      <c r="O54">
        <v>12</v>
      </c>
      <c r="P54">
        <v>1</v>
      </c>
      <c r="Q54">
        <v>5</v>
      </c>
      <c r="R54">
        <v>5.3333333333333002</v>
      </c>
      <c r="S54">
        <v>5</v>
      </c>
      <c r="T54">
        <v>1657627261</v>
      </c>
      <c r="U54">
        <v>1657627278</v>
      </c>
      <c r="V54">
        <v>1657627224</v>
      </c>
      <c r="W54" t="b">
        <v>1</v>
      </c>
      <c r="X54">
        <v>755</v>
      </c>
      <c r="Y54">
        <v>1657627282</v>
      </c>
      <c r="Z54">
        <v>755</v>
      </c>
      <c r="AA54">
        <v>4</v>
      </c>
      <c r="AB54">
        <v>1</v>
      </c>
      <c r="AC54">
        <f t="shared" si="0"/>
        <v>35</v>
      </c>
      <c r="AD54" s="1">
        <f t="shared" si="1"/>
        <v>4.6357615894039736E-2</v>
      </c>
      <c r="AF54">
        <f t="shared" si="2"/>
        <v>4.4303797468354431E-2</v>
      </c>
    </row>
    <row r="55" spans="1:32" x14ac:dyDescent="0.3">
      <c r="A55">
        <v>6</v>
      </c>
      <c r="B55">
        <v>20</v>
      </c>
      <c r="C55">
        <v>36</v>
      </c>
      <c r="D55">
        <v>3</v>
      </c>
      <c r="E55">
        <v>3</v>
      </c>
      <c r="F55">
        <v>790</v>
      </c>
      <c r="G55">
        <v>755</v>
      </c>
      <c r="H55">
        <v>600</v>
      </c>
      <c r="I55">
        <v>0</v>
      </c>
      <c r="J55">
        <v>0</v>
      </c>
      <c r="K55">
        <v>1657654745</v>
      </c>
      <c r="L55">
        <v>1657654778</v>
      </c>
      <c r="M55">
        <v>1657654796</v>
      </c>
      <c r="N55">
        <v>51</v>
      </c>
      <c r="O55">
        <v>18</v>
      </c>
      <c r="P55">
        <v>6</v>
      </c>
      <c r="Q55">
        <v>7</v>
      </c>
      <c r="R55">
        <v>31.666666666666998</v>
      </c>
      <c r="S55">
        <v>6</v>
      </c>
      <c r="T55">
        <v>1657654753</v>
      </c>
      <c r="U55">
        <v>1657654789</v>
      </c>
      <c r="V55">
        <v>1657654742</v>
      </c>
      <c r="W55" t="b">
        <v>1</v>
      </c>
      <c r="X55">
        <v>650</v>
      </c>
      <c r="Y55">
        <v>1657654793</v>
      </c>
      <c r="Z55">
        <v>650</v>
      </c>
      <c r="AA55">
        <v>3</v>
      </c>
      <c r="AB55">
        <v>0.32258064516128998</v>
      </c>
      <c r="AC55">
        <f t="shared" si="0"/>
        <v>140</v>
      </c>
      <c r="AD55" s="1">
        <f t="shared" si="1"/>
        <v>0.2153846153846154</v>
      </c>
      <c r="AF55">
        <f t="shared" si="2"/>
        <v>4.4303797468354431E-2</v>
      </c>
    </row>
    <row r="56" spans="1:32" x14ac:dyDescent="0.3">
      <c r="A56">
        <v>6</v>
      </c>
      <c r="B56">
        <v>26</v>
      </c>
      <c r="C56">
        <v>107</v>
      </c>
      <c r="D56">
        <v>3</v>
      </c>
      <c r="E56">
        <v>3</v>
      </c>
      <c r="F56">
        <v>790</v>
      </c>
      <c r="G56">
        <v>755</v>
      </c>
      <c r="H56">
        <v>650</v>
      </c>
      <c r="I56">
        <v>0</v>
      </c>
      <c r="J56">
        <v>0</v>
      </c>
      <c r="K56">
        <v>1657655010</v>
      </c>
      <c r="L56">
        <v>1657655037</v>
      </c>
      <c r="M56">
        <v>1657655048</v>
      </c>
      <c r="N56">
        <v>38</v>
      </c>
      <c r="O56">
        <v>11</v>
      </c>
      <c r="P56">
        <v>6</v>
      </c>
      <c r="Q56">
        <v>3</v>
      </c>
      <c r="R56">
        <v>21.538461538461998</v>
      </c>
      <c r="S56">
        <v>6</v>
      </c>
      <c r="T56">
        <v>1657655015</v>
      </c>
      <c r="U56">
        <v>1657654789</v>
      </c>
      <c r="V56">
        <v>1657655045</v>
      </c>
      <c r="W56" t="b">
        <v>0</v>
      </c>
      <c r="X56">
        <v>650</v>
      </c>
      <c r="Y56">
        <v>1657654793</v>
      </c>
      <c r="Z56">
        <v>650</v>
      </c>
      <c r="AA56">
        <v>3</v>
      </c>
      <c r="AB56">
        <v>0</v>
      </c>
      <c r="AC56">
        <f t="shared" si="0"/>
        <v>140</v>
      </c>
      <c r="AD56" s="1">
        <f t="shared" si="1"/>
        <v>0.2153846153846154</v>
      </c>
      <c r="AF56">
        <f t="shared" si="2"/>
        <v>4.4303797468354431E-2</v>
      </c>
    </row>
    <row r="57" spans="1:32" x14ac:dyDescent="0.3">
      <c r="A57">
        <v>7</v>
      </c>
      <c r="B57">
        <v>15</v>
      </c>
      <c r="C57">
        <v>107</v>
      </c>
      <c r="D57">
        <v>3</v>
      </c>
      <c r="E57">
        <v>3</v>
      </c>
      <c r="F57">
        <v>790</v>
      </c>
      <c r="G57">
        <v>755</v>
      </c>
      <c r="H57">
        <v>800</v>
      </c>
      <c r="I57">
        <v>0</v>
      </c>
      <c r="J57">
        <v>0</v>
      </c>
      <c r="K57">
        <v>1657674430</v>
      </c>
      <c r="L57">
        <v>1657674453</v>
      </c>
      <c r="M57">
        <v>1657674462</v>
      </c>
      <c r="N57">
        <v>32</v>
      </c>
      <c r="O57">
        <v>9</v>
      </c>
      <c r="P57">
        <v>2</v>
      </c>
      <c r="Q57">
        <v>4</v>
      </c>
      <c r="R57">
        <v>1.25</v>
      </c>
      <c r="S57">
        <v>3</v>
      </c>
      <c r="T57">
        <v>1657674434</v>
      </c>
      <c r="U57">
        <v>1657674369</v>
      </c>
      <c r="V57">
        <v>1657674461</v>
      </c>
      <c r="W57" t="b">
        <v>0</v>
      </c>
      <c r="X57">
        <v>820</v>
      </c>
      <c r="Y57">
        <v>1657674130</v>
      </c>
      <c r="Z57">
        <v>800</v>
      </c>
      <c r="AA57">
        <v>5</v>
      </c>
      <c r="AB57">
        <v>0</v>
      </c>
      <c r="AC57">
        <f t="shared" si="0"/>
        <v>10</v>
      </c>
      <c r="AD57" s="1">
        <f t="shared" si="1"/>
        <v>1.2500000000000001E-2</v>
      </c>
      <c r="AF57">
        <f t="shared" si="2"/>
        <v>4.4303797468354431E-2</v>
      </c>
    </row>
    <row r="58" spans="1:32" x14ac:dyDescent="0.3">
      <c r="A58">
        <v>7</v>
      </c>
      <c r="B58">
        <v>17</v>
      </c>
      <c r="C58">
        <v>36</v>
      </c>
      <c r="D58">
        <v>3</v>
      </c>
      <c r="E58">
        <v>3</v>
      </c>
      <c r="F58">
        <v>790</v>
      </c>
      <c r="G58">
        <v>755</v>
      </c>
      <c r="H58">
        <v>720</v>
      </c>
      <c r="I58">
        <v>0</v>
      </c>
      <c r="J58">
        <v>0</v>
      </c>
      <c r="K58">
        <v>1657674498</v>
      </c>
      <c r="L58">
        <v>1657674524</v>
      </c>
      <c r="M58">
        <v>1657674536</v>
      </c>
      <c r="N58">
        <v>38</v>
      </c>
      <c r="O58">
        <v>12</v>
      </c>
      <c r="P58">
        <v>1</v>
      </c>
      <c r="Q58">
        <v>4</v>
      </c>
      <c r="R58">
        <v>9.7222222222222001</v>
      </c>
      <c r="S58">
        <v>4</v>
      </c>
      <c r="T58">
        <v>1657674508</v>
      </c>
      <c r="U58">
        <v>1657674369</v>
      </c>
      <c r="V58">
        <v>1657674534</v>
      </c>
      <c r="W58" t="b">
        <v>0</v>
      </c>
      <c r="X58">
        <v>820</v>
      </c>
      <c r="Y58">
        <v>1657674130</v>
      </c>
      <c r="Z58">
        <v>720</v>
      </c>
      <c r="AA58">
        <v>4</v>
      </c>
      <c r="AB58">
        <v>0</v>
      </c>
      <c r="AC58">
        <f t="shared" si="0"/>
        <v>70</v>
      </c>
      <c r="AD58" s="1">
        <f t="shared" si="1"/>
        <v>9.7222222222222224E-2</v>
      </c>
      <c r="AF58">
        <f t="shared" si="2"/>
        <v>4.4303797468354431E-2</v>
      </c>
    </row>
    <row r="59" spans="1:32" x14ac:dyDescent="0.3">
      <c r="A59">
        <v>8</v>
      </c>
      <c r="B59">
        <v>12</v>
      </c>
      <c r="C59">
        <v>107</v>
      </c>
      <c r="D59">
        <v>3</v>
      </c>
      <c r="E59">
        <v>3</v>
      </c>
      <c r="F59">
        <v>790</v>
      </c>
      <c r="G59">
        <v>755</v>
      </c>
      <c r="H59">
        <v>840</v>
      </c>
      <c r="I59">
        <v>0</v>
      </c>
      <c r="J59">
        <v>0</v>
      </c>
      <c r="K59">
        <v>1657701779</v>
      </c>
      <c r="L59">
        <v>1657701812</v>
      </c>
      <c r="M59">
        <v>1657701826</v>
      </c>
      <c r="N59">
        <v>47</v>
      </c>
      <c r="O59">
        <v>14</v>
      </c>
      <c r="P59">
        <v>1</v>
      </c>
      <c r="Q59">
        <v>7</v>
      </c>
      <c r="R59">
        <v>5.9523809523809996</v>
      </c>
      <c r="S59">
        <v>6</v>
      </c>
      <c r="T59">
        <v>1657701785</v>
      </c>
      <c r="U59">
        <v>1657701816</v>
      </c>
      <c r="V59">
        <v>1657701778</v>
      </c>
      <c r="W59" t="b">
        <v>1</v>
      </c>
      <c r="X59">
        <v>800</v>
      </c>
      <c r="Y59">
        <v>1657701825</v>
      </c>
      <c r="Z59">
        <v>800</v>
      </c>
      <c r="AA59">
        <v>5</v>
      </c>
      <c r="AB59">
        <v>0.47058823529412003</v>
      </c>
      <c r="AC59">
        <f t="shared" si="0"/>
        <v>10</v>
      </c>
      <c r="AD59" s="1">
        <f t="shared" si="1"/>
        <v>1.2500000000000001E-2</v>
      </c>
      <c r="AF59">
        <f t="shared" si="2"/>
        <v>4.4303797468354431E-2</v>
      </c>
    </row>
    <row r="60" spans="1:32" x14ac:dyDescent="0.3">
      <c r="A60">
        <v>8</v>
      </c>
      <c r="B60">
        <v>27</v>
      </c>
      <c r="C60">
        <v>36</v>
      </c>
      <c r="D60">
        <v>3</v>
      </c>
      <c r="E60">
        <v>3</v>
      </c>
      <c r="F60">
        <v>790</v>
      </c>
      <c r="G60">
        <v>755</v>
      </c>
      <c r="H60">
        <v>780</v>
      </c>
      <c r="I60">
        <v>0</v>
      </c>
      <c r="J60">
        <v>0</v>
      </c>
      <c r="K60">
        <v>1657702182</v>
      </c>
      <c r="L60">
        <v>1657702202</v>
      </c>
      <c r="M60">
        <v>1657702206</v>
      </c>
      <c r="N60">
        <v>24</v>
      </c>
      <c r="O60">
        <v>4</v>
      </c>
      <c r="P60">
        <v>1</v>
      </c>
      <c r="Q60">
        <v>7</v>
      </c>
      <c r="R60">
        <v>1.2820512820512999</v>
      </c>
      <c r="S60">
        <v>6</v>
      </c>
      <c r="T60">
        <v>1657702185</v>
      </c>
      <c r="U60">
        <v>1657702145</v>
      </c>
      <c r="V60">
        <v>1657702205</v>
      </c>
      <c r="W60" t="b">
        <v>0</v>
      </c>
      <c r="X60">
        <v>475</v>
      </c>
      <c r="Y60">
        <v>1657702084</v>
      </c>
      <c r="Z60">
        <v>780</v>
      </c>
      <c r="AA60">
        <v>5</v>
      </c>
      <c r="AB60">
        <v>0</v>
      </c>
      <c r="AC60">
        <f t="shared" si="0"/>
        <v>10</v>
      </c>
      <c r="AD60" s="1">
        <f t="shared" si="1"/>
        <v>1.282051282051282E-2</v>
      </c>
      <c r="AF60">
        <f t="shared" si="2"/>
        <v>4.4303797468354431E-2</v>
      </c>
    </row>
    <row r="61" spans="1:32" x14ac:dyDescent="0.3">
      <c r="A61">
        <v>9</v>
      </c>
      <c r="B61">
        <v>27</v>
      </c>
      <c r="C61">
        <v>107</v>
      </c>
      <c r="D61">
        <v>3</v>
      </c>
      <c r="E61">
        <v>3</v>
      </c>
      <c r="F61">
        <v>790</v>
      </c>
      <c r="G61">
        <v>755</v>
      </c>
      <c r="H61">
        <v>650</v>
      </c>
      <c r="I61">
        <v>0</v>
      </c>
      <c r="J61">
        <v>0</v>
      </c>
      <c r="K61">
        <v>1657705825</v>
      </c>
      <c r="L61">
        <v>1657705848</v>
      </c>
      <c r="M61">
        <v>1657705860</v>
      </c>
      <c r="N61">
        <v>35</v>
      </c>
      <c r="O61">
        <v>12</v>
      </c>
      <c r="P61">
        <v>5</v>
      </c>
      <c r="Q61">
        <v>3</v>
      </c>
      <c r="R61">
        <v>21.538461538461998</v>
      </c>
      <c r="S61">
        <v>5</v>
      </c>
      <c r="T61">
        <v>1657705836</v>
      </c>
      <c r="U61">
        <v>1657705853</v>
      </c>
      <c r="V61">
        <v>1657705771</v>
      </c>
      <c r="W61" t="b">
        <v>1</v>
      </c>
      <c r="X61">
        <v>700</v>
      </c>
      <c r="Y61">
        <v>1657705858</v>
      </c>
      <c r="Z61">
        <v>700</v>
      </c>
      <c r="AA61">
        <v>4</v>
      </c>
      <c r="AB61">
        <v>0.47619047619047999</v>
      </c>
      <c r="AC61">
        <f t="shared" si="0"/>
        <v>90</v>
      </c>
      <c r="AD61" s="1">
        <f t="shared" si="1"/>
        <v>0.12857142857142856</v>
      </c>
      <c r="AF61">
        <f t="shared" si="2"/>
        <v>4.4303797468354431E-2</v>
      </c>
    </row>
    <row r="62" spans="1:32" x14ac:dyDescent="0.3">
      <c r="A62">
        <v>9</v>
      </c>
      <c r="B62">
        <v>28</v>
      </c>
      <c r="C62">
        <v>36</v>
      </c>
      <c r="D62">
        <v>3</v>
      </c>
      <c r="E62">
        <v>3</v>
      </c>
      <c r="F62">
        <v>790</v>
      </c>
      <c r="G62">
        <v>755</v>
      </c>
      <c r="H62">
        <v>750</v>
      </c>
      <c r="I62">
        <v>0</v>
      </c>
      <c r="J62">
        <v>0</v>
      </c>
      <c r="K62">
        <v>1657705860</v>
      </c>
      <c r="L62">
        <v>1657705882</v>
      </c>
      <c r="M62">
        <v>1657705886</v>
      </c>
      <c r="N62">
        <v>26</v>
      </c>
      <c r="O62">
        <v>4</v>
      </c>
      <c r="P62">
        <v>2</v>
      </c>
      <c r="Q62">
        <v>3</v>
      </c>
      <c r="R62">
        <v>5.3333333333333002</v>
      </c>
      <c r="S62">
        <v>5</v>
      </c>
      <c r="T62">
        <v>1657705863</v>
      </c>
      <c r="U62">
        <v>1657705853</v>
      </c>
      <c r="V62">
        <v>1657705886</v>
      </c>
      <c r="W62" t="b">
        <v>0</v>
      </c>
      <c r="X62">
        <v>700</v>
      </c>
      <c r="Y62">
        <v>1657705858</v>
      </c>
      <c r="Z62">
        <v>750</v>
      </c>
      <c r="AA62">
        <v>4</v>
      </c>
      <c r="AB62">
        <v>0</v>
      </c>
      <c r="AC62">
        <f t="shared" si="0"/>
        <v>40</v>
      </c>
      <c r="AD62" s="1">
        <f t="shared" si="1"/>
        <v>5.3333333333333337E-2</v>
      </c>
      <c r="AF62">
        <f t="shared" si="2"/>
        <v>4.4303797468354431E-2</v>
      </c>
    </row>
    <row r="63" spans="1:32" x14ac:dyDescent="0.3">
      <c r="A63">
        <v>10</v>
      </c>
      <c r="B63">
        <v>0</v>
      </c>
      <c r="C63">
        <v>36</v>
      </c>
      <c r="D63">
        <v>3</v>
      </c>
      <c r="E63">
        <v>3</v>
      </c>
      <c r="F63">
        <v>790</v>
      </c>
      <c r="G63">
        <v>755</v>
      </c>
      <c r="H63">
        <v>750</v>
      </c>
      <c r="I63">
        <v>0</v>
      </c>
      <c r="J63">
        <v>0</v>
      </c>
      <c r="K63">
        <v>1657706041</v>
      </c>
      <c r="L63">
        <v>1657706058</v>
      </c>
      <c r="M63">
        <v>1657706068</v>
      </c>
      <c r="N63">
        <v>27</v>
      </c>
      <c r="O63">
        <v>10</v>
      </c>
      <c r="P63">
        <v>2</v>
      </c>
      <c r="Q63">
        <v>4</v>
      </c>
      <c r="R63">
        <v>5.3333333333333002</v>
      </c>
      <c r="S63">
        <v>0</v>
      </c>
      <c r="T63">
        <v>0</v>
      </c>
      <c r="U63">
        <v>0</v>
      </c>
      <c r="V63">
        <v>1657706066</v>
      </c>
      <c r="W63" t="b">
        <v>0</v>
      </c>
      <c r="X63">
        <v>-1</v>
      </c>
      <c r="Y63">
        <v>0</v>
      </c>
      <c r="Z63">
        <v>750</v>
      </c>
      <c r="AA63">
        <v>4</v>
      </c>
      <c r="AB63">
        <v>0</v>
      </c>
      <c r="AC63">
        <f t="shared" si="0"/>
        <v>40</v>
      </c>
      <c r="AD63" s="1">
        <f t="shared" si="1"/>
        <v>5.3333333333333337E-2</v>
      </c>
      <c r="AF63">
        <f t="shared" si="2"/>
        <v>4.4303797468354431E-2</v>
      </c>
    </row>
    <row r="64" spans="1:32" x14ac:dyDescent="0.3">
      <c r="A64">
        <v>10</v>
      </c>
      <c r="B64">
        <v>22</v>
      </c>
      <c r="C64">
        <v>107</v>
      </c>
      <c r="D64">
        <v>3</v>
      </c>
      <c r="E64">
        <v>3</v>
      </c>
      <c r="F64">
        <v>790</v>
      </c>
      <c r="G64">
        <v>755</v>
      </c>
      <c r="H64">
        <v>700</v>
      </c>
      <c r="I64">
        <v>0</v>
      </c>
      <c r="J64">
        <v>0</v>
      </c>
      <c r="K64">
        <v>1657706841</v>
      </c>
      <c r="L64">
        <v>1657706881</v>
      </c>
      <c r="M64">
        <v>1657706885</v>
      </c>
      <c r="N64">
        <v>44</v>
      </c>
      <c r="O64">
        <v>4</v>
      </c>
      <c r="P64">
        <v>4</v>
      </c>
      <c r="Q64">
        <v>5</v>
      </c>
      <c r="R64">
        <v>12.857142857143</v>
      </c>
      <c r="S64">
        <v>4</v>
      </c>
      <c r="T64">
        <v>1657706860</v>
      </c>
      <c r="U64">
        <v>1657706363</v>
      </c>
      <c r="V64">
        <v>1657706884</v>
      </c>
      <c r="W64" t="b">
        <v>0</v>
      </c>
      <c r="X64">
        <v>620</v>
      </c>
      <c r="Y64">
        <v>1657706368</v>
      </c>
      <c r="Z64">
        <v>700</v>
      </c>
      <c r="AA64">
        <v>4</v>
      </c>
      <c r="AB64">
        <v>0</v>
      </c>
      <c r="AC64">
        <f t="shared" si="0"/>
        <v>90</v>
      </c>
      <c r="AD64" s="1">
        <f t="shared" si="1"/>
        <v>0.12857142857142856</v>
      </c>
      <c r="AF64">
        <f t="shared" si="2"/>
        <v>4.4303797468354431E-2</v>
      </c>
    </row>
    <row r="65" spans="1:32" x14ac:dyDescent="0.3">
      <c r="A65">
        <v>0</v>
      </c>
      <c r="B65">
        <v>23</v>
      </c>
      <c r="C65">
        <v>113</v>
      </c>
      <c r="D65">
        <v>3</v>
      </c>
      <c r="E65">
        <v>3</v>
      </c>
      <c r="F65">
        <v>750</v>
      </c>
      <c r="G65">
        <v>790</v>
      </c>
      <c r="H65">
        <v>925</v>
      </c>
      <c r="I65">
        <v>0</v>
      </c>
      <c r="J65">
        <v>0</v>
      </c>
      <c r="K65">
        <v>1657554401</v>
      </c>
      <c r="L65">
        <v>1657554425</v>
      </c>
      <c r="M65">
        <v>1657554430</v>
      </c>
      <c r="N65">
        <v>29</v>
      </c>
      <c r="O65">
        <v>5</v>
      </c>
      <c r="P65">
        <v>6</v>
      </c>
      <c r="Q65">
        <v>6</v>
      </c>
      <c r="R65">
        <v>18.918918918919001</v>
      </c>
      <c r="S65">
        <v>3</v>
      </c>
      <c r="T65">
        <v>1657554405</v>
      </c>
      <c r="U65">
        <v>1657554398</v>
      </c>
      <c r="V65">
        <v>1657554429</v>
      </c>
      <c r="W65" t="b">
        <v>0</v>
      </c>
      <c r="X65">
        <v>500</v>
      </c>
      <c r="Y65">
        <v>1657554132</v>
      </c>
      <c r="Z65">
        <v>925</v>
      </c>
      <c r="AA65">
        <v>3</v>
      </c>
      <c r="AB65">
        <v>0</v>
      </c>
      <c r="AC65">
        <f t="shared" si="0"/>
        <v>175</v>
      </c>
      <c r="AD65" s="1">
        <f t="shared" si="1"/>
        <v>0.1891891891891892</v>
      </c>
      <c r="AF65">
        <f t="shared" si="2"/>
        <v>5.3333333333333337E-2</v>
      </c>
    </row>
    <row r="66" spans="1:32" x14ac:dyDescent="0.3">
      <c r="A66">
        <v>1</v>
      </c>
      <c r="B66">
        <v>12</v>
      </c>
      <c r="C66">
        <v>113</v>
      </c>
      <c r="D66">
        <v>3</v>
      </c>
      <c r="E66">
        <v>3</v>
      </c>
      <c r="F66">
        <v>750</v>
      </c>
      <c r="G66">
        <v>790</v>
      </c>
      <c r="H66">
        <v>710</v>
      </c>
      <c r="I66">
        <v>0</v>
      </c>
      <c r="J66">
        <v>0</v>
      </c>
      <c r="K66">
        <v>1657565629</v>
      </c>
      <c r="L66">
        <v>1657565683</v>
      </c>
      <c r="M66">
        <v>1657565691</v>
      </c>
      <c r="N66">
        <v>62</v>
      </c>
      <c r="O66">
        <v>8</v>
      </c>
      <c r="P66">
        <v>2</v>
      </c>
      <c r="Q66">
        <v>3</v>
      </c>
      <c r="R66">
        <v>5.6338028169014001</v>
      </c>
      <c r="S66">
        <v>5</v>
      </c>
      <c r="T66">
        <v>1657565646</v>
      </c>
      <c r="U66">
        <v>1657565118</v>
      </c>
      <c r="V66">
        <v>1657565690</v>
      </c>
      <c r="W66" t="b">
        <v>0</v>
      </c>
      <c r="X66">
        <v>511</v>
      </c>
      <c r="Y66">
        <v>1657565150</v>
      </c>
      <c r="Z66">
        <v>710</v>
      </c>
      <c r="AA66">
        <v>4</v>
      </c>
      <c r="AB66">
        <v>0</v>
      </c>
      <c r="AC66">
        <f t="shared" ref="AC66:AC129" si="3">ABS(Z66-F66)</f>
        <v>40</v>
      </c>
      <c r="AD66" s="1">
        <f t="shared" ref="AD66:AD129" si="4">AC66/Z66</f>
        <v>5.6338028169014086E-2</v>
      </c>
      <c r="AF66">
        <f t="shared" ref="AF66:AF129" si="5">ABS((F66-G66)/F66)</f>
        <v>5.3333333333333337E-2</v>
      </c>
    </row>
    <row r="67" spans="1:32" x14ac:dyDescent="0.3">
      <c r="A67">
        <v>4</v>
      </c>
      <c r="B67">
        <v>2</v>
      </c>
      <c r="C67">
        <v>113</v>
      </c>
      <c r="D67">
        <v>3</v>
      </c>
      <c r="E67">
        <v>3</v>
      </c>
      <c r="F67">
        <v>750</v>
      </c>
      <c r="G67">
        <v>790</v>
      </c>
      <c r="H67">
        <v>800</v>
      </c>
      <c r="I67">
        <v>0</v>
      </c>
      <c r="J67">
        <v>0</v>
      </c>
      <c r="K67">
        <v>1657625403</v>
      </c>
      <c r="L67">
        <v>1657625426</v>
      </c>
      <c r="M67">
        <v>1657625429</v>
      </c>
      <c r="N67">
        <v>26</v>
      </c>
      <c r="O67">
        <v>3</v>
      </c>
      <c r="P67">
        <v>1</v>
      </c>
      <c r="Q67">
        <v>4</v>
      </c>
      <c r="R67">
        <v>6.25</v>
      </c>
      <c r="S67">
        <v>5</v>
      </c>
      <c r="T67">
        <v>1657625410</v>
      </c>
      <c r="U67">
        <v>0</v>
      </c>
      <c r="V67">
        <v>1657625429</v>
      </c>
      <c r="W67" t="b">
        <v>0</v>
      </c>
      <c r="X67">
        <v>-1</v>
      </c>
      <c r="Y67">
        <v>0</v>
      </c>
      <c r="Z67">
        <v>800</v>
      </c>
      <c r="AA67">
        <v>4</v>
      </c>
      <c r="AB67">
        <v>0</v>
      </c>
      <c r="AC67">
        <f t="shared" si="3"/>
        <v>50</v>
      </c>
      <c r="AD67" s="1">
        <f t="shared" si="4"/>
        <v>6.25E-2</v>
      </c>
      <c r="AF67">
        <f t="shared" si="5"/>
        <v>5.3333333333333337E-2</v>
      </c>
    </row>
    <row r="68" spans="1:32" x14ac:dyDescent="0.3">
      <c r="A68">
        <v>5</v>
      </c>
      <c r="B68">
        <v>22</v>
      </c>
      <c r="C68">
        <v>113</v>
      </c>
      <c r="D68">
        <v>3</v>
      </c>
      <c r="E68">
        <v>3</v>
      </c>
      <c r="F68">
        <v>750</v>
      </c>
      <c r="G68">
        <v>790</v>
      </c>
      <c r="H68">
        <v>800</v>
      </c>
      <c r="I68">
        <v>0</v>
      </c>
      <c r="J68">
        <v>0</v>
      </c>
      <c r="K68">
        <v>1657627051</v>
      </c>
      <c r="L68">
        <v>1657627075</v>
      </c>
      <c r="M68">
        <v>1657627079</v>
      </c>
      <c r="N68">
        <v>28</v>
      </c>
      <c r="O68">
        <v>4</v>
      </c>
      <c r="P68">
        <v>4</v>
      </c>
      <c r="Q68">
        <v>7</v>
      </c>
      <c r="R68">
        <v>6.25</v>
      </c>
      <c r="S68">
        <v>4</v>
      </c>
      <c r="T68">
        <v>1657627064</v>
      </c>
      <c r="U68">
        <v>1657626992</v>
      </c>
      <c r="V68">
        <v>1657627078</v>
      </c>
      <c r="W68" t="b">
        <v>0</v>
      </c>
      <c r="X68">
        <v>980</v>
      </c>
      <c r="Y68">
        <v>1657626995</v>
      </c>
      <c r="Z68">
        <v>800</v>
      </c>
      <c r="AA68">
        <v>4</v>
      </c>
      <c r="AB68">
        <v>0</v>
      </c>
      <c r="AC68">
        <f t="shared" si="3"/>
        <v>50</v>
      </c>
      <c r="AD68" s="1">
        <f t="shared" si="4"/>
        <v>6.25E-2</v>
      </c>
      <c r="AF68">
        <f t="shared" si="5"/>
        <v>5.3333333333333337E-2</v>
      </c>
    </row>
    <row r="69" spans="1:32" x14ac:dyDescent="0.3">
      <c r="A69">
        <v>6</v>
      </c>
      <c r="B69">
        <v>13</v>
      </c>
      <c r="C69">
        <v>113</v>
      </c>
      <c r="D69">
        <v>3</v>
      </c>
      <c r="E69">
        <v>3</v>
      </c>
      <c r="F69">
        <v>750</v>
      </c>
      <c r="G69">
        <v>790</v>
      </c>
      <c r="H69">
        <v>700</v>
      </c>
      <c r="I69">
        <v>0</v>
      </c>
      <c r="J69">
        <v>0</v>
      </c>
      <c r="K69">
        <v>1657654438</v>
      </c>
      <c r="L69">
        <v>1657654466</v>
      </c>
      <c r="M69">
        <v>1657654475</v>
      </c>
      <c r="N69">
        <v>37</v>
      </c>
      <c r="O69">
        <v>9</v>
      </c>
      <c r="P69">
        <v>2</v>
      </c>
      <c r="Q69">
        <v>1</v>
      </c>
      <c r="R69">
        <v>7.1428571428570997</v>
      </c>
      <c r="S69">
        <v>5</v>
      </c>
      <c r="T69">
        <v>1657654442</v>
      </c>
      <c r="U69">
        <v>1657654379</v>
      </c>
      <c r="V69">
        <v>1657654474</v>
      </c>
      <c r="W69" t="b">
        <v>0</v>
      </c>
      <c r="X69">
        <v>1500</v>
      </c>
      <c r="Y69">
        <v>1657654383</v>
      </c>
      <c r="Z69">
        <v>700</v>
      </c>
      <c r="AA69">
        <v>4</v>
      </c>
      <c r="AB69">
        <v>0</v>
      </c>
      <c r="AC69">
        <f t="shared" si="3"/>
        <v>50</v>
      </c>
      <c r="AD69" s="1">
        <f t="shared" si="4"/>
        <v>7.1428571428571425E-2</v>
      </c>
      <c r="AF69">
        <f t="shared" si="5"/>
        <v>5.3333333333333337E-2</v>
      </c>
    </row>
    <row r="70" spans="1:32" x14ac:dyDescent="0.3">
      <c r="A70">
        <v>7</v>
      </c>
      <c r="B70">
        <v>18</v>
      </c>
      <c r="C70">
        <v>113</v>
      </c>
      <c r="D70">
        <v>3</v>
      </c>
      <c r="E70">
        <v>3</v>
      </c>
      <c r="F70">
        <v>750</v>
      </c>
      <c r="G70">
        <v>790</v>
      </c>
      <c r="H70">
        <v>800</v>
      </c>
      <c r="I70">
        <v>0</v>
      </c>
      <c r="J70">
        <v>0</v>
      </c>
      <c r="K70">
        <v>1657674536</v>
      </c>
      <c r="L70">
        <v>1657674565</v>
      </c>
      <c r="M70">
        <v>1657674570</v>
      </c>
      <c r="N70">
        <v>34</v>
      </c>
      <c r="O70">
        <v>5</v>
      </c>
      <c r="P70">
        <v>1</v>
      </c>
      <c r="Q70">
        <v>5</v>
      </c>
      <c r="R70">
        <v>6.25</v>
      </c>
      <c r="S70">
        <v>4</v>
      </c>
      <c r="T70">
        <v>1657674541</v>
      </c>
      <c r="U70">
        <v>1657674369</v>
      </c>
      <c r="V70">
        <v>1657674569</v>
      </c>
      <c r="W70" t="b">
        <v>0</v>
      </c>
      <c r="X70">
        <v>820</v>
      </c>
      <c r="Y70">
        <v>1657674130</v>
      </c>
      <c r="Z70">
        <v>800</v>
      </c>
      <c r="AA70">
        <v>4</v>
      </c>
      <c r="AB70">
        <v>0</v>
      </c>
      <c r="AC70">
        <f t="shared" si="3"/>
        <v>50</v>
      </c>
      <c r="AD70" s="1">
        <f t="shared" si="4"/>
        <v>6.25E-2</v>
      </c>
      <c r="AF70">
        <f t="shared" si="5"/>
        <v>5.3333333333333337E-2</v>
      </c>
    </row>
    <row r="71" spans="1:32" x14ac:dyDescent="0.3">
      <c r="A71">
        <v>8</v>
      </c>
      <c r="B71">
        <v>19</v>
      </c>
      <c r="C71">
        <v>113</v>
      </c>
      <c r="D71">
        <v>3</v>
      </c>
      <c r="E71">
        <v>3</v>
      </c>
      <c r="F71">
        <v>750</v>
      </c>
      <c r="G71">
        <v>790</v>
      </c>
      <c r="H71">
        <v>957</v>
      </c>
      <c r="I71">
        <v>0</v>
      </c>
      <c r="J71">
        <v>0</v>
      </c>
      <c r="K71">
        <v>1657702014</v>
      </c>
      <c r="L71">
        <v>1657702025</v>
      </c>
      <c r="M71">
        <v>1657702036</v>
      </c>
      <c r="N71">
        <v>22</v>
      </c>
      <c r="O71">
        <v>11</v>
      </c>
      <c r="P71">
        <v>3</v>
      </c>
      <c r="Q71">
        <v>7</v>
      </c>
      <c r="R71">
        <v>21.630094043886999</v>
      </c>
      <c r="S71">
        <v>6</v>
      </c>
      <c r="T71">
        <v>1657702019</v>
      </c>
      <c r="U71">
        <v>1657702029</v>
      </c>
      <c r="V71">
        <v>1657702013</v>
      </c>
      <c r="W71" t="b">
        <v>1</v>
      </c>
      <c r="X71">
        <v>930</v>
      </c>
      <c r="Y71">
        <v>1657702035</v>
      </c>
      <c r="Z71">
        <v>930</v>
      </c>
      <c r="AA71">
        <v>2</v>
      </c>
      <c r="AB71">
        <v>0.16167664670658999</v>
      </c>
      <c r="AC71">
        <f t="shared" si="3"/>
        <v>180</v>
      </c>
      <c r="AD71" s="1">
        <f t="shared" si="4"/>
        <v>0.19354838709677419</v>
      </c>
      <c r="AF71">
        <f t="shared" si="5"/>
        <v>5.3333333333333337E-2</v>
      </c>
    </row>
    <row r="72" spans="1:32" x14ac:dyDescent="0.3">
      <c r="A72">
        <v>9</v>
      </c>
      <c r="B72">
        <v>5</v>
      </c>
      <c r="C72">
        <v>113</v>
      </c>
      <c r="D72">
        <v>3</v>
      </c>
      <c r="E72">
        <v>3</v>
      </c>
      <c r="F72">
        <v>750</v>
      </c>
      <c r="G72">
        <v>790</v>
      </c>
      <c r="H72">
        <v>900</v>
      </c>
      <c r="I72">
        <v>0</v>
      </c>
      <c r="J72">
        <v>0</v>
      </c>
      <c r="K72">
        <v>1657704910</v>
      </c>
      <c r="L72">
        <v>1657704934</v>
      </c>
      <c r="M72">
        <v>1657704953</v>
      </c>
      <c r="N72">
        <v>43</v>
      </c>
      <c r="O72">
        <v>19</v>
      </c>
      <c r="P72">
        <v>6</v>
      </c>
      <c r="Q72">
        <v>5</v>
      </c>
      <c r="R72">
        <v>16.666666666666998</v>
      </c>
      <c r="S72">
        <v>3</v>
      </c>
      <c r="T72">
        <v>1657704916</v>
      </c>
      <c r="U72">
        <v>1657704945</v>
      </c>
      <c r="V72">
        <v>1657704908</v>
      </c>
      <c r="W72" t="b">
        <v>1</v>
      </c>
      <c r="X72">
        <v>850</v>
      </c>
      <c r="Y72">
        <v>1657704952</v>
      </c>
      <c r="Z72">
        <v>850</v>
      </c>
      <c r="AA72">
        <v>3</v>
      </c>
      <c r="AB72">
        <v>0.45454545454544998</v>
      </c>
      <c r="AC72">
        <f t="shared" si="3"/>
        <v>100</v>
      </c>
      <c r="AD72" s="1">
        <f t="shared" si="4"/>
        <v>0.11764705882352941</v>
      </c>
      <c r="AF72">
        <f t="shared" si="5"/>
        <v>5.3333333333333337E-2</v>
      </c>
    </row>
    <row r="73" spans="1:32" x14ac:dyDescent="0.3">
      <c r="A73">
        <v>10</v>
      </c>
      <c r="B73">
        <v>6</v>
      </c>
      <c r="C73">
        <v>113</v>
      </c>
      <c r="D73">
        <v>3</v>
      </c>
      <c r="E73">
        <v>3</v>
      </c>
      <c r="F73">
        <v>750</v>
      </c>
      <c r="G73">
        <v>790</v>
      </c>
      <c r="H73">
        <v>850</v>
      </c>
      <c r="I73">
        <v>0</v>
      </c>
      <c r="J73">
        <v>0</v>
      </c>
      <c r="K73">
        <v>1657706292</v>
      </c>
      <c r="L73">
        <v>1657706323</v>
      </c>
      <c r="M73">
        <v>1657706329</v>
      </c>
      <c r="N73">
        <v>37</v>
      </c>
      <c r="O73">
        <v>6</v>
      </c>
      <c r="P73">
        <v>4</v>
      </c>
      <c r="Q73">
        <v>5</v>
      </c>
      <c r="R73">
        <v>11.764705882353001</v>
      </c>
      <c r="S73">
        <v>3</v>
      </c>
      <c r="T73">
        <v>1657706304</v>
      </c>
      <c r="U73">
        <v>1657706287</v>
      </c>
      <c r="V73">
        <v>1657706328</v>
      </c>
      <c r="W73" t="b">
        <v>0</v>
      </c>
      <c r="X73">
        <v>450</v>
      </c>
      <c r="Y73">
        <v>1657706291</v>
      </c>
      <c r="Z73">
        <v>850</v>
      </c>
      <c r="AA73">
        <v>3</v>
      </c>
      <c r="AB73">
        <v>0</v>
      </c>
      <c r="AC73">
        <f t="shared" si="3"/>
        <v>100</v>
      </c>
      <c r="AD73" s="1">
        <f t="shared" si="4"/>
        <v>0.11764705882352941</v>
      </c>
      <c r="AF73">
        <f t="shared" si="5"/>
        <v>5.3333333333333337E-2</v>
      </c>
    </row>
    <row r="74" spans="1:32" x14ac:dyDescent="0.3">
      <c r="A74">
        <v>0</v>
      </c>
      <c r="B74">
        <v>29</v>
      </c>
      <c r="C74">
        <v>167</v>
      </c>
      <c r="D74">
        <v>3</v>
      </c>
      <c r="E74">
        <v>3</v>
      </c>
      <c r="F74">
        <v>580</v>
      </c>
      <c r="G74">
        <v>540</v>
      </c>
      <c r="H74">
        <v>550</v>
      </c>
      <c r="I74">
        <v>0</v>
      </c>
      <c r="J74">
        <v>0</v>
      </c>
      <c r="K74">
        <v>1657554575</v>
      </c>
      <c r="L74">
        <v>1657554591</v>
      </c>
      <c r="M74">
        <v>1657554595</v>
      </c>
      <c r="N74">
        <v>20</v>
      </c>
      <c r="O74">
        <v>4</v>
      </c>
      <c r="P74">
        <v>1</v>
      </c>
      <c r="Q74">
        <v>4</v>
      </c>
      <c r="R74">
        <v>5.4545454545455003</v>
      </c>
      <c r="S74">
        <v>3</v>
      </c>
      <c r="T74">
        <v>1657554582</v>
      </c>
      <c r="U74">
        <v>1657554509</v>
      </c>
      <c r="V74">
        <v>1657554595</v>
      </c>
      <c r="W74" t="b">
        <v>0</v>
      </c>
      <c r="X74">
        <v>800</v>
      </c>
      <c r="Y74">
        <v>1657554514</v>
      </c>
      <c r="Z74">
        <v>550</v>
      </c>
      <c r="AA74">
        <v>4</v>
      </c>
      <c r="AB74">
        <v>0</v>
      </c>
      <c r="AC74">
        <f t="shared" si="3"/>
        <v>30</v>
      </c>
      <c r="AD74" s="1">
        <f t="shared" si="4"/>
        <v>5.4545454545454543E-2</v>
      </c>
      <c r="AF74">
        <f t="shared" si="5"/>
        <v>6.8965517241379309E-2</v>
      </c>
    </row>
    <row r="75" spans="1:32" x14ac:dyDescent="0.3">
      <c r="A75">
        <v>1</v>
      </c>
      <c r="B75">
        <v>3</v>
      </c>
      <c r="C75">
        <v>167</v>
      </c>
      <c r="D75">
        <v>3</v>
      </c>
      <c r="E75">
        <v>3</v>
      </c>
      <c r="F75">
        <v>580</v>
      </c>
      <c r="G75">
        <v>540</v>
      </c>
      <c r="H75">
        <v>490</v>
      </c>
      <c r="I75">
        <v>0</v>
      </c>
      <c r="J75">
        <v>0</v>
      </c>
      <c r="K75">
        <v>1657565153</v>
      </c>
      <c r="L75">
        <v>1657565183</v>
      </c>
      <c r="M75">
        <v>1657565196</v>
      </c>
      <c r="N75">
        <v>43</v>
      </c>
      <c r="O75">
        <v>13</v>
      </c>
      <c r="P75">
        <v>2</v>
      </c>
      <c r="Q75">
        <v>6</v>
      </c>
      <c r="R75">
        <v>18.367346938775999</v>
      </c>
      <c r="S75">
        <v>2</v>
      </c>
      <c r="T75">
        <v>1657565163</v>
      </c>
      <c r="U75">
        <v>1657565118</v>
      </c>
      <c r="V75">
        <v>1657565194</v>
      </c>
      <c r="W75" t="b">
        <v>0</v>
      </c>
      <c r="X75">
        <v>511</v>
      </c>
      <c r="Y75">
        <v>1657565150</v>
      </c>
      <c r="Z75">
        <v>490</v>
      </c>
      <c r="AA75">
        <v>3</v>
      </c>
      <c r="AB75">
        <v>0</v>
      </c>
      <c r="AC75">
        <f t="shared" si="3"/>
        <v>90</v>
      </c>
      <c r="AD75" s="1">
        <f t="shared" si="4"/>
        <v>0.18367346938775511</v>
      </c>
      <c r="AF75">
        <f t="shared" si="5"/>
        <v>6.8965517241379309E-2</v>
      </c>
    </row>
    <row r="76" spans="1:32" x14ac:dyDescent="0.3">
      <c r="A76">
        <v>4</v>
      </c>
      <c r="B76">
        <v>3</v>
      </c>
      <c r="C76">
        <v>167</v>
      </c>
      <c r="D76">
        <v>3</v>
      </c>
      <c r="E76">
        <v>3</v>
      </c>
      <c r="F76">
        <v>580</v>
      </c>
      <c r="G76">
        <v>540</v>
      </c>
      <c r="H76">
        <v>450</v>
      </c>
      <c r="I76">
        <v>0</v>
      </c>
      <c r="J76">
        <v>0</v>
      </c>
      <c r="K76">
        <v>1657625430</v>
      </c>
      <c r="L76">
        <v>1657625443</v>
      </c>
      <c r="M76">
        <v>1657625455</v>
      </c>
      <c r="N76">
        <v>25</v>
      </c>
      <c r="O76">
        <v>12</v>
      </c>
      <c r="P76">
        <v>3</v>
      </c>
      <c r="Q76">
        <v>5</v>
      </c>
      <c r="R76">
        <v>28.888888888888999</v>
      </c>
      <c r="S76">
        <v>5</v>
      </c>
      <c r="T76">
        <v>1657625432</v>
      </c>
      <c r="U76">
        <v>1657625451</v>
      </c>
      <c r="V76">
        <v>1657625429</v>
      </c>
      <c r="W76" t="b">
        <v>1</v>
      </c>
      <c r="X76">
        <v>500</v>
      </c>
      <c r="Y76">
        <v>1657625454</v>
      </c>
      <c r="Z76">
        <v>500</v>
      </c>
      <c r="AA76">
        <v>3</v>
      </c>
      <c r="AB76">
        <v>0.55555555555556002</v>
      </c>
      <c r="AC76">
        <f t="shared" si="3"/>
        <v>80</v>
      </c>
      <c r="AD76" s="1">
        <f t="shared" si="4"/>
        <v>0.16</v>
      </c>
      <c r="AF76">
        <f t="shared" si="5"/>
        <v>6.8965517241379309E-2</v>
      </c>
    </row>
    <row r="77" spans="1:32" x14ac:dyDescent="0.3">
      <c r="A77">
        <v>5</v>
      </c>
      <c r="B77">
        <v>5</v>
      </c>
      <c r="C77">
        <v>167</v>
      </c>
      <c r="D77">
        <v>3</v>
      </c>
      <c r="E77">
        <v>3</v>
      </c>
      <c r="F77">
        <v>580</v>
      </c>
      <c r="G77">
        <v>540</v>
      </c>
      <c r="H77">
        <v>525</v>
      </c>
      <c r="I77">
        <v>0</v>
      </c>
      <c r="J77">
        <v>0</v>
      </c>
      <c r="K77">
        <v>1657626500</v>
      </c>
      <c r="L77">
        <v>1657626524</v>
      </c>
      <c r="M77">
        <v>1657626538</v>
      </c>
      <c r="N77">
        <v>38</v>
      </c>
      <c r="O77">
        <v>14</v>
      </c>
      <c r="P77">
        <v>3</v>
      </c>
      <c r="Q77">
        <v>5</v>
      </c>
      <c r="R77">
        <v>10.47619047619</v>
      </c>
      <c r="S77">
        <v>3</v>
      </c>
      <c r="T77">
        <v>1657626513</v>
      </c>
      <c r="U77">
        <v>1657626533</v>
      </c>
      <c r="V77">
        <v>1657626537</v>
      </c>
      <c r="W77" t="b">
        <v>0</v>
      </c>
      <c r="X77">
        <v>400</v>
      </c>
      <c r="Y77">
        <v>1657626499</v>
      </c>
      <c r="Z77">
        <v>525</v>
      </c>
      <c r="AA77">
        <v>4</v>
      </c>
      <c r="AB77">
        <v>0</v>
      </c>
      <c r="AC77">
        <f t="shared" si="3"/>
        <v>55</v>
      </c>
      <c r="AD77" s="1">
        <f t="shared" si="4"/>
        <v>0.10476190476190476</v>
      </c>
      <c r="AF77">
        <f t="shared" si="5"/>
        <v>6.8965517241379309E-2</v>
      </c>
    </row>
    <row r="78" spans="1:32" x14ac:dyDescent="0.3">
      <c r="A78">
        <v>6</v>
      </c>
      <c r="B78">
        <v>6</v>
      </c>
      <c r="C78">
        <v>167</v>
      </c>
      <c r="D78">
        <v>3</v>
      </c>
      <c r="E78">
        <v>3</v>
      </c>
      <c r="F78">
        <v>580</v>
      </c>
      <c r="G78">
        <v>540</v>
      </c>
      <c r="H78">
        <v>500</v>
      </c>
      <c r="I78">
        <v>0</v>
      </c>
      <c r="J78">
        <v>0</v>
      </c>
      <c r="K78">
        <v>1657654042</v>
      </c>
      <c r="L78">
        <v>1657654087</v>
      </c>
      <c r="M78">
        <v>1657654097</v>
      </c>
      <c r="N78">
        <v>55</v>
      </c>
      <c r="O78">
        <v>10</v>
      </c>
      <c r="P78">
        <v>1</v>
      </c>
      <c r="Q78">
        <v>6</v>
      </c>
      <c r="R78">
        <v>16</v>
      </c>
      <c r="S78">
        <v>4</v>
      </c>
      <c r="T78">
        <v>1657654055</v>
      </c>
      <c r="U78">
        <v>1657654029</v>
      </c>
      <c r="V78">
        <v>1657654094</v>
      </c>
      <c r="W78" t="b">
        <v>0</v>
      </c>
      <c r="X78">
        <v>1350</v>
      </c>
      <c r="Y78">
        <v>1657654040</v>
      </c>
      <c r="Z78">
        <v>500</v>
      </c>
      <c r="AA78">
        <v>3</v>
      </c>
      <c r="AB78">
        <v>0</v>
      </c>
      <c r="AC78">
        <f t="shared" si="3"/>
        <v>80</v>
      </c>
      <c r="AD78" s="1">
        <f t="shared" si="4"/>
        <v>0.16</v>
      </c>
      <c r="AF78">
        <f t="shared" si="5"/>
        <v>6.8965517241379309E-2</v>
      </c>
    </row>
    <row r="79" spans="1:32" x14ac:dyDescent="0.3">
      <c r="A79">
        <v>7</v>
      </c>
      <c r="B79">
        <v>11</v>
      </c>
      <c r="C79">
        <v>167</v>
      </c>
      <c r="D79">
        <v>3</v>
      </c>
      <c r="E79">
        <v>3</v>
      </c>
      <c r="F79">
        <v>580</v>
      </c>
      <c r="G79">
        <v>540</v>
      </c>
      <c r="H79">
        <v>400</v>
      </c>
      <c r="I79">
        <v>0</v>
      </c>
      <c r="J79">
        <v>0</v>
      </c>
      <c r="K79">
        <v>1657674296</v>
      </c>
      <c r="L79">
        <v>1657674313</v>
      </c>
      <c r="M79">
        <v>1657674327</v>
      </c>
      <c r="N79">
        <v>31</v>
      </c>
      <c r="O79">
        <v>14</v>
      </c>
      <c r="P79">
        <v>6</v>
      </c>
      <c r="Q79">
        <v>6</v>
      </c>
      <c r="R79">
        <v>45</v>
      </c>
      <c r="S79">
        <v>3</v>
      </c>
      <c r="T79">
        <v>1657674303</v>
      </c>
      <c r="U79">
        <v>1657674124</v>
      </c>
      <c r="V79">
        <v>1657674326</v>
      </c>
      <c r="W79" t="b">
        <v>0</v>
      </c>
      <c r="X79">
        <v>820</v>
      </c>
      <c r="Y79">
        <v>1657674130</v>
      </c>
      <c r="Z79">
        <v>400</v>
      </c>
      <c r="AA79">
        <v>2</v>
      </c>
      <c r="AB79">
        <v>0</v>
      </c>
      <c r="AC79">
        <f t="shared" si="3"/>
        <v>180</v>
      </c>
      <c r="AD79" s="1">
        <f t="shared" si="4"/>
        <v>0.45</v>
      </c>
      <c r="AF79">
        <f t="shared" si="5"/>
        <v>6.8965517241379309E-2</v>
      </c>
    </row>
    <row r="80" spans="1:32" x14ac:dyDescent="0.3">
      <c r="A80">
        <v>8</v>
      </c>
      <c r="B80">
        <v>8</v>
      </c>
      <c r="C80">
        <v>167</v>
      </c>
      <c r="D80">
        <v>3</v>
      </c>
      <c r="E80">
        <v>3</v>
      </c>
      <c r="F80">
        <v>580</v>
      </c>
      <c r="G80">
        <v>540</v>
      </c>
      <c r="H80">
        <v>450</v>
      </c>
      <c r="I80">
        <v>0</v>
      </c>
      <c r="J80">
        <v>0</v>
      </c>
      <c r="K80">
        <v>1657701666</v>
      </c>
      <c r="L80">
        <v>1657701677</v>
      </c>
      <c r="M80">
        <v>1657701689</v>
      </c>
      <c r="N80">
        <v>23</v>
      </c>
      <c r="O80">
        <v>12</v>
      </c>
      <c r="P80">
        <v>3</v>
      </c>
      <c r="Q80">
        <v>7</v>
      </c>
      <c r="R80">
        <v>28.888888888888999</v>
      </c>
      <c r="S80">
        <v>5</v>
      </c>
      <c r="T80">
        <v>1657701670</v>
      </c>
      <c r="U80">
        <v>1657701681</v>
      </c>
      <c r="V80">
        <v>1657701627</v>
      </c>
      <c r="W80" t="b">
        <v>1</v>
      </c>
      <c r="X80">
        <v>510</v>
      </c>
      <c r="Y80">
        <v>1657701688</v>
      </c>
      <c r="Z80">
        <v>510</v>
      </c>
      <c r="AA80">
        <v>4</v>
      </c>
      <c r="AB80">
        <v>0.66666666666666996</v>
      </c>
      <c r="AC80">
        <f t="shared" si="3"/>
        <v>70</v>
      </c>
      <c r="AD80" s="1">
        <f t="shared" si="4"/>
        <v>0.13725490196078433</v>
      </c>
      <c r="AF80">
        <f t="shared" si="5"/>
        <v>6.8965517241379309E-2</v>
      </c>
    </row>
    <row r="81" spans="1:32" x14ac:dyDescent="0.3">
      <c r="A81">
        <v>9</v>
      </c>
      <c r="B81">
        <v>25</v>
      </c>
      <c r="C81">
        <v>167</v>
      </c>
      <c r="D81">
        <v>3</v>
      </c>
      <c r="E81">
        <v>3</v>
      </c>
      <c r="F81">
        <v>580</v>
      </c>
      <c r="G81">
        <v>540</v>
      </c>
      <c r="H81">
        <v>600</v>
      </c>
      <c r="I81">
        <v>0</v>
      </c>
      <c r="J81">
        <v>0</v>
      </c>
      <c r="K81">
        <v>1657705751</v>
      </c>
      <c r="L81">
        <v>1657705766</v>
      </c>
      <c r="M81">
        <v>1657705772</v>
      </c>
      <c r="N81">
        <v>21</v>
      </c>
      <c r="O81">
        <v>6</v>
      </c>
      <c r="P81">
        <v>2</v>
      </c>
      <c r="Q81">
        <v>3</v>
      </c>
      <c r="R81">
        <v>3.3333333333333002</v>
      </c>
      <c r="S81">
        <v>4</v>
      </c>
      <c r="T81">
        <v>1657705755</v>
      </c>
      <c r="U81">
        <v>1657705709</v>
      </c>
      <c r="V81">
        <v>1657705771</v>
      </c>
      <c r="W81" t="b">
        <v>0</v>
      </c>
      <c r="X81">
        <v>550</v>
      </c>
      <c r="Y81">
        <v>1657705713</v>
      </c>
      <c r="Z81">
        <v>600</v>
      </c>
      <c r="AA81">
        <v>4</v>
      </c>
      <c r="AB81">
        <v>0</v>
      </c>
      <c r="AC81">
        <f t="shared" si="3"/>
        <v>20</v>
      </c>
      <c r="AD81" s="1">
        <f t="shared" si="4"/>
        <v>3.3333333333333333E-2</v>
      </c>
      <c r="AF81">
        <f t="shared" si="5"/>
        <v>6.8965517241379309E-2</v>
      </c>
    </row>
    <row r="82" spans="1:32" x14ac:dyDescent="0.3">
      <c r="A82">
        <v>10</v>
      </c>
      <c r="B82">
        <v>15</v>
      </c>
      <c r="C82">
        <v>167</v>
      </c>
      <c r="D82">
        <v>3</v>
      </c>
      <c r="E82">
        <v>3</v>
      </c>
      <c r="F82">
        <v>580</v>
      </c>
      <c r="G82">
        <v>540</v>
      </c>
      <c r="H82">
        <v>500</v>
      </c>
      <c r="I82">
        <v>0</v>
      </c>
      <c r="J82">
        <v>0</v>
      </c>
      <c r="K82">
        <v>1657706575</v>
      </c>
      <c r="L82">
        <v>1657706588</v>
      </c>
      <c r="M82">
        <v>1657706593</v>
      </c>
      <c r="N82">
        <v>18</v>
      </c>
      <c r="O82">
        <v>5</v>
      </c>
      <c r="P82">
        <v>3</v>
      </c>
      <c r="Q82">
        <v>5</v>
      </c>
      <c r="R82">
        <v>16</v>
      </c>
      <c r="S82">
        <v>4</v>
      </c>
      <c r="T82">
        <v>1657706580</v>
      </c>
      <c r="U82">
        <v>1657706363</v>
      </c>
      <c r="V82">
        <v>1657706592</v>
      </c>
      <c r="W82" t="b">
        <v>0</v>
      </c>
      <c r="X82">
        <v>620</v>
      </c>
      <c r="Y82">
        <v>1657706368</v>
      </c>
      <c r="Z82">
        <v>500</v>
      </c>
      <c r="AA82">
        <v>3</v>
      </c>
      <c r="AB82">
        <v>0</v>
      </c>
      <c r="AC82">
        <f t="shared" si="3"/>
        <v>80</v>
      </c>
      <c r="AD82" s="1">
        <f t="shared" si="4"/>
        <v>0.16</v>
      </c>
      <c r="AF82">
        <f t="shared" si="5"/>
        <v>6.8965517241379309E-2</v>
      </c>
    </row>
    <row r="83" spans="1:32" x14ac:dyDescent="0.3">
      <c r="A83">
        <v>0</v>
      </c>
      <c r="B83">
        <v>13</v>
      </c>
      <c r="C83">
        <v>72</v>
      </c>
      <c r="D83">
        <v>3</v>
      </c>
      <c r="E83">
        <v>3</v>
      </c>
      <c r="F83">
        <v>806</v>
      </c>
      <c r="G83">
        <v>750</v>
      </c>
      <c r="H83">
        <v>775</v>
      </c>
      <c r="I83">
        <v>0</v>
      </c>
      <c r="J83">
        <v>0</v>
      </c>
      <c r="K83">
        <v>1657553949</v>
      </c>
      <c r="L83">
        <v>1657553973</v>
      </c>
      <c r="M83">
        <v>1657553977</v>
      </c>
      <c r="N83">
        <v>28</v>
      </c>
      <c r="O83">
        <v>4</v>
      </c>
      <c r="P83">
        <v>4</v>
      </c>
      <c r="Q83">
        <v>6</v>
      </c>
      <c r="R83">
        <v>4</v>
      </c>
      <c r="S83">
        <v>3</v>
      </c>
      <c r="T83">
        <v>1657553958</v>
      </c>
      <c r="U83">
        <v>1657553881</v>
      </c>
      <c r="V83">
        <v>1657553976</v>
      </c>
      <c r="W83" t="b">
        <v>0</v>
      </c>
      <c r="X83">
        <v>725</v>
      </c>
      <c r="Y83">
        <v>1657553884</v>
      </c>
      <c r="Z83">
        <v>775</v>
      </c>
      <c r="AA83">
        <v>4</v>
      </c>
      <c r="AB83">
        <v>0</v>
      </c>
      <c r="AC83">
        <f t="shared" si="3"/>
        <v>31</v>
      </c>
      <c r="AD83" s="1">
        <f t="shared" si="4"/>
        <v>0.04</v>
      </c>
      <c r="AF83">
        <f t="shared" si="5"/>
        <v>6.9478908188585611E-2</v>
      </c>
    </row>
    <row r="84" spans="1:32" x14ac:dyDescent="0.3">
      <c r="A84">
        <v>1</v>
      </c>
      <c r="B84">
        <v>4</v>
      </c>
      <c r="C84">
        <v>72</v>
      </c>
      <c r="D84">
        <v>3</v>
      </c>
      <c r="E84">
        <v>3</v>
      </c>
      <c r="F84">
        <v>806</v>
      </c>
      <c r="G84">
        <v>750</v>
      </c>
      <c r="H84">
        <v>920</v>
      </c>
      <c r="I84">
        <v>0</v>
      </c>
      <c r="J84">
        <v>0</v>
      </c>
      <c r="K84">
        <v>1657565196</v>
      </c>
      <c r="L84">
        <v>1657565236</v>
      </c>
      <c r="M84">
        <v>1657565251</v>
      </c>
      <c r="N84">
        <v>55</v>
      </c>
      <c r="O84">
        <v>15</v>
      </c>
      <c r="P84">
        <v>3</v>
      </c>
      <c r="Q84">
        <v>4</v>
      </c>
      <c r="R84">
        <v>12.391304347826001</v>
      </c>
      <c r="S84">
        <v>2</v>
      </c>
      <c r="T84">
        <v>1657565208</v>
      </c>
      <c r="U84">
        <v>1657565118</v>
      </c>
      <c r="V84">
        <v>1657565250</v>
      </c>
      <c r="W84" t="b">
        <v>0</v>
      </c>
      <c r="X84">
        <v>511</v>
      </c>
      <c r="Y84">
        <v>1657565150</v>
      </c>
      <c r="Z84">
        <v>920</v>
      </c>
      <c r="AA84">
        <v>3</v>
      </c>
      <c r="AB84">
        <v>0</v>
      </c>
      <c r="AC84">
        <f t="shared" si="3"/>
        <v>114</v>
      </c>
      <c r="AD84" s="1">
        <f t="shared" si="4"/>
        <v>0.12391304347826088</v>
      </c>
      <c r="AF84">
        <f t="shared" si="5"/>
        <v>6.9478908188585611E-2</v>
      </c>
    </row>
    <row r="85" spans="1:32" x14ac:dyDescent="0.3">
      <c r="A85">
        <v>4</v>
      </c>
      <c r="B85">
        <v>21</v>
      </c>
      <c r="C85">
        <v>72</v>
      </c>
      <c r="D85">
        <v>3</v>
      </c>
      <c r="E85">
        <v>3</v>
      </c>
      <c r="F85">
        <v>806</v>
      </c>
      <c r="G85">
        <v>750</v>
      </c>
      <c r="H85">
        <v>780</v>
      </c>
      <c r="I85">
        <v>0</v>
      </c>
      <c r="J85">
        <v>0</v>
      </c>
      <c r="K85">
        <v>1657626063</v>
      </c>
      <c r="L85">
        <v>1657626150</v>
      </c>
      <c r="M85">
        <v>1657626153</v>
      </c>
      <c r="N85">
        <v>90</v>
      </c>
      <c r="O85">
        <v>3</v>
      </c>
      <c r="P85">
        <v>2</v>
      </c>
      <c r="Q85">
        <v>5</v>
      </c>
      <c r="R85">
        <v>3.3333333333333002</v>
      </c>
      <c r="S85">
        <v>4</v>
      </c>
      <c r="T85">
        <v>1657626137</v>
      </c>
      <c r="U85">
        <v>1657626042</v>
      </c>
      <c r="V85">
        <v>1657626152</v>
      </c>
      <c r="W85" t="b">
        <v>0</v>
      </c>
      <c r="X85">
        <v>900</v>
      </c>
      <c r="Y85">
        <v>1657625882</v>
      </c>
      <c r="Z85">
        <v>780</v>
      </c>
      <c r="AA85">
        <v>4</v>
      </c>
      <c r="AB85">
        <v>0</v>
      </c>
      <c r="AC85">
        <f t="shared" si="3"/>
        <v>26</v>
      </c>
      <c r="AD85" s="1">
        <f t="shared" si="4"/>
        <v>3.3333333333333333E-2</v>
      </c>
      <c r="AF85">
        <f t="shared" si="5"/>
        <v>6.9478908188585611E-2</v>
      </c>
    </row>
    <row r="86" spans="1:32" x14ac:dyDescent="0.3">
      <c r="A86">
        <v>5</v>
      </c>
      <c r="B86">
        <v>10</v>
      </c>
      <c r="C86">
        <v>72</v>
      </c>
      <c r="D86">
        <v>3</v>
      </c>
      <c r="E86">
        <v>3</v>
      </c>
      <c r="F86">
        <v>806</v>
      </c>
      <c r="G86">
        <v>750</v>
      </c>
      <c r="H86">
        <v>700</v>
      </c>
      <c r="I86">
        <v>0</v>
      </c>
      <c r="J86">
        <v>0</v>
      </c>
      <c r="K86">
        <v>1657626722</v>
      </c>
      <c r="L86">
        <v>1657626740</v>
      </c>
      <c r="M86">
        <v>1657626746</v>
      </c>
      <c r="N86">
        <v>24</v>
      </c>
      <c r="O86">
        <v>6</v>
      </c>
      <c r="P86">
        <v>5</v>
      </c>
      <c r="Q86">
        <v>4</v>
      </c>
      <c r="R86">
        <v>15.142857142857</v>
      </c>
      <c r="S86">
        <v>4</v>
      </c>
      <c r="T86">
        <v>1657626725</v>
      </c>
      <c r="U86">
        <v>1657626640</v>
      </c>
      <c r="V86">
        <v>1657626745</v>
      </c>
      <c r="W86" t="b">
        <v>0</v>
      </c>
      <c r="X86">
        <v>630</v>
      </c>
      <c r="Y86">
        <v>1657626647</v>
      </c>
      <c r="Z86">
        <v>700</v>
      </c>
      <c r="AA86">
        <v>3</v>
      </c>
      <c r="AB86">
        <v>0</v>
      </c>
      <c r="AC86">
        <f t="shared" si="3"/>
        <v>106</v>
      </c>
      <c r="AD86" s="1">
        <f t="shared" si="4"/>
        <v>0.15142857142857144</v>
      </c>
      <c r="AF86">
        <f t="shared" si="5"/>
        <v>6.9478908188585611E-2</v>
      </c>
    </row>
    <row r="87" spans="1:32" x14ac:dyDescent="0.3">
      <c r="A87">
        <v>8</v>
      </c>
      <c r="B87">
        <v>3</v>
      </c>
      <c r="C87">
        <v>72</v>
      </c>
      <c r="D87">
        <v>3</v>
      </c>
      <c r="E87">
        <v>3</v>
      </c>
      <c r="F87">
        <v>806</v>
      </c>
      <c r="G87">
        <v>750</v>
      </c>
      <c r="H87">
        <v>770</v>
      </c>
      <c r="I87">
        <v>0</v>
      </c>
      <c r="J87">
        <v>0</v>
      </c>
      <c r="K87">
        <v>1657701497</v>
      </c>
      <c r="L87">
        <v>1657701530</v>
      </c>
      <c r="M87">
        <v>1657701536</v>
      </c>
      <c r="N87">
        <v>39</v>
      </c>
      <c r="O87">
        <v>6</v>
      </c>
      <c r="P87">
        <v>1</v>
      </c>
      <c r="Q87">
        <v>6</v>
      </c>
      <c r="R87">
        <v>4.6753246753247</v>
      </c>
      <c r="S87">
        <v>4</v>
      </c>
      <c r="T87">
        <v>1657701505</v>
      </c>
      <c r="U87">
        <v>1657701486</v>
      </c>
      <c r="V87">
        <v>1657701535</v>
      </c>
      <c r="W87" t="b">
        <v>0</v>
      </c>
      <c r="X87">
        <v>430</v>
      </c>
      <c r="Y87">
        <v>1657701495</v>
      </c>
      <c r="Z87">
        <v>770</v>
      </c>
      <c r="AA87">
        <v>4</v>
      </c>
      <c r="AB87">
        <v>0</v>
      </c>
      <c r="AC87">
        <f t="shared" si="3"/>
        <v>36</v>
      </c>
      <c r="AD87" s="1">
        <f t="shared" si="4"/>
        <v>4.6753246753246755E-2</v>
      </c>
      <c r="AF87">
        <f t="shared" si="5"/>
        <v>6.9478908188585611E-2</v>
      </c>
    </row>
    <row r="88" spans="1:32" x14ac:dyDescent="0.3">
      <c r="A88">
        <v>9</v>
      </c>
      <c r="B88">
        <v>9</v>
      </c>
      <c r="C88">
        <v>72</v>
      </c>
      <c r="D88">
        <v>3</v>
      </c>
      <c r="E88">
        <v>3</v>
      </c>
      <c r="F88">
        <v>806</v>
      </c>
      <c r="G88">
        <v>750</v>
      </c>
      <c r="H88">
        <v>910</v>
      </c>
      <c r="I88">
        <v>0</v>
      </c>
      <c r="J88">
        <v>0</v>
      </c>
      <c r="K88">
        <v>1657705092</v>
      </c>
      <c r="L88">
        <v>1657705128</v>
      </c>
      <c r="M88">
        <v>1657705141</v>
      </c>
      <c r="N88">
        <v>49</v>
      </c>
      <c r="O88">
        <v>13</v>
      </c>
      <c r="P88">
        <v>6</v>
      </c>
      <c r="Q88">
        <v>5</v>
      </c>
      <c r="R88">
        <v>11.428571428571001</v>
      </c>
      <c r="S88">
        <v>3</v>
      </c>
      <c r="T88">
        <v>1657705102</v>
      </c>
      <c r="U88">
        <v>1657705134</v>
      </c>
      <c r="V88">
        <v>1657705091</v>
      </c>
      <c r="W88" t="b">
        <v>1</v>
      </c>
      <c r="X88">
        <v>720</v>
      </c>
      <c r="Y88">
        <v>1657705140</v>
      </c>
      <c r="Z88">
        <v>720</v>
      </c>
      <c r="AA88">
        <v>4</v>
      </c>
      <c r="AB88">
        <v>1.1875</v>
      </c>
      <c r="AC88">
        <f t="shared" si="3"/>
        <v>86</v>
      </c>
      <c r="AD88" s="1">
        <f t="shared" si="4"/>
        <v>0.11944444444444445</v>
      </c>
      <c r="AF88">
        <f t="shared" si="5"/>
        <v>6.9478908188585611E-2</v>
      </c>
    </row>
    <row r="89" spans="1:32" x14ac:dyDescent="0.3">
      <c r="A89">
        <v>10</v>
      </c>
      <c r="B89">
        <v>8</v>
      </c>
      <c r="C89">
        <v>72</v>
      </c>
      <c r="D89">
        <v>3</v>
      </c>
      <c r="E89">
        <v>3</v>
      </c>
      <c r="F89">
        <v>806</v>
      </c>
      <c r="G89">
        <v>750</v>
      </c>
      <c r="H89">
        <v>870</v>
      </c>
      <c r="I89">
        <v>0</v>
      </c>
      <c r="J89">
        <v>0</v>
      </c>
      <c r="K89">
        <v>1657706369</v>
      </c>
      <c r="L89">
        <v>1657706396</v>
      </c>
      <c r="M89">
        <v>1657706402</v>
      </c>
      <c r="N89">
        <v>33</v>
      </c>
      <c r="O89">
        <v>6</v>
      </c>
      <c r="P89">
        <v>5</v>
      </c>
      <c r="Q89">
        <v>4</v>
      </c>
      <c r="R89">
        <v>7.3563218390804996</v>
      </c>
      <c r="S89">
        <v>5</v>
      </c>
      <c r="T89">
        <v>1657706377</v>
      </c>
      <c r="U89">
        <v>1657706363</v>
      </c>
      <c r="V89">
        <v>1657706401</v>
      </c>
      <c r="W89" t="b">
        <v>0</v>
      </c>
      <c r="X89">
        <v>620</v>
      </c>
      <c r="Y89">
        <v>1657706368</v>
      </c>
      <c r="Z89">
        <v>870</v>
      </c>
      <c r="AA89">
        <v>4</v>
      </c>
      <c r="AB89">
        <v>0</v>
      </c>
      <c r="AC89">
        <f t="shared" si="3"/>
        <v>64</v>
      </c>
      <c r="AD89" s="1">
        <f t="shared" si="4"/>
        <v>7.3563218390804597E-2</v>
      </c>
      <c r="AF89">
        <f t="shared" si="5"/>
        <v>6.9478908188585611E-2</v>
      </c>
    </row>
    <row r="90" spans="1:32" x14ac:dyDescent="0.3">
      <c r="A90">
        <v>0</v>
      </c>
      <c r="B90">
        <v>17</v>
      </c>
      <c r="C90">
        <v>156</v>
      </c>
      <c r="D90">
        <v>3</v>
      </c>
      <c r="E90">
        <v>3</v>
      </c>
      <c r="F90">
        <v>430</v>
      </c>
      <c r="G90">
        <v>400</v>
      </c>
      <c r="H90">
        <v>525</v>
      </c>
      <c r="I90">
        <v>0</v>
      </c>
      <c r="J90">
        <v>0</v>
      </c>
      <c r="K90">
        <v>1657554077</v>
      </c>
      <c r="L90">
        <v>1657554123</v>
      </c>
      <c r="M90">
        <v>1657554133</v>
      </c>
      <c r="N90">
        <v>56</v>
      </c>
      <c r="O90">
        <v>10</v>
      </c>
      <c r="P90">
        <v>6</v>
      </c>
      <c r="Q90">
        <v>5</v>
      </c>
      <c r="R90">
        <v>18.095238095237999</v>
      </c>
      <c r="S90">
        <v>2</v>
      </c>
      <c r="T90">
        <v>1657554085</v>
      </c>
      <c r="U90">
        <v>1657554129</v>
      </c>
      <c r="V90">
        <v>1657554128</v>
      </c>
      <c r="W90" t="b">
        <v>1</v>
      </c>
      <c r="X90">
        <v>500</v>
      </c>
      <c r="Y90">
        <v>1657554132</v>
      </c>
      <c r="Z90">
        <v>500</v>
      </c>
      <c r="AA90">
        <v>3</v>
      </c>
      <c r="AB90">
        <v>0.2</v>
      </c>
      <c r="AC90">
        <f t="shared" si="3"/>
        <v>70</v>
      </c>
      <c r="AD90" s="1">
        <f t="shared" si="4"/>
        <v>0.14000000000000001</v>
      </c>
      <c r="AF90">
        <f t="shared" si="5"/>
        <v>6.9767441860465115E-2</v>
      </c>
    </row>
    <row r="91" spans="1:32" x14ac:dyDescent="0.3">
      <c r="A91">
        <v>1</v>
      </c>
      <c r="B91">
        <v>17</v>
      </c>
      <c r="C91">
        <v>156</v>
      </c>
      <c r="D91">
        <v>3</v>
      </c>
      <c r="E91">
        <v>3</v>
      </c>
      <c r="F91">
        <v>430</v>
      </c>
      <c r="G91">
        <v>400</v>
      </c>
      <c r="H91">
        <v>460</v>
      </c>
      <c r="I91">
        <v>0</v>
      </c>
      <c r="J91">
        <v>0</v>
      </c>
      <c r="K91">
        <v>1657565901</v>
      </c>
      <c r="L91">
        <v>1657565940</v>
      </c>
      <c r="M91">
        <v>1657565949</v>
      </c>
      <c r="N91">
        <v>48</v>
      </c>
      <c r="O91">
        <v>9</v>
      </c>
      <c r="P91">
        <v>2</v>
      </c>
      <c r="Q91">
        <v>5</v>
      </c>
      <c r="R91">
        <v>6.5217391304348</v>
      </c>
      <c r="S91">
        <v>5</v>
      </c>
      <c r="T91">
        <v>1657565919</v>
      </c>
      <c r="U91">
        <v>1657565751</v>
      </c>
      <c r="V91">
        <v>1657565947</v>
      </c>
      <c r="W91" t="b">
        <v>0</v>
      </c>
      <c r="X91">
        <v>1100</v>
      </c>
      <c r="Y91">
        <v>1657565760</v>
      </c>
      <c r="Z91">
        <v>460</v>
      </c>
      <c r="AA91">
        <v>4</v>
      </c>
      <c r="AB91">
        <v>0</v>
      </c>
      <c r="AC91">
        <f t="shared" si="3"/>
        <v>30</v>
      </c>
      <c r="AD91" s="1">
        <f t="shared" si="4"/>
        <v>6.5217391304347824E-2</v>
      </c>
      <c r="AF91">
        <f t="shared" si="5"/>
        <v>6.9767441860465115E-2</v>
      </c>
    </row>
    <row r="92" spans="1:32" x14ac:dyDescent="0.3">
      <c r="A92">
        <v>4</v>
      </c>
      <c r="B92">
        <v>25</v>
      </c>
      <c r="C92">
        <v>156</v>
      </c>
      <c r="D92">
        <v>3</v>
      </c>
      <c r="E92">
        <v>3</v>
      </c>
      <c r="F92">
        <v>430</v>
      </c>
      <c r="G92">
        <v>400</v>
      </c>
      <c r="H92">
        <v>450</v>
      </c>
      <c r="I92">
        <v>0</v>
      </c>
      <c r="J92">
        <v>0</v>
      </c>
      <c r="K92">
        <v>1657626257</v>
      </c>
      <c r="L92">
        <v>1657626272</v>
      </c>
      <c r="M92">
        <v>1657626277</v>
      </c>
      <c r="N92">
        <v>20</v>
      </c>
      <c r="O92">
        <v>5</v>
      </c>
      <c r="P92">
        <v>1</v>
      </c>
      <c r="Q92">
        <v>4</v>
      </c>
      <c r="R92">
        <v>4.4444444444444002</v>
      </c>
      <c r="S92">
        <v>4</v>
      </c>
      <c r="T92">
        <v>1657626263</v>
      </c>
      <c r="U92">
        <v>1657626042</v>
      </c>
      <c r="V92">
        <v>1657626276</v>
      </c>
      <c r="W92" t="b">
        <v>0</v>
      </c>
      <c r="X92">
        <v>900</v>
      </c>
      <c r="Y92">
        <v>1657625882</v>
      </c>
      <c r="Z92">
        <v>450</v>
      </c>
      <c r="AA92">
        <v>4</v>
      </c>
      <c r="AB92">
        <v>0</v>
      </c>
      <c r="AC92">
        <f t="shared" si="3"/>
        <v>20</v>
      </c>
      <c r="AD92" s="1">
        <f t="shared" si="4"/>
        <v>4.4444444444444446E-2</v>
      </c>
      <c r="AF92">
        <f t="shared" si="5"/>
        <v>6.9767441860465115E-2</v>
      </c>
    </row>
    <row r="93" spans="1:32" x14ac:dyDescent="0.3">
      <c r="A93">
        <v>5</v>
      </c>
      <c r="B93">
        <v>26</v>
      </c>
      <c r="C93">
        <v>156</v>
      </c>
      <c r="D93">
        <v>3</v>
      </c>
      <c r="E93">
        <v>3</v>
      </c>
      <c r="F93">
        <v>430</v>
      </c>
      <c r="G93">
        <v>400</v>
      </c>
      <c r="H93">
        <v>515</v>
      </c>
      <c r="I93">
        <v>0</v>
      </c>
      <c r="J93">
        <v>0</v>
      </c>
      <c r="K93">
        <v>1657627159</v>
      </c>
      <c r="L93">
        <v>1657627177</v>
      </c>
      <c r="M93">
        <v>1657627196</v>
      </c>
      <c r="N93">
        <v>37</v>
      </c>
      <c r="O93">
        <v>19</v>
      </c>
      <c r="P93">
        <v>7</v>
      </c>
      <c r="Q93">
        <v>7</v>
      </c>
      <c r="R93">
        <v>16.504854368932001</v>
      </c>
      <c r="S93">
        <v>4</v>
      </c>
      <c r="T93">
        <v>1657627163</v>
      </c>
      <c r="U93">
        <v>1657627188</v>
      </c>
      <c r="V93">
        <v>1657627158</v>
      </c>
      <c r="W93" t="b">
        <v>1</v>
      </c>
      <c r="X93">
        <v>470</v>
      </c>
      <c r="Y93">
        <v>1657627195</v>
      </c>
      <c r="Z93">
        <v>470</v>
      </c>
      <c r="AA93">
        <v>4</v>
      </c>
      <c r="AB93">
        <v>0.39130434782609003</v>
      </c>
      <c r="AC93">
        <f t="shared" si="3"/>
        <v>40</v>
      </c>
      <c r="AD93" s="1">
        <f t="shared" si="4"/>
        <v>8.5106382978723402E-2</v>
      </c>
      <c r="AF93">
        <f t="shared" si="5"/>
        <v>6.9767441860465115E-2</v>
      </c>
    </row>
    <row r="94" spans="1:32" x14ac:dyDescent="0.3">
      <c r="A94">
        <v>6</v>
      </c>
      <c r="B94">
        <v>19</v>
      </c>
      <c r="C94">
        <v>156</v>
      </c>
      <c r="D94">
        <v>3</v>
      </c>
      <c r="E94">
        <v>3</v>
      </c>
      <c r="F94">
        <v>430</v>
      </c>
      <c r="G94">
        <v>400</v>
      </c>
      <c r="H94">
        <v>459</v>
      </c>
      <c r="I94">
        <v>0</v>
      </c>
      <c r="J94">
        <v>0</v>
      </c>
      <c r="K94">
        <v>1657654712</v>
      </c>
      <c r="L94">
        <v>1657654730</v>
      </c>
      <c r="M94">
        <v>1657654744</v>
      </c>
      <c r="N94">
        <v>32</v>
      </c>
      <c r="O94">
        <v>14</v>
      </c>
      <c r="P94">
        <v>2</v>
      </c>
      <c r="Q94">
        <v>7</v>
      </c>
      <c r="R94">
        <v>6.318082788671</v>
      </c>
      <c r="S94">
        <v>6</v>
      </c>
      <c r="T94">
        <v>1657654716</v>
      </c>
      <c r="U94">
        <v>1657654691</v>
      </c>
      <c r="V94">
        <v>1657654742</v>
      </c>
      <c r="W94" t="b">
        <v>0</v>
      </c>
      <c r="X94">
        <v>1250</v>
      </c>
      <c r="Y94">
        <v>1657654709</v>
      </c>
      <c r="Z94">
        <v>459</v>
      </c>
      <c r="AA94">
        <v>4</v>
      </c>
      <c r="AB94">
        <v>0</v>
      </c>
      <c r="AC94">
        <f t="shared" si="3"/>
        <v>29</v>
      </c>
      <c r="AD94" s="1">
        <f t="shared" si="4"/>
        <v>6.3180827886710242E-2</v>
      </c>
      <c r="AF94">
        <f t="shared" si="5"/>
        <v>6.9767441860465115E-2</v>
      </c>
    </row>
    <row r="95" spans="1:32" x14ac:dyDescent="0.3">
      <c r="A95">
        <v>8</v>
      </c>
      <c r="B95">
        <v>14</v>
      </c>
      <c r="C95">
        <v>156</v>
      </c>
      <c r="D95">
        <v>3</v>
      </c>
      <c r="E95">
        <v>3</v>
      </c>
      <c r="F95">
        <v>430</v>
      </c>
      <c r="G95">
        <v>400</v>
      </c>
      <c r="H95">
        <v>457</v>
      </c>
      <c r="I95">
        <v>0</v>
      </c>
      <c r="J95">
        <v>0</v>
      </c>
      <c r="K95">
        <v>1657701860</v>
      </c>
      <c r="L95">
        <v>1657701871</v>
      </c>
      <c r="M95">
        <v>1657701876</v>
      </c>
      <c r="N95">
        <v>16</v>
      </c>
      <c r="O95">
        <v>5</v>
      </c>
      <c r="P95">
        <v>1</v>
      </c>
      <c r="Q95">
        <v>7</v>
      </c>
      <c r="R95">
        <v>5.9080962800875003</v>
      </c>
      <c r="S95">
        <v>6</v>
      </c>
      <c r="T95">
        <v>1657701862</v>
      </c>
      <c r="U95">
        <v>1657701852</v>
      </c>
      <c r="V95">
        <v>1657701875</v>
      </c>
      <c r="W95" t="b">
        <v>0</v>
      </c>
      <c r="X95">
        <v>670</v>
      </c>
      <c r="Y95">
        <v>1657701858</v>
      </c>
      <c r="Z95">
        <v>457</v>
      </c>
      <c r="AA95">
        <v>4</v>
      </c>
      <c r="AB95">
        <v>0</v>
      </c>
      <c r="AC95">
        <f t="shared" si="3"/>
        <v>27</v>
      </c>
      <c r="AD95" s="1">
        <f t="shared" si="4"/>
        <v>5.9080962800875277E-2</v>
      </c>
      <c r="AF95">
        <f t="shared" si="5"/>
        <v>6.9767441860465115E-2</v>
      </c>
    </row>
    <row r="96" spans="1:32" x14ac:dyDescent="0.3">
      <c r="A96">
        <v>9</v>
      </c>
      <c r="B96">
        <v>22</v>
      </c>
      <c r="C96">
        <v>156</v>
      </c>
      <c r="D96">
        <v>3</v>
      </c>
      <c r="E96">
        <v>3</v>
      </c>
      <c r="F96">
        <v>430</v>
      </c>
      <c r="G96">
        <v>400</v>
      </c>
      <c r="H96">
        <v>380</v>
      </c>
      <c r="I96">
        <v>0</v>
      </c>
      <c r="J96">
        <v>0</v>
      </c>
      <c r="K96">
        <v>1657705664</v>
      </c>
      <c r="L96">
        <v>1657705686</v>
      </c>
      <c r="M96">
        <v>1657705690</v>
      </c>
      <c r="N96">
        <v>26</v>
      </c>
      <c r="O96">
        <v>4</v>
      </c>
      <c r="P96">
        <v>2</v>
      </c>
      <c r="Q96">
        <v>3</v>
      </c>
      <c r="R96">
        <v>13.157894736842</v>
      </c>
      <c r="S96">
        <v>4</v>
      </c>
      <c r="T96">
        <v>1657705672</v>
      </c>
      <c r="U96">
        <v>1657705634</v>
      </c>
      <c r="V96">
        <v>1657705690</v>
      </c>
      <c r="W96" t="b">
        <v>0</v>
      </c>
      <c r="X96">
        <v>490</v>
      </c>
      <c r="Y96">
        <v>1657705638</v>
      </c>
      <c r="Z96">
        <v>380</v>
      </c>
      <c r="AA96">
        <v>4</v>
      </c>
      <c r="AB96">
        <v>0</v>
      </c>
      <c r="AC96">
        <f t="shared" si="3"/>
        <v>50</v>
      </c>
      <c r="AD96" s="1">
        <f t="shared" si="4"/>
        <v>0.13157894736842105</v>
      </c>
      <c r="AF96">
        <f t="shared" si="5"/>
        <v>6.9767441860465115E-2</v>
      </c>
    </row>
    <row r="97" spans="1:32" x14ac:dyDescent="0.3">
      <c r="A97">
        <v>10</v>
      </c>
      <c r="B97">
        <v>14</v>
      </c>
      <c r="C97">
        <v>156</v>
      </c>
      <c r="D97">
        <v>3</v>
      </c>
      <c r="E97">
        <v>3</v>
      </c>
      <c r="F97">
        <v>430</v>
      </c>
      <c r="G97">
        <v>400</v>
      </c>
      <c r="H97">
        <v>450</v>
      </c>
      <c r="I97">
        <v>0</v>
      </c>
      <c r="J97">
        <v>0</v>
      </c>
      <c r="K97">
        <v>1657706546</v>
      </c>
      <c r="L97">
        <v>1657706570</v>
      </c>
      <c r="M97">
        <v>1657706575</v>
      </c>
      <c r="N97">
        <v>29</v>
      </c>
      <c r="O97">
        <v>5</v>
      </c>
      <c r="P97">
        <v>5</v>
      </c>
      <c r="Q97">
        <v>4</v>
      </c>
      <c r="R97">
        <v>4.4444444444444002</v>
      </c>
      <c r="S97">
        <v>4</v>
      </c>
      <c r="T97">
        <v>1657706556</v>
      </c>
      <c r="U97">
        <v>1657706363</v>
      </c>
      <c r="V97">
        <v>1657706574</v>
      </c>
      <c r="W97" t="b">
        <v>0</v>
      </c>
      <c r="X97">
        <v>620</v>
      </c>
      <c r="Y97">
        <v>1657706368</v>
      </c>
      <c r="Z97">
        <v>450</v>
      </c>
      <c r="AA97">
        <v>4</v>
      </c>
      <c r="AB97">
        <v>0</v>
      </c>
      <c r="AC97">
        <f t="shared" si="3"/>
        <v>20</v>
      </c>
      <c r="AD97" s="1">
        <f t="shared" si="4"/>
        <v>4.4444444444444446E-2</v>
      </c>
      <c r="AF97">
        <f t="shared" si="5"/>
        <v>6.9767441860465115E-2</v>
      </c>
    </row>
    <row r="98" spans="1:32" x14ac:dyDescent="0.3">
      <c r="A98">
        <v>0</v>
      </c>
      <c r="B98">
        <v>26</v>
      </c>
      <c r="C98">
        <v>33</v>
      </c>
      <c r="D98">
        <v>3</v>
      </c>
      <c r="E98">
        <v>3</v>
      </c>
      <c r="F98">
        <v>980</v>
      </c>
      <c r="G98">
        <v>890</v>
      </c>
      <c r="H98">
        <v>775</v>
      </c>
      <c r="I98">
        <v>0</v>
      </c>
      <c r="J98">
        <v>0</v>
      </c>
      <c r="K98">
        <v>1657554489</v>
      </c>
      <c r="L98">
        <v>1657554504</v>
      </c>
      <c r="M98">
        <v>1657554515</v>
      </c>
      <c r="N98">
        <v>26</v>
      </c>
      <c r="O98">
        <v>11</v>
      </c>
      <c r="P98">
        <v>5</v>
      </c>
      <c r="Q98">
        <v>4</v>
      </c>
      <c r="R98">
        <v>26.451612903226</v>
      </c>
      <c r="S98">
        <v>3</v>
      </c>
      <c r="T98">
        <v>1657554491</v>
      </c>
      <c r="U98">
        <v>1657554509</v>
      </c>
      <c r="V98">
        <v>1657554488</v>
      </c>
      <c r="W98" t="b">
        <v>1</v>
      </c>
      <c r="X98">
        <v>800</v>
      </c>
      <c r="Y98">
        <v>1657554514</v>
      </c>
      <c r="Z98">
        <v>800</v>
      </c>
      <c r="AA98">
        <v>3</v>
      </c>
      <c r="AB98">
        <v>0.21739130434782999</v>
      </c>
      <c r="AC98">
        <f t="shared" si="3"/>
        <v>180</v>
      </c>
      <c r="AD98" s="1">
        <f t="shared" si="4"/>
        <v>0.22500000000000001</v>
      </c>
      <c r="AF98">
        <f t="shared" si="5"/>
        <v>9.1836734693877556E-2</v>
      </c>
    </row>
    <row r="99" spans="1:32" x14ac:dyDescent="0.3">
      <c r="A99">
        <v>1</v>
      </c>
      <c r="B99">
        <v>0</v>
      </c>
      <c r="C99">
        <v>33</v>
      </c>
      <c r="D99">
        <v>3</v>
      </c>
      <c r="E99">
        <v>3</v>
      </c>
      <c r="F99">
        <v>980</v>
      </c>
      <c r="G99">
        <v>890</v>
      </c>
      <c r="H99">
        <v>780</v>
      </c>
      <c r="I99">
        <v>0</v>
      </c>
      <c r="J99">
        <v>0</v>
      </c>
      <c r="K99">
        <v>1657564876</v>
      </c>
      <c r="L99">
        <v>1657564912</v>
      </c>
      <c r="M99">
        <v>1657564982</v>
      </c>
      <c r="N99">
        <v>106</v>
      </c>
      <c r="O99">
        <v>70</v>
      </c>
      <c r="P99">
        <v>3</v>
      </c>
      <c r="Q99">
        <v>6</v>
      </c>
      <c r="R99">
        <v>25.641025641026001</v>
      </c>
      <c r="S99">
        <v>0</v>
      </c>
      <c r="T99">
        <v>0</v>
      </c>
      <c r="U99">
        <v>0</v>
      </c>
      <c r="V99">
        <v>1657564980</v>
      </c>
      <c r="W99" t="b">
        <v>0</v>
      </c>
      <c r="X99">
        <v>-1</v>
      </c>
      <c r="Y99">
        <v>0</v>
      </c>
      <c r="Z99">
        <v>780</v>
      </c>
      <c r="AA99">
        <v>3</v>
      </c>
      <c r="AB99">
        <v>0</v>
      </c>
      <c r="AC99">
        <f t="shared" si="3"/>
        <v>200</v>
      </c>
      <c r="AD99" s="1">
        <f t="shared" si="4"/>
        <v>0.25641025641025639</v>
      </c>
      <c r="AF99">
        <f t="shared" si="5"/>
        <v>9.1836734693877556E-2</v>
      </c>
    </row>
    <row r="100" spans="1:32" x14ac:dyDescent="0.3">
      <c r="A100">
        <v>4</v>
      </c>
      <c r="B100">
        <v>26</v>
      </c>
      <c r="C100">
        <v>33</v>
      </c>
      <c r="D100">
        <v>3</v>
      </c>
      <c r="E100">
        <v>3</v>
      </c>
      <c r="F100">
        <v>980</v>
      </c>
      <c r="G100">
        <v>890</v>
      </c>
      <c r="H100">
        <v>900</v>
      </c>
      <c r="I100">
        <v>0</v>
      </c>
      <c r="J100">
        <v>0</v>
      </c>
      <c r="K100">
        <v>1657626277</v>
      </c>
      <c r="L100">
        <v>1657626292</v>
      </c>
      <c r="M100">
        <v>1657626298</v>
      </c>
      <c r="N100">
        <v>21</v>
      </c>
      <c r="O100">
        <v>6</v>
      </c>
      <c r="P100">
        <v>1</v>
      </c>
      <c r="Q100">
        <v>4</v>
      </c>
      <c r="R100">
        <v>8.8888888888888999</v>
      </c>
      <c r="S100">
        <v>4</v>
      </c>
      <c r="T100">
        <v>1657626279</v>
      </c>
      <c r="U100">
        <v>1657626042</v>
      </c>
      <c r="V100">
        <v>1657626297</v>
      </c>
      <c r="W100" t="b">
        <v>0</v>
      </c>
      <c r="X100">
        <v>900</v>
      </c>
      <c r="Y100">
        <v>1657625882</v>
      </c>
      <c r="Z100">
        <v>900</v>
      </c>
      <c r="AA100">
        <v>4</v>
      </c>
      <c r="AB100">
        <v>0</v>
      </c>
      <c r="AC100">
        <f t="shared" si="3"/>
        <v>80</v>
      </c>
      <c r="AD100" s="1">
        <f t="shared" si="4"/>
        <v>8.8888888888888892E-2</v>
      </c>
      <c r="AF100">
        <f t="shared" si="5"/>
        <v>9.1836734693877556E-2</v>
      </c>
    </row>
    <row r="101" spans="1:32" x14ac:dyDescent="0.3">
      <c r="A101">
        <v>5</v>
      </c>
      <c r="B101">
        <v>16</v>
      </c>
      <c r="C101">
        <v>33</v>
      </c>
      <c r="D101">
        <v>3</v>
      </c>
      <c r="E101">
        <v>3</v>
      </c>
      <c r="F101">
        <v>980</v>
      </c>
      <c r="G101">
        <v>890</v>
      </c>
      <c r="H101">
        <v>800</v>
      </c>
      <c r="I101">
        <v>0</v>
      </c>
      <c r="J101">
        <v>0</v>
      </c>
      <c r="K101">
        <v>1657626880</v>
      </c>
      <c r="L101">
        <v>1657626891</v>
      </c>
      <c r="M101">
        <v>1657626908</v>
      </c>
      <c r="N101">
        <v>28</v>
      </c>
      <c r="O101">
        <v>17</v>
      </c>
      <c r="P101">
        <v>4</v>
      </c>
      <c r="Q101">
        <v>5</v>
      </c>
      <c r="R101">
        <v>22.5</v>
      </c>
      <c r="S101">
        <v>5</v>
      </c>
      <c r="T101">
        <v>1657626882</v>
      </c>
      <c r="U101">
        <v>1657626900</v>
      </c>
      <c r="V101">
        <v>1657626877</v>
      </c>
      <c r="W101" t="b">
        <v>1</v>
      </c>
      <c r="X101">
        <v>850</v>
      </c>
      <c r="Y101">
        <v>1657626907</v>
      </c>
      <c r="Z101">
        <v>850</v>
      </c>
      <c r="AA101">
        <v>3</v>
      </c>
      <c r="AB101">
        <v>0.55555555555556002</v>
      </c>
      <c r="AC101">
        <f t="shared" si="3"/>
        <v>130</v>
      </c>
      <c r="AD101" s="1">
        <f t="shared" si="4"/>
        <v>0.15294117647058825</v>
      </c>
      <c r="AF101">
        <f t="shared" si="5"/>
        <v>9.1836734693877556E-2</v>
      </c>
    </row>
    <row r="102" spans="1:32" x14ac:dyDescent="0.3">
      <c r="A102">
        <v>6</v>
      </c>
      <c r="B102">
        <v>29</v>
      </c>
      <c r="C102">
        <v>33</v>
      </c>
      <c r="D102">
        <v>3</v>
      </c>
      <c r="E102">
        <v>3</v>
      </c>
      <c r="F102">
        <v>980</v>
      </c>
      <c r="G102">
        <v>890</v>
      </c>
      <c r="H102">
        <v>850</v>
      </c>
      <c r="I102">
        <v>0</v>
      </c>
      <c r="J102">
        <v>0</v>
      </c>
      <c r="K102">
        <v>1657655138</v>
      </c>
      <c r="L102">
        <v>1657655164</v>
      </c>
      <c r="M102">
        <v>1657655174</v>
      </c>
      <c r="N102">
        <v>36</v>
      </c>
      <c r="O102">
        <v>10</v>
      </c>
      <c r="P102">
        <v>1</v>
      </c>
      <c r="Q102">
        <v>6</v>
      </c>
      <c r="R102">
        <v>15.294117647059</v>
      </c>
      <c r="S102">
        <v>5</v>
      </c>
      <c r="T102">
        <v>1657655143</v>
      </c>
      <c r="U102">
        <v>1657655131</v>
      </c>
      <c r="V102">
        <v>1657655171</v>
      </c>
      <c r="W102" t="b">
        <v>0</v>
      </c>
      <c r="X102">
        <v>350</v>
      </c>
      <c r="Y102">
        <v>1657655135</v>
      </c>
      <c r="Z102">
        <v>850</v>
      </c>
      <c r="AA102">
        <v>3</v>
      </c>
      <c r="AB102">
        <v>0</v>
      </c>
      <c r="AC102">
        <f t="shared" si="3"/>
        <v>130</v>
      </c>
      <c r="AD102" s="1">
        <f t="shared" si="4"/>
        <v>0.15294117647058825</v>
      </c>
      <c r="AF102">
        <f t="shared" si="5"/>
        <v>9.1836734693877556E-2</v>
      </c>
    </row>
    <row r="103" spans="1:32" x14ac:dyDescent="0.3">
      <c r="A103">
        <v>7</v>
      </c>
      <c r="B103">
        <v>1</v>
      </c>
      <c r="C103">
        <v>33</v>
      </c>
      <c r="D103">
        <v>3</v>
      </c>
      <c r="E103">
        <v>3</v>
      </c>
      <c r="F103">
        <v>980</v>
      </c>
      <c r="G103">
        <v>890</v>
      </c>
      <c r="H103">
        <v>900</v>
      </c>
      <c r="I103">
        <v>0</v>
      </c>
      <c r="J103">
        <v>0</v>
      </c>
      <c r="K103">
        <v>1657673862</v>
      </c>
      <c r="L103">
        <v>1657673903</v>
      </c>
      <c r="M103">
        <v>1657673915</v>
      </c>
      <c r="N103">
        <v>53</v>
      </c>
      <c r="O103">
        <v>12</v>
      </c>
      <c r="P103">
        <v>1</v>
      </c>
      <c r="Q103">
        <v>4</v>
      </c>
      <c r="R103">
        <v>8.8888888888888999</v>
      </c>
      <c r="S103">
        <v>0</v>
      </c>
      <c r="T103">
        <v>1657673873</v>
      </c>
      <c r="U103">
        <v>1657673853</v>
      </c>
      <c r="V103">
        <v>1657673912</v>
      </c>
      <c r="W103" t="b">
        <v>0</v>
      </c>
      <c r="X103">
        <v>1100</v>
      </c>
      <c r="Y103">
        <v>1657673859</v>
      </c>
      <c r="Z103">
        <v>900</v>
      </c>
      <c r="AA103">
        <v>4</v>
      </c>
      <c r="AB103">
        <v>0</v>
      </c>
      <c r="AC103">
        <f t="shared" si="3"/>
        <v>80</v>
      </c>
      <c r="AD103" s="1">
        <f t="shared" si="4"/>
        <v>8.8888888888888892E-2</v>
      </c>
      <c r="AF103">
        <f t="shared" si="5"/>
        <v>9.1836734693877556E-2</v>
      </c>
    </row>
    <row r="104" spans="1:32" x14ac:dyDescent="0.3">
      <c r="A104">
        <v>8</v>
      </c>
      <c r="B104">
        <v>7</v>
      </c>
      <c r="C104">
        <v>33</v>
      </c>
      <c r="D104">
        <v>3</v>
      </c>
      <c r="E104">
        <v>3</v>
      </c>
      <c r="F104">
        <v>980</v>
      </c>
      <c r="G104">
        <v>890</v>
      </c>
      <c r="H104">
        <v>750</v>
      </c>
      <c r="I104">
        <v>0</v>
      </c>
      <c r="J104">
        <v>0</v>
      </c>
      <c r="K104">
        <v>1657701628</v>
      </c>
      <c r="L104">
        <v>1657701650</v>
      </c>
      <c r="M104">
        <v>1657701665</v>
      </c>
      <c r="N104">
        <v>37</v>
      </c>
      <c r="O104">
        <v>15</v>
      </c>
      <c r="P104">
        <v>3</v>
      </c>
      <c r="Q104">
        <v>6</v>
      </c>
      <c r="R104">
        <v>30.666666666666998</v>
      </c>
      <c r="S104">
        <v>5</v>
      </c>
      <c r="T104">
        <v>1657701638</v>
      </c>
      <c r="U104">
        <v>1657701654</v>
      </c>
      <c r="V104">
        <v>1657701627</v>
      </c>
      <c r="W104" t="b">
        <v>1</v>
      </c>
      <c r="X104">
        <v>810</v>
      </c>
      <c r="Y104">
        <v>1657701665</v>
      </c>
      <c r="Z104">
        <v>810</v>
      </c>
      <c r="AA104">
        <v>3</v>
      </c>
      <c r="AB104">
        <v>0.42857142857142999</v>
      </c>
      <c r="AC104">
        <f t="shared" si="3"/>
        <v>170</v>
      </c>
      <c r="AD104" s="1">
        <f t="shared" si="4"/>
        <v>0.20987654320987653</v>
      </c>
      <c r="AF104">
        <f t="shared" si="5"/>
        <v>9.1836734693877556E-2</v>
      </c>
    </row>
    <row r="105" spans="1:32" x14ac:dyDescent="0.3">
      <c r="A105">
        <v>9</v>
      </c>
      <c r="B105">
        <v>13</v>
      </c>
      <c r="C105">
        <v>33</v>
      </c>
      <c r="D105">
        <v>3</v>
      </c>
      <c r="E105">
        <v>3</v>
      </c>
      <c r="F105">
        <v>980</v>
      </c>
      <c r="G105">
        <v>890</v>
      </c>
      <c r="H105">
        <v>800</v>
      </c>
      <c r="I105">
        <v>0</v>
      </c>
      <c r="J105">
        <v>0</v>
      </c>
      <c r="K105">
        <v>1657705234</v>
      </c>
      <c r="L105">
        <v>1657705264</v>
      </c>
      <c r="M105">
        <v>1657705277</v>
      </c>
      <c r="N105">
        <v>43</v>
      </c>
      <c r="O105">
        <v>13</v>
      </c>
      <c r="P105">
        <v>2</v>
      </c>
      <c r="Q105">
        <v>3</v>
      </c>
      <c r="R105">
        <v>22.5</v>
      </c>
      <c r="S105">
        <v>5</v>
      </c>
      <c r="T105">
        <v>1657705243</v>
      </c>
      <c r="U105">
        <v>1657705272</v>
      </c>
      <c r="V105">
        <v>1657705233</v>
      </c>
      <c r="W105" t="b">
        <v>1</v>
      </c>
      <c r="X105">
        <v>850</v>
      </c>
      <c r="Y105">
        <v>1657705276</v>
      </c>
      <c r="Z105">
        <v>850</v>
      </c>
      <c r="AA105">
        <v>3</v>
      </c>
      <c r="AB105">
        <v>0.55555555555556002</v>
      </c>
      <c r="AC105">
        <f t="shared" si="3"/>
        <v>130</v>
      </c>
      <c r="AD105" s="1">
        <f t="shared" si="4"/>
        <v>0.15294117647058825</v>
      </c>
      <c r="AF105">
        <f t="shared" si="5"/>
        <v>9.1836734693877556E-2</v>
      </c>
    </row>
    <row r="106" spans="1:32" x14ac:dyDescent="0.3">
      <c r="A106">
        <v>10</v>
      </c>
      <c r="B106">
        <v>21</v>
      </c>
      <c r="C106">
        <v>33</v>
      </c>
      <c r="D106">
        <v>3</v>
      </c>
      <c r="E106">
        <v>3</v>
      </c>
      <c r="F106">
        <v>980</v>
      </c>
      <c r="G106">
        <v>890</v>
      </c>
      <c r="H106">
        <v>870</v>
      </c>
      <c r="I106">
        <v>0</v>
      </c>
      <c r="J106">
        <v>0</v>
      </c>
      <c r="K106">
        <v>1657706790</v>
      </c>
      <c r="L106">
        <v>1657706836</v>
      </c>
      <c r="M106">
        <v>1657706841</v>
      </c>
      <c r="N106">
        <v>51</v>
      </c>
      <c r="O106">
        <v>5</v>
      </c>
      <c r="P106">
        <v>4</v>
      </c>
      <c r="Q106">
        <v>5</v>
      </c>
      <c r="R106">
        <v>12.64367816092</v>
      </c>
      <c r="S106">
        <v>4</v>
      </c>
      <c r="T106">
        <v>1657706794</v>
      </c>
      <c r="U106">
        <v>1657706363</v>
      </c>
      <c r="V106">
        <v>1657706841</v>
      </c>
      <c r="W106" t="b">
        <v>0</v>
      </c>
      <c r="X106">
        <v>620</v>
      </c>
      <c r="Y106">
        <v>1657706368</v>
      </c>
      <c r="Z106">
        <v>870</v>
      </c>
      <c r="AA106">
        <v>4</v>
      </c>
      <c r="AB106">
        <v>0</v>
      </c>
      <c r="AC106">
        <f t="shared" si="3"/>
        <v>110</v>
      </c>
      <c r="AD106" s="1">
        <f t="shared" si="4"/>
        <v>0.12643678160919541</v>
      </c>
      <c r="AF106">
        <f t="shared" si="5"/>
        <v>9.1836734693877556E-2</v>
      </c>
    </row>
    <row r="107" spans="1:32" x14ac:dyDescent="0.3">
      <c r="A107">
        <v>0</v>
      </c>
      <c r="B107">
        <v>22</v>
      </c>
      <c r="C107">
        <v>146</v>
      </c>
      <c r="D107">
        <v>3</v>
      </c>
      <c r="E107">
        <v>3</v>
      </c>
      <c r="F107">
        <v>1300</v>
      </c>
      <c r="G107">
        <v>1175</v>
      </c>
      <c r="H107">
        <v>1425</v>
      </c>
      <c r="I107">
        <v>0</v>
      </c>
      <c r="J107">
        <v>0</v>
      </c>
      <c r="K107">
        <v>1657554371</v>
      </c>
      <c r="L107">
        <v>1657554389</v>
      </c>
      <c r="M107">
        <v>1657554400</v>
      </c>
      <c r="N107">
        <v>29</v>
      </c>
      <c r="O107">
        <v>11</v>
      </c>
      <c r="P107">
        <v>6</v>
      </c>
      <c r="Q107">
        <v>5</v>
      </c>
      <c r="R107">
        <v>8.7719298245614006</v>
      </c>
      <c r="S107">
        <v>3</v>
      </c>
      <c r="T107">
        <v>1657554378</v>
      </c>
      <c r="U107">
        <v>1657554398</v>
      </c>
      <c r="V107">
        <v>1657554400</v>
      </c>
      <c r="W107" t="b">
        <v>0</v>
      </c>
      <c r="X107">
        <v>500</v>
      </c>
      <c r="Y107">
        <v>1657554132</v>
      </c>
      <c r="Z107">
        <v>1425</v>
      </c>
      <c r="AA107">
        <v>4</v>
      </c>
      <c r="AB107">
        <v>0</v>
      </c>
      <c r="AC107">
        <f t="shared" si="3"/>
        <v>125</v>
      </c>
      <c r="AD107" s="1">
        <f t="shared" si="4"/>
        <v>8.771929824561403E-2</v>
      </c>
      <c r="AF107">
        <f t="shared" si="5"/>
        <v>9.6153846153846159E-2</v>
      </c>
    </row>
    <row r="108" spans="1:32" x14ac:dyDescent="0.3">
      <c r="A108">
        <v>0</v>
      </c>
      <c r="B108">
        <v>28</v>
      </c>
      <c r="C108">
        <v>63</v>
      </c>
      <c r="D108">
        <v>3</v>
      </c>
      <c r="E108">
        <v>3</v>
      </c>
      <c r="F108">
        <v>1300</v>
      </c>
      <c r="G108">
        <v>1175</v>
      </c>
      <c r="H108">
        <v>1350</v>
      </c>
      <c r="I108">
        <v>0</v>
      </c>
      <c r="J108">
        <v>0</v>
      </c>
      <c r="K108">
        <v>1657554545</v>
      </c>
      <c r="L108">
        <v>1657554567</v>
      </c>
      <c r="M108">
        <v>1657554575</v>
      </c>
      <c r="N108">
        <v>30</v>
      </c>
      <c r="O108">
        <v>8</v>
      </c>
      <c r="P108">
        <v>5</v>
      </c>
      <c r="Q108">
        <v>3</v>
      </c>
      <c r="R108">
        <v>3.7037037037037002</v>
      </c>
      <c r="S108">
        <v>3</v>
      </c>
      <c r="T108">
        <v>1657554549</v>
      </c>
      <c r="U108">
        <v>1657554509</v>
      </c>
      <c r="V108">
        <v>1657554574</v>
      </c>
      <c r="W108" t="b">
        <v>0</v>
      </c>
      <c r="X108">
        <v>800</v>
      </c>
      <c r="Y108">
        <v>1657554514</v>
      </c>
      <c r="Z108">
        <v>1350</v>
      </c>
      <c r="AA108">
        <v>4</v>
      </c>
      <c r="AB108">
        <v>0</v>
      </c>
      <c r="AC108">
        <f t="shared" si="3"/>
        <v>50</v>
      </c>
      <c r="AD108" s="1">
        <f t="shared" si="4"/>
        <v>3.7037037037037035E-2</v>
      </c>
      <c r="AF108">
        <f t="shared" si="5"/>
        <v>9.6153846153846159E-2</v>
      </c>
    </row>
    <row r="109" spans="1:32" x14ac:dyDescent="0.3">
      <c r="A109">
        <v>1</v>
      </c>
      <c r="B109">
        <v>13</v>
      </c>
      <c r="C109">
        <v>63</v>
      </c>
      <c r="D109">
        <v>3</v>
      </c>
      <c r="E109">
        <v>3</v>
      </c>
      <c r="F109">
        <v>1300</v>
      </c>
      <c r="G109">
        <v>1175</v>
      </c>
      <c r="H109">
        <v>920</v>
      </c>
      <c r="I109">
        <v>0</v>
      </c>
      <c r="J109">
        <v>0</v>
      </c>
      <c r="K109">
        <v>1657565691</v>
      </c>
      <c r="L109">
        <v>1657565722</v>
      </c>
      <c r="M109">
        <v>1657565761</v>
      </c>
      <c r="N109">
        <v>70</v>
      </c>
      <c r="O109">
        <v>39</v>
      </c>
      <c r="P109">
        <v>5</v>
      </c>
      <c r="Q109">
        <v>5</v>
      </c>
      <c r="R109">
        <v>41.304347826087003</v>
      </c>
      <c r="S109">
        <v>5</v>
      </c>
      <c r="T109">
        <v>1657565699</v>
      </c>
      <c r="U109">
        <v>1657565751</v>
      </c>
      <c r="V109">
        <v>1657565690</v>
      </c>
      <c r="W109" t="b">
        <v>1</v>
      </c>
      <c r="X109">
        <v>1100</v>
      </c>
      <c r="Y109">
        <v>1657565760</v>
      </c>
      <c r="Z109">
        <v>1100</v>
      </c>
      <c r="AA109">
        <v>3</v>
      </c>
      <c r="AB109">
        <v>0.70588235294117996</v>
      </c>
      <c r="AC109">
        <f t="shared" si="3"/>
        <v>200</v>
      </c>
      <c r="AD109" s="1">
        <f t="shared" si="4"/>
        <v>0.18181818181818182</v>
      </c>
      <c r="AF109">
        <f t="shared" si="5"/>
        <v>9.6153846153846159E-2</v>
      </c>
    </row>
    <row r="110" spans="1:32" x14ac:dyDescent="0.3">
      <c r="A110">
        <v>1</v>
      </c>
      <c r="B110">
        <v>27</v>
      </c>
      <c r="C110">
        <v>146</v>
      </c>
      <c r="D110">
        <v>3</v>
      </c>
      <c r="E110">
        <v>3</v>
      </c>
      <c r="F110">
        <v>1300</v>
      </c>
      <c r="G110">
        <v>1175</v>
      </c>
      <c r="H110">
        <v>1050</v>
      </c>
      <c r="I110">
        <v>0</v>
      </c>
      <c r="J110">
        <v>0</v>
      </c>
      <c r="K110">
        <v>1657566426</v>
      </c>
      <c r="L110">
        <v>1657566489</v>
      </c>
      <c r="M110">
        <v>1657566516</v>
      </c>
      <c r="N110">
        <v>90</v>
      </c>
      <c r="O110">
        <v>27</v>
      </c>
      <c r="P110">
        <v>2</v>
      </c>
      <c r="Q110">
        <v>6</v>
      </c>
      <c r="R110">
        <v>23.809523809523998</v>
      </c>
      <c r="S110">
        <v>4</v>
      </c>
      <c r="T110">
        <v>1657566472</v>
      </c>
      <c r="U110">
        <v>1657566506</v>
      </c>
      <c r="V110">
        <v>1657566424</v>
      </c>
      <c r="W110" t="b">
        <v>1</v>
      </c>
      <c r="X110">
        <v>1150</v>
      </c>
      <c r="Y110">
        <v>1657566513</v>
      </c>
      <c r="Z110">
        <v>1150</v>
      </c>
      <c r="AA110">
        <v>4</v>
      </c>
      <c r="AB110">
        <v>0.8</v>
      </c>
      <c r="AC110">
        <f t="shared" si="3"/>
        <v>150</v>
      </c>
      <c r="AD110" s="1">
        <f t="shared" si="4"/>
        <v>0.13043478260869565</v>
      </c>
      <c r="AF110">
        <f t="shared" si="5"/>
        <v>9.6153846153846159E-2</v>
      </c>
    </row>
    <row r="111" spans="1:32" x14ac:dyDescent="0.3">
      <c r="A111">
        <v>4</v>
      </c>
      <c r="B111">
        <v>4</v>
      </c>
      <c r="C111">
        <v>63</v>
      </c>
      <c r="D111">
        <v>3</v>
      </c>
      <c r="E111">
        <v>3</v>
      </c>
      <c r="F111">
        <v>1300</v>
      </c>
      <c r="G111">
        <v>1175</v>
      </c>
      <c r="H111">
        <v>850</v>
      </c>
      <c r="I111">
        <v>0</v>
      </c>
      <c r="J111">
        <v>0</v>
      </c>
      <c r="K111">
        <v>1657625455</v>
      </c>
      <c r="L111">
        <v>1657625479</v>
      </c>
      <c r="M111">
        <v>1657625498</v>
      </c>
      <c r="N111">
        <v>43</v>
      </c>
      <c r="O111">
        <v>19</v>
      </c>
      <c r="P111">
        <v>4</v>
      </c>
      <c r="Q111">
        <v>4</v>
      </c>
      <c r="R111">
        <v>52.941176470587997</v>
      </c>
      <c r="S111">
        <v>5</v>
      </c>
      <c r="T111">
        <v>1657625460</v>
      </c>
      <c r="U111">
        <v>1657625490</v>
      </c>
      <c r="V111">
        <v>1657625429</v>
      </c>
      <c r="W111" t="b">
        <v>1</v>
      </c>
      <c r="X111">
        <v>1200</v>
      </c>
      <c r="Y111">
        <v>1657625497</v>
      </c>
      <c r="Z111">
        <v>1200</v>
      </c>
      <c r="AA111">
        <v>4</v>
      </c>
      <c r="AB111">
        <v>1.0769230769231</v>
      </c>
      <c r="AC111">
        <f t="shared" si="3"/>
        <v>100</v>
      </c>
      <c r="AD111" s="1">
        <f t="shared" si="4"/>
        <v>8.3333333333333329E-2</v>
      </c>
      <c r="AF111">
        <f t="shared" si="5"/>
        <v>9.6153846153846159E-2</v>
      </c>
    </row>
    <row r="112" spans="1:32" x14ac:dyDescent="0.3">
      <c r="A112">
        <v>4</v>
      </c>
      <c r="B112">
        <v>15</v>
      </c>
      <c r="C112">
        <v>146</v>
      </c>
      <c r="D112">
        <v>3</v>
      </c>
      <c r="E112">
        <v>3</v>
      </c>
      <c r="F112">
        <v>1300</v>
      </c>
      <c r="G112">
        <v>1175</v>
      </c>
      <c r="H112">
        <v>1300</v>
      </c>
      <c r="I112">
        <v>0</v>
      </c>
      <c r="J112">
        <v>0</v>
      </c>
      <c r="K112">
        <v>1657625832</v>
      </c>
      <c r="L112">
        <v>1657625844</v>
      </c>
      <c r="M112">
        <v>1657625848</v>
      </c>
      <c r="N112">
        <v>16</v>
      </c>
      <c r="O112">
        <v>4</v>
      </c>
      <c r="P112">
        <v>3</v>
      </c>
      <c r="Q112">
        <v>4</v>
      </c>
      <c r="R112">
        <v>0</v>
      </c>
      <c r="S112">
        <v>5</v>
      </c>
      <c r="T112">
        <v>1657625834</v>
      </c>
      <c r="U112">
        <v>1657625778</v>
      </c>
      <c r="V112">
        <v>1657625848</v>
      </c>
      <c r="W112" t="b">
        <v>0</v>
      </c>
      <c r="X112">
        <v>500</v>
      </c>
      <c r="Y112">
        <v>1657625780</v>
      </c>
      <c r="Z112">
        <v>1300</v>
      </c>
      <c r="AA112">
        <v>5</v>
      </c>
      <c r="AB112">
        <v>0</v>
      </c>
      <c r="AC112">
        <f t="shared" si="3"/>
        <v>0</v>
      </c>
      <c r="AD112" s="1">
        <f t="shared" si="4"/>
        <v>0</v>
      </c>
      <c r="AF112">
        <f t="shared" si="5"/>
        <v>9.6153846153846159E-2</v>
      </c>
    </row>
    <row r="113" spans="1:32" x14ac:dyDescent="0.3">
      <c r="A113">
        <v>5</v>
      </c>
      <c r="B113">
        <v>9</v>
      </c>
      <c r="C113">
        <v>63</v>
      </c>
      <c r="D113">
        <v>3</v>
      </c>
      <c r="E113">
        <v>3</v>
      </c>
      <c r="F113">
        <v>1300</v>
      </c>
      <c r="G113">
        <v>1175</v>
      </c>
      <c r="H113">
        <v>1000</v>
      </c>
      <c r="I113">
        <v>0</v>
      </c>
      <c r="J113">
        <v>0</v>
      </c>
      <c r="K113">
        <v>1657626654</v>
      </c>
      <c r="L113">
        <v>1657626714</v>
      </c>
      <c r="M113">
        <v>1657626722</v>
      </c>
      <c r="N113">
        <v>68</v>
      </c>
      <c r="O113">
        <v>8</v>
      </c>
      <c r="P113">
        <v>5</v>
      </c>
      <c r="Q113">
        <v>1</v>
      </c>
      <c r="R113">
        <v>30</v>
      </c>
      <c r="S113">
        <v>4</v>
      </c>
      <c r="T113">
        <v>1657626661</v>
      </c>
      <c r="U113">
        <v>1657626640</v>
      </c>
      <c r="V113">
        <v>1657626721</v>
      </c>
      <c r="W113" t="b">
        <v>0</v>
      </c>
      <c r="X113">
        <v>630</v>
      </c>
      <c r="Y113">
        <v>1657626647</v>
      </c>
      <c r="Z113">
        <v>1000</v>
      </c>
      <c r="AA113">
        <v>3</v>
      </c>
      <c r="AB113">
        <v>0</v>
      </c>
      <c r="AC113">
        <f t="shared" si="3"/>
        <v>300</v>
      </c>
      <c r="AD113" s="1">
        <f t="shared" si="4"/>
        <v>0.3</v>
      </c>
      <c r="AF113">
        <f t="shared" si="5"/>
        <v>9.6153846153846159E-2</v>
      </c>
    </row>
    <row r="114" spans="1:32" x14ac:dyDescent="0.3">
      <c r="A114">
        <v>5</v>
      </c>
      <c r="B114">
        <v>13</v>
      </c>
      <c r="C114">
        <v>146</v>
      </c>
      <c r="D114">
        <v>3</v>
      </c>
      <c r="E114">
        <v>3</v>
      </c>
      <c r="F114">
        <v>1300</v>
      </c>
      <c r="G114">
        <v>1175</v>
      </c>
      <c r="H114">
        <v>1000</v>
      </c>
      <c r="I114">
        <v>0</v>
      </c>
      <c r="J114">
        <v>0</v>
      </c>
      <c r="K114">
        <v>1657626817</v>
      </c>
      <c r="L114">
        <v>1657626829</v>
      </c>
      <c r="M114">
        <v>1657626841</v>
      </c>
      <c r="N114">
        <v>24</v>
      </c>
      <c r="O114">
        <v>12</v>
      </c>
      <c r="P114">
        <v>4</v>
      </c>
      <c r="Q114">
        <v>7</v>
      </c>
      <c r="R114">
        <v>30</v>
      </c>
      <c r="S114">
        <v>5</v>
      </c>
      <c r="T114">
        <v>1657626822</v>
      </c>
      <c r="U114">
        <v>1657626835</v>
      </c>
      <c r="V114">
        <v>1657626772</v>
      </c>
      <c r="W114" t="b">
        <v>1</v>
      </c>
      <c r="X114">
        <v>1175</v>
      </c>
      <c r="Y114">
        <v>1657626839</v>
      </c>
      <c r="Z114">
        <v>1175</v>
      </c>
      <c r="AA114">
        <v>4</v>
      </c>
      <c r="AB114">
        <v>1</v>
      </c>
      <c r="AC114">
        <f t="shared" si="3"/>
        <v>125</v>
      </c>
      <c r="AD114" s="1">
        <f t="shared" si="4"/>
        <v>0.10638297872340426</v>
      </c>
      <c r="AF114">
        <f t="shared" si="5"/>
        <v>9.6153846153846159E-2</v>
      </c>
    </row>
    <row r="115" spans="1:32" x14ac:dyDescent="0.3">
      <c r="A115">
        <v>6</v>
      </c>
      <c r="B115">
        <v>4</v>
      </c>
      <c r="C115">
        <v>146</v>
      </c>
      <c r="D115">
        <v>3</v>
      </c>
      <c r="E115">
        <v>3</v>
      </c>
      <c r="F115">
        <v>1300</v>
      </c>
      <c r="G115">
        <v>1175</v>
      </c>
      <c r="H115">
        <v>1900</v>
      </c>
      <c r="I115">
        <v>0</v>
      </c>
      <c r="J115">
        <v>0</v>
      </c>
      <c r="K115">
        <v>1657653888</v>
      </c>
      <c r="L115">
        <v>1657653930</v>
      </c>
      <c r="M115">
        <v>1657653950</v>
      </c>
      <c r="N115">
        <v>62</v>
      </c>
      <c r="O115">
        <v>20</v>
      </c>
      <c r="P115">
        <v>6</v>
      </c>
      <c r="Q115">
        <v>3</v>
      </c>
      <c r="R115">
        <v>31.578947368421002</v>
      </c>
      <c r="S115">
        <v>4</v>
      </c>
      <c r="T115">
        <v>1657653898</v>
      </c>
      <c r="U115">
        <v>0</v>
      </c>
      <c r="V115">
        <v>1657653946</v>
      </c>
      <c r="W115" t="b">
        <v>0</v>
      </c>
      <c r="X115">
        <v>-1</v>
      </c>
      <c r="Y115">
        <v>0</v>
      </c>
      <c r="Z115">
        <v>1900</v>
      </c>
      <c r="AA115">
        <v>1</v>
      </c>
      <c r="AB115">
        <v>0</v>
      </c>
      <c r="AC115">
        <f t="shared" si="3"/>
        <v>600</v>
      </c>
      <c r="AD115" s="1">
        <f t="shared" si="4"/>
        <v>0.31578947368421051</v>
      </c>
      <c r="AF115">
        <f t="shared" si="5"/>
        <v>9.6153846153846159E-2</v>
      </c>
    </row>
    <row r="116" spans="1:32" x14ac:dyDescent="0.3">
      <c r="A116">
        <v>6</v>
      </c>
      <c r="B116">
        <v>9</v>
      </c>
      <c r="C116">
        <v>63</v>
      </c>
      <c r="D116">
        <v>3</v>
      </c>
      <c r="E116">
        <v>3</v>
      </c>
      <c r="F116">
        <v>1300</v>
      </c>
      <c r="G116">
        <v>1175</v>
      </c>
      <c r="H116">
        <v>1400</v>
      </c>
      <c r="I116">
        <v>0</v>
      </c>
      <c r="J116">
        <v>0</v>
      </c>
      <c r="K116">
        <v>1657654223</v>
      </c>
      <c r="L116">
        <v>1657654259</v>
      </c>
      <c r="M116">
        <v>1657654276</v>
      </c>
      <c r="N116">
        <v>53</v>
      </c>
      <c r="O116">
        <v>17</v>
      </c>
      <c r="P116">
        <v>6</v>
      </c>
      <c r="Q116">
        <v>6</v>
      </c>
      <c r="R116">
        <v>7.1428571428570997</v>
      </c>
      <c r="S116">
        <v>4</v>
      </c>
      <c r="T116">
        <v>1657654228</v>
      </c>
      <c r="U116">
        <v>1657654165</v>
      </c>
      <c r="V116">
        <v>1657654270</v>
      </c>
      <c r="W116" t="b">
        <v>0</v>
      </c>
      <c r="X116">
        <v>650</v>
      </c>
      <c r="Y116">
        <v>1657654171</v>
      </c>
      <c r="Z116">
        <v>1400</v>
      </c>
      <c r="AA116">
        <v>4</v>
      </c>
      <c r="AB116">
        <v>0</v>
      </c>
      <c r="AC116">
        <f t="shared" si="3"/>
        <v>100</v>
      </c>
      <c r="AD116" s="1">
        <f t="shared" si="4"/>
        <v>7.1428571428571425E-2</v>
      </c>
      <c r="AF116">
        <f t="shared" si="5"/>
        <v>9.6153846153846159E-2</v>
      </c>
    </row>
    <row r="117" spans="1:32" x14ac:dyDescent="0.3">
      <c r="A117">
        <v>7</v>
      </c>
      <c r="B117">
        <v>8</v>
      </c>
      <c r="C117">
        <v>63</v>
      </c>
      <c r="D117">
        <v>3</v>
      </c>
      <c r="E117">
        <v>3</v>
      </c>
      <c r="F117">
        <v>1300</v>
      </c>
      <c r="G117">
        <v>1175</v>
      </c>
      <c r="H117">
        <v>1100</v>
      </c>
      <c r="I117">
        <v>0</v>
      </c>
      <c r="J117">
        <v>0</v>
      </c>
      <c r="K117">
        <v>1657674167</v>
      </c>
      <c r="L117">
        <v>1657674184</v>
      </c>
      <c r="M117">
        <v>1657674192</v>
      </c>
      <c r="N117">
        <v>25</v>
      </c>
      <c r="O117">
        <v>8</v>
      </c>
      <c r="P117">
        <v>1</v>
      </c>
      <c r="Q117">
        <v>5</v>
      </c>
      <c r="R117">
        <v>18.181818181817999</v>
      </c>
      <c r="S117">
        <v>3</v>
      </c>
      <c r="T117">
        <v>1657674174</v>
      </c>
      <c r="U117">
        <v>1657674124</v>
      </c>
      <c r="V117">
        <v>1657674191</v>
      </c>
      <c r="W117" t="b">
        <v>0</v>
      </c>
      <c r="X117">
        <v>820</v>
      </c>
      <c r="Y117">
        <v>1657674130</v>
      </c>
      <c r="Z117">
        <v>1100</v>
      </c>
      <c r="AA117">
        <v>3</v>
      </c>
      <c r="AB117">
        <v>0</v>
      </c>
      <c r="AC117">
        <f t="shared" si="3"/>
        <v>200</v>
      </c>
      <c r="AD117" s="1">
        <f t="shared" si="4"/>
        <v>0.18181818181818182</v>
      </c>
      <c r="AF117">
        <f t="shared" si="5"/>
        <v>9.6153846153846159E-2</v>
      </c>
    </row>
    <row r="118" spans="1:32" x14ac:dyDescent="0.3">
      <c r="A118">
        <v>7</v>
      </c>
      <c r="B118">
        <v>14</v>
      </c>
      <c r="C118">
        <v>146</v>
      </c>
      <c r="D118">
        <v>3</v>
      </c>
      <c r="E118">
        <v>3</v>
      </c>
      <c r="F118">
        <v>1300</v>
      </c>
      <c r="G118">
        <v>1175</v>
      </c>
      <c r="H118">
        <v>1100</v>
      </c>
      <c r="I118">
        <v>0</v>
      </c>
      <c r="J118">
        <v>0</v>
      </c>
      <c r="K118">
        <v>1657674400</v>
      </c>
      <c r="L118">
        <v>1657674422</v>
      </c>
      <c r="M118">
        <v>1657674430</v>
      </c>
      <c r="N118">
        <v>30</v>
      </c>
      <c r="O118">
        <v>8</v>
      </c>
      <c r="P118">
        <v>1</v>
      </c>
      <c r="Q118">
        <v>5</v>
      </c>
      <c r="R118">
        <v>18.181818181817999</v>
      </c>
      <c r="S118">
        <v>3</v>
      </c>
      <c r="T118">
        <v>1657674407</v>
      </c>
      <c r="U118">
        <v>1657674369</v>
      </c>
      <c r="V118">
        <v>1657674428</v>
      </c>
      <c r="W118" t="b">
        <v>0</v>
      </c>
      <c r="X118">
        <v>820</v>
      </c>
      <c r="Y118">
        <v>1657674130</v>
      </c>
      <c r="Z118">
        <v>1100</v>
      </c>
      <c r="AA118">
        <v>3</v>
      </c>
      <c r="AB118">
        <v>0</v>
      </c>
      <c r="AC118">
        <f t="shared" si="3"/>
        <v>200</v>
      </c>
      <c r="AD118" s="1">
        <f t="shared" si="4"/>
        <v>0.18181818181818182</v>
      </c>
      <c r="AF118">
        <f t="shared" si="5"/>
        <v>9.6153846153846159E-2</v>
      </c>
    </row>
    <row r="119" spans="1:32" x14ac:dyDescent="0.3">
      <c r="A119">
        <v>8</v>
      </c>
      <c r="B119">
        <v>16</v>
      </c>
      <c r="C119">
        <v>146</v>
      </c>
      <c r="D119">
        <v>3</v>
      </c>
      <c r="E119">
        <v>3</v>
      </c>
      <c r="F119">
        <v>1300</v>
      </c>
      <c r="G119">
        <v>1175</v>
      </c>
      <c r="H119">
        <v>1130</v>
      </c>
      <c r="I119">
        <v>0</v>
      </c>
      <c r="J119">
        <v>0</v>
      </c>
      <c r="K119">
        <v>1657701911</v>
      </c>
      <c r="L119">
        <v>1657701936</v>
      </c>
      <c r="M119">
        <v>1657701942</v>
      </c>
      <c r="N119">
        <v>31</v>
      </c>
      <c r="O119">
        <v>6</v>
      </c>
      <c r="P119">
        <v>1</v>
      </c>
      <c r="Q119">
        <v>7</v>
      </c>
      <c r="R119">
        <v>15.044247787611001</v>
      </c>
      <c r="S119">
        <v>6</v>
      </c>
      <c r="T119">
        <v>1657701912</v>
      </c>
      <c r="U119">
        <v>1657701852</v>
      </c>
      <c r="V119">
        <v>1657701941</v>
      </c>
      <c r="W119" t="b">
        <v>0</v>
      </c>
      <c r="X119">
        <v>670</v>
      </c>
      <c r="Y119">
        <v>1657701858</v>
      </c>
      <c r="Z119">
        <v>1130</v>
      </c>
      <c r="AA119">
        <v>3</v>
      </c>
      <c r="AB119">
        <v>0</v>
      </c>
      <c r="AC119">
        <f t="shared" si="3"/>
        <v>170</v>
      </c>
      <c r="AD119" s="1">
        <f t="shared" si="4"/>
        <v>0.15044247787610621</v>
      </c>
      <c r="AF119">
        <f t="shared" si="5"/>
        <v>9.6153846153846159E-2</v>
      </c>
    </row>
    <row r="120" spans="1:32" x14ac:dyDescent="0.3">
      <c r="A120">
        <v>8</v>
      </c>
      <c r="B120">
        <v>28</v>
      </c>
      <c r="C120">
        <v>63</v>
      </c>
      <c r="D120">
        <v>3</v>
      </c>
      <c r="E120">
        <v>3</v>
      </c>
      <c r="F120">
        <v>1300</v>
      </c>
      <c r="G120">
        <v>1175</v>
      </c>
      <c r="H120">
        <v>1210</v>
      </c>
      <c r="I120">
        <v>0</v>
      </c>
      <c r="J120">
        <v>0</v>
      </c>
      <c r="K120">
        <v>1657702206</v>
      </c>
      <c r="L120">
        <v>1657702245</v>
      </c>
      <c r="M120">
        <v>1657702249</v>
      </c>
      <c r="N120">
        <v>43</v>
      </c>
      <c r="O120">
        <v>4</v>
      </c>
      <c r="P120">
        <v>1</v>
      </c>
      <c r="Q120">
        <v>7</v>
      </c>
      <c r="R120">
        <v>7.4380165289256004</v>
      </c>
      <c r="S120">
        <v>6</v>
      </c>
      <c r="T120">
        <v>1657702207</v>
      </c>
      <c r="U120">
        <v>1657702145</v>
      </c>
      <c r="V120">
        <v>1657702248</v>
      </c>
      <c r="W120" t="b">
        <v>0</v>
      </c>
      <c r="X120">
        <v>475</v>
      </c>
      <c r="Y120">
        <v>1657702084</v>
      </c>
      <c r="Z120">
        <v>1210</v>
      </c>
      <c r="AA120">
        <v>4</v>
      </c>
      <c r="AB120">
        <v>0</v>
      </c>
      <c r="AC120">
        <f t="shared" si="3"/>
        <v>90</v>
      </c>
      <c r="AD120" s="1">
        <f t="shared" si="4"/>
        <v>7.43801652892562E-2</v>
      </c>
      <c r="AF120">
        <f t="shared" si="5"/>
        <v>9.6153846153846159E-2</v>
      </c>
    </row>
    <row r="121" spans="1:32" x14ac:dyDescent="0.3">
      <c r="A121">
        <v>9</v>
      </c>
      <c r="B121">
        <v>8</v>
      </c>
      <c r="C121">
        <v>146</v>
      </c>
      <c r="D121">
        <v>3</v>
      </c>
      <c r="E121">
        <v>3</v>
      </c>
      <c r="F121">
        <v>1300</v>
      </c>
      <c r="G121">
        <v>1175</v>
      </c>
      <c r="H121">
        <v>1200</v>
      </c>
      <c r="I121">
        <v>0</v>
      </c>
      <c r="J121">
        <v>0</v>
      </c>
      <c r="K121">
        <v>1657705048</v>
      </c>
      <c r="L121">
        <v>1657705086</v>
      </c>
      <c r="M121">
        <v>1657705092</v>
      </c>
      <c r="N121">
        <v>44</v>
      </c>
      <c r="O121">
        <v>6</v>
      </c>
      <c r="P121">
        <v>2</v>
      </c>
      <c r="Q121">
        <v>3</v>
      </c>
      <c r="R121">
        <v>8.3333333333333002</v>
      </c>
      <c r="S121">
        <v>3</v>
      </c>
      <c r="T121">
        <v>1657705055</v>
      </c>
      <c r="U121">
        <v>1657705039</v>
      </c>
      <c r="V121">
        <v>1657705091</v>
      </c>
      <c r="W121" t="b">
        <v>0</v>
      </c>
      <c r="X121">
        <v>1210</v>
      </c>
      <c r="Y121">
        <v>1657705047</v>
      </c>
      <c r="Z121">
        <v>1200</v>
      </c>
      <c r="AA121">
        <v>4</v>
      </c>
      <c r="AB121">
        <v>0</v>
      </c>
      <c r="AC121">
        <f t="shared" si="3"/>
        <v>100</v>
      </c>
      <c r="AD121" s="1">
        <f t="shared" si="4"/>
        <v>8.3333333333333329E-2</v>
      </c>
      <c r="AF121">
        <f t="shared" si="5"/>
        <v>9.6153846153846159E-2</v>
      </c>
    </row>
    <row r="122" spans="1:32" x14ac:dyDescent="0.3">
      <c r="A122">
        <v>9</v>
      </c>
      <c r="B122">
        <v>26</v>
      </c>
      <c r="C122">
        <v>63</v>
      </c>
      <c r="D122">
        <v>3</v>
      </c>
      <c r="E122">
        <v>3</v>
      </c>
      <c r="F122">
        <v>1300</v>
      </c>
      <c r="G122">
        <v>1175</v>
      </c>
      <c r="H122">
        <v>1000</v>
      </c>
      <c r="I122">
        <v>0</v>
      </c>
      <c r="J122">
        <v>0</v>
      </c>
      <c r="K122">
        <v>1657705772</v>
      </c>
      <c r="L122">
        <v>1657705811</v>
      </c>
      <c r="M122">
        <v>1657705825</v>
      </c>
      <c r="N122">
        <v>53</v>
      </c>
      <c r="O122">
        <v>14</v>
      </c>
      <c r="P122">
        <v>4</v>
      </c>
      <c r="Q122">
        <v>3</v>
      </c>
      <c r="R122">
        <v>30</v>
      </c>
      <c r="S122">
        <v>4</v>
      </c>
      <c r="T122">
        <v>1657705775</v>
      </c>
      <c r="U122">
        <v>1657705820</v>
      </c>
      <c r="V122">
        <v>1657705771</v>
      </c>
      <c r="W122" t="b">
        <v>1</v>
      </c>
      <c r="X122">
        <v>1100</v>
      </c>
      <c r="Y122">
        <v>1657705823</v>
      </c>
      <c r="Z122">
        <v>1100</v>
      </c>
      <c r="AA122">
        <v>3</v>
      </c>
      <c r="AB122">
        <v>0.57142857142856995</v>
      </c>
      <c r="AC122">
        <f t="shared" si="3"/>
        <v>200</v>
      </c>
      <c r="AD122" s="1">
        <f t="shared" si="4"/>
        <v>0.18181818181818182</v>
      </c>
      <c r="AF122">
        <f t="shared" si="5"/>
        <v>9.6153846153846159E-2</v>
      </c>
    </row>
    <row r="123" spans="1:32" x14ac:dyDescent="0.3">
      <c r="A123">
        <v>10</v>
      </c>
      <c r="B123">
        <v>9</v>
      </c>
      <c r="C123">
        <v>146</v>
      </c>
      <c r="D123">
        <v>3</v>
      </c>
      <c r="E123">
        <v>3</v>
      </c>
      <c r="F123">
        <v>1300</v>
      </c>
      <c r="G123">
        <v>1175</v>
      </c>
      <c r="H123">
        <v>1400</v>
      </c>
      <c r="I123">
        <v>0</v>
      </c>
      <c r="J123">
        <v>0</v>
      </c>
      <c r="K123">
        <v>1657706402</v>
      </c>
      <c r="L123">
        <v>1657706432</v>
      </c>
      <c r="M123">
        <v>1657706437</v>
      </c>
      <c r="N123">
        <v>35</v>
      </c>
      <c r="O123">
        <v>5</v>
      </c>
      <c r="P123">
        <v>5</v>
      </c>
      <c r="Q123">
        <v>4</v>
      </c>
      <c r="R123">
        <v>7.1428571428570997</v>
      </c>
      <c r="S123">
        <v>5</v>
      </c>
      <c r="T123">
        <v>1657706418</v>
      </c>
      <c r="U123">
        <v>1657706363</v>
      </c>
      <c r="V123">
        <v>1657706436</v>
      </c>
      <c r="W123" t="b">
        <v>0</v>
      </c>
      <c r="X123">
        <v>620</v>
      </c>
      <c r="Y123">
        <v>1657706368</v>
      </c>
      <c r="Z123">
        <v>1400</v>
      </c>
      <c r="AA123">
        <v>4</v>
      </c>
      <c r="AB123">
        <v>0</v>
      </c>
      <c r="AC123">
        <f t="shared" si="3"/>
        <v>100</v>
      </c>
      <c r="AD123" s="1">
        <f t="shared" si="4"/>
        <v>7.1428571428571425E-2</v>
      </c>
      <c r="AF123">
        <f t="shared" si="5"/>
        <v>9.6153846153846159E-2</v>
      </c>
    </row>
    <row r="124" spans="1:32" x14ac:dyDescent="0.3">
      <c r="A124">
        <v>10</v>
      </c>
      <c r="B124">
        <v>28</v>
      </c>
      <c r="C124">
        <v>63</v>
      </c>
      <c r="D124">
        <v>3</v>
      </c>
      <c r="E124">
        <v>3</v>
      </c>
      <c r="F124">
        <v>1300</v>
      </c>
      <c r="G124">
        <v>1175</v>
      </c>
      <c r="H124">
        <v>1200</v>
      </c>
      <c r="I124">
        <v>0</v>
      </c>
      <c r="J124">
        <v>0</v>
      </c>
      <c r="K124">
        <v>1657707010</v>
      </c>
      <c r="L124">
        <v>1657707030</v>
      </c>
      <c r="M124">
        <v>1657707034</v>
      </c>
      <c r="N124">
        <v>24</v>
      </c>
      <c r="O124">
        <v>4</v>
      </c>
      <c r="P124">
        <v>4</v>
      </c>
      <c r="Q124">
        <v>4</v>
      </c>
      <c r="R124">
        <v>8.3333333333333002</v>
      </c>
      <c r="S124">
        <v>3</v>
      </c>
      <c r="T124">
        <v>1657707016</v>
      </c>
      <c r="U124">
        <v>1657706363</v>
      </c>
      <c r="V124">
        <v>1657707034</v>
      </c>
      <c r="W124" t="b">
        <v>0</v>
      </c>
      <c r="X124">
        <v>620</v>
      </c>
      <c r="Y124">
        <v>1657706368</v>
      </c>
      <c r="Z124">
        <v>1200</v>
      </c>
      <c r="AA124">
        <v>4</v>
      </c>
      <c r="AB124">
        <v>0</v>
      </c>
      <c r="AC124">
        <f t="shared" si="3"/>
        <v>100</v>
      </c>
      <c r="AD124" s="1">
        <f t="shared" si="4"/>
        <v>8.3333333333333329E-2</v>
      </c>
      <c r="AF124">
        <f t="shared" si="5"/>
        <v>9.6153846153846159E-2</v>
      </c>
    </row>
    <row r="125" spans="1:32" x14ac:dyDescent="0.3">
      <c r="A125">
        <v>0</v>
      </c>
      <c r="B125">
        <v>10</v>
      </c>
      <c r="C125">
        <v>104</v>
      </c>
      <c r="D125">
        <v>3</v>
      </c>
      <c r="E125">
        <v>3</v>
      </c>
      <c r="F125">
        <v>670</v>
      </c>
      <c r="G125">
        <v>745</v>
      </c>
      <c r="H125">
        <v>675</v>
      </c>
      <c r="I125">
        <v>0</v>
      </c>
      <c r="J125">
        <v>0</v>
      </c>
      <c r="K125">
        <v>1657553855</v>
      </c>
      <c r="L125">
        <v>1657553875</v>
      </c>
      <c r="M125">
        <v>1657553885</v>
      </c>
      <c r="N125">
        <v>30</v>
      </c>
      <c r="O125">
        <v>10</v>
      </c>
      <c r="P125">
        <v>5</v>
      </c>
      <c r="Q125">
        <v>5</v>
      </c>
      <c r="R125">
        <v>0.74074074074074003</v>
      </c>
      <c r="S125">
        <v>3</v>
      </c>
      <c r="T125">
        <v>1657553861</v>
      </c>
      <c r="U125">
        <v>1657553881</v>
      </c>
      <c r="V125">
        <v>1657553854</v>
      </c>
      <c r="W125" t="b">
        <v>1</v>
      </c>
      <c r="X125">
        <v>725</v>
      </c>
      <c r="Y125">
        <v>1657553884</v>
      </c>
      <c r="Z125">
        <v>725</v>
      </c>
      <c r="AA125">
        <v>4</v>
      </c>
      <c r="AB125">
        <v>0.71428571428570997</v>
      </c>
      <c r="AC125">
        <f t="shared" si="3"/>
        <v>55</v>
      </c>
      <c r="AD125" s="1">
        <f t="shared" si="4"/>
        <v>7.586206896551724E-2</v>
      </c>
      <c r="AF125">
        <f t="shared" si="5"/>
        <v>0.11194029850746269</v>
      </c>
    </row>
    <row r="126" spans="1:32" x14ac:dyDescent="0.3">
      <c r="A126">
        <v>1</v>
      </c>
      <c r="B126">
        <v>20</v>
      </c>
      <c r="C126">
        <v>104</v>
      </c>
      <c r="D126">
        <v>3</v>
      </c>
      <c r="E126">
        <v>3</v>
      </c>
      <c r="F126">
        <v>670</v>
      </c>
      <c r="G126">
        <v>745</v>
      </c>
      <c r="H126">
        <v>670</v>
      </c>
      <c r="I126">
        <v>0</v>
      </c>
      <c r="J126">
        <v>0</v>
      </c>
      <c r="K126">
        <v>1657566064</v>
      </c>
      <c r="L126">
        <v>1657566092</v>
      </c>
      <c r="M126">
        <v>1657566115</v>
      </c>
      <c r="N126">
        <v>51</v>
      </c>
      <c r="O126">
        <v>23</v>
      </c>
      <c r="P126">
        <v>2</v>
      </c>
      <c r="Q126">
        <v>4</v>
      </c>
      <c r="R126">
        <v>0</v>
      </c>
      <c r="S126">
        <v>5</v>
      </c>
      <c r="T126">
        <v>1657566068</v>
      </c>
      <c r="U126">
        <v>1657566106</v>
      </c>
      <c r="V126">
        <v>1657566062</v>
      </c>
      <c r="W126" t="b">
        <v>1</v>
      </c>
      <c r="X126">
        <v>720</v>
      </c>
      <c r="Y126">
        <v>1657566114</v>
      </c>
      <c r="Z126">
        <v>720</v>
      </c>
      <c r="AA126">
        <v>4</v>
      </c>
      <c r="AB126">
        <v>0.66666666666666996</v>
      </c>
      <c r="AC126">
        <f t="shared" si="3"/>
        <v>50</v>
      </c>
      <c r="AD126" s="1">
        <f t="shared" si="4"/>
        <v>6.9444444444444448E-2</v>
      </c>
      <c r="AF126">
        <f t="shared" si="5"/>
        <v>0.11194029850746269</v>
      </c>
    </row>
    <row r="127" spans="1:32" x14ac:dyDescent="0.3">
      <c r="A127">
        <v>4</v>
      </c>
      <c r="B127">
        <v>19</v>
      </c>
      <c r="C127">
        <v>104</v>
      </c>
      <c r="D127">
        <v>3</v>
      </c>
      <c r="E127">
        <v>3</v>
      </c>
      <c r="F127">
        <v>670</v>
      </c>
      <c r="G127">
        <v>745</v>
      </c>
      <c r="H127">
        <v>700</v>
      </c>
      <c r="I127">
        <v>0</v>
      </c>
      <c r="J127">
        <v>0</v>
      </c>
      <c r="K127">
        <v>1657626005</v>
      </c>
      <c r="L127">
        <v>1657626037</v>
      </c>
      <c r="M127">
        <v>1657626045</v>
      </c>
      <c r="N127">
        <v>40</v>
      </c>
      <c r="O127">
        <v>8</v>
      </c>
      <c r="P127">
        <v>1</v>
      </c>
      <c r="Q127">
        <v>4</v>
      </c>
      <c r="R127">
        <v>4.2857142857142998</v>
      </c>
      <c r="S127">
        <v>4</v>
      </c>
      <c r="T127">
        <v>1657626009</v>
      </c>
      <c r="U127">
        <v>1657626042</v>
      </c>
      <c r="V127">
        <v>1657626044</v>
      </c>
      <c r="W127" t="b">
        <v>0</v>
      </c>
      <c r="X127">
        <v>900</v>
      </c>
      <c r="Y127">
        <v>1657625882</v>
      </c>
      <c r="Z127">
        <v>700</v>
      </c>
      <c r="AA127">
        <v>4</v>
      </c>
      <c r="AB127">
        <v>0</v>
      </c>
      <c r="AC127">
        <f t="shared" si="3"/>
        <v>30</v>
      </c>
      <c r="AD127" s="1">
        <f t="shared" si="4"/>
        <v>4.2857142857142858E-2</v>
      </c>
      <c r="AF127">
        <f t="shared" si="5"/>
        <v>0.11194029850746269</v>
      </c>
    </row>
    <row r="128" spans="1:32" x14ac:dyDescent="0.3">
      <c r="A128">
        <v>5</v>
      </c>
      <c r="B128">
        <v>15</v>
      </c>
      <c r="C128">
        <v>104</v>
      </c>
      <c r="D128">
        <v>3</v>
      </c>
      <c r="E128">
        <v>3</v>
      </c>
      <c r="F128">
        <v>670</v>
      </c>
      <c r="G128">
        <v>745</v>
      </c>
      <c r="H128">
        <v>750</v>
      </c>
      <c r="I128">
        <v>0</v>
      </c>
      <c r="J128">
        <v>0</v>
      </c>
      <c r="K128">
        <v>1657626860</v>
      </c>
      <c r="L128">
        <v>1657626872</v>
      </c>
      <c r="M128">
        <v>1657626880</v>
      </c>
      <c r="N128">
        <v>20</v>
      </c>
      <c r="O128">
        <v>8</v>
      </c>
      <c r="P128">
        <v>1</v>
      </c>
      <c r="Q128">
        <v>7</v>
      </c>
      <c r="R128">
        <v>10.666666666667</v>
      </c>
      <c r="S128">
        <v>5</v>
      </c>
      <c r="T128">
        <v>1657626864</v>
      </c>
      <c r="U128">
        <v>1657626835</v>
      </c>
      <c r="V128">
        <v>1657626877</v>
      </c>
      <c r="W128" t="b">
        <v>0</v>
      </c>
      <c r="X128">
        <v>1175</v>
      </c>
      <c r="Y128">
        <v>1657626839</v>
      </c>
      <c r="Z128">
        <v>750</v>
      </c>
      <c r="AA128">
        <v>4</v>
      </c>
      <c r="AB128">
        <v>0</v>
      </c>
      <c r="AC128">
        <f t="shared" si="3"/>
        <v>80</v>
      </c>
      <c r="AD128" s="1">
        <f t="shared" si="4"/>
        <v>0.10666666666666667</v>
      </c>
      <c r="AF128">
        <f t="shared" si="5"/>
        <v>0.11194029850746269</v>
      </c>
    </row>
    <row r="129" spans="1:32" x14ac:dyDescent="0.3">
      <c r="A129">
        <v>6</v>
      </c>
      <c r="B129">
        <v>17</v>
      </c>
      <c r="C129">
        <v>104</v>
      </c>
      <c r="D129">
        <v>3</v>
      </c>
      <c r="E129">
        <v>3</v>
      </c>
      <c r="F129">
        <v>670</v>
      </c>
      <c r="G129">
        <v>745</v>
      </c>
      <c r="H129">
        <v>750</v>
      </c>
      <c r="I129">
        <v>0</v>
      </c>
      <c r="J129">
        <v>0</v>
      </c>
      <c r="K129">
        <v>1657654607</v>
      </c>
      <c r="L129">
        <v>1657654633</v>
      </c>
      <c r="M129">
        <v>1657654645</v>
      </c>
      <c r="N129">
        <v>38</v>
      </c>
      <c r="O129">
        <v>12</v>
      </c>
      <c r="P129">
        <v>1</v>
      </c>
      <c r="Q129">
        <v>6</v>
      </c>
      <c r="R129">
        <v>10.666666666667</v>
      </c>
      <c r="S129">
        <v>6</v>
      </c>
      <c r="T129">
        <v>1657654613</v>
      </c>
      <c r="U129">
        <v>1657654567</v>
      </c>
      <c r="V129">
        <v>1657654641</v>
      </c>
      <c r="W129" t="b">
        <v>0</v>
      </c>
      <c r="X129">
        <v>1000</v>
      </c>
      <c r="Y129">
        <v>1657654571</v>
      </c>
      <c r="Z129">
        <v>750</v>
      </c>
      <c r="AA129">
        <v>4</v>
      </c>
      <c r="AB129">
        <v>0</v>
      </c>
      <c r="AC129">
        <f t="shared" si="3"/>
        <v>80</v>
      </c>
      <c r="AD129" s="1">
        <f t="shared" si="4"/>
        <v>0.10666666666666667</v>
      </c>
      <c r="AF129">
        <f t="shared" si="5"/>
        <v>0.11194029850746269</v>
      </c>
    </row>
    <row r="130" spans="1:32" x14ac:dyDescent="0.3">
      <c r="A130">
        <v>7</v>
      </c>
      <c r="B130">
        <v>19</v>
      </c>
      <c r="C130">
        <v>104</v>
      </c>
      <c r="D130">
        <v>3</v>
      </c>
      <c r="E130">
        <v>3</v>
      </c>
      <c r="F130">
        <v>670</v>
      </c>
      <c r="G130">
        <v>745</v>
      </c>
      <c r="H130">
        <v>650</v>
      </c>
      <c r="I130">
        <v>0</v>
      </c>
      <c r="J130">
        <v>0</v>
      </c>
      <c r="K130">
        <v>1657674570</v>
      </c>
      <c r="L130">
        <v>1657674587</v>
      </c>
      <c r="M130">
        <v>1657674602</v>
      </c>
      <c r="N130">
        <v>32</v>
      </c>
      <c r="O130">
        <v>15</v>
      </c>
      <c r="P130">
        <v>2</v>
      </c>
      <c r="Q130">
        <v>3</v>
      </c>
      <c r="R130">
        <v>3.0769230769231002</v>
      </c>
      <c r="S130">
        <v>4</v>
      </c>
      <c r="T130">
        <v>1657674576</v>
      </c>
      <c r="U130">
        <v>1657674593</v>
      </c>
      <c r="V130">
        <v>1657674569</v>
      </c>
      <c r="W130" t="b">
        <v>1</v>
      </c>
      <c r="X130">
        <v>700</v>
      </c>
      <c r="Y130">
        <v>1657674600</v>
      </c>
      <c r="Z130">
        <v>700</v>
      </c>
      <c r="AA130">
        <v>4</v>
      </c>
      <c r="AB130">
        <v>0.52631578947367996</v>
      </c>
      <c r="AC130">
        <f t="shared" ref="AC130:AC193" si="6">ABS(Z130-F130)</f>
        <v>30</v>
      </c>
      <c r="AD130" s="1">
        <f t="shared" ref="AD130:AD193" si="7">AC130/Z130</f>
        <v>4.2857142857142858E-2</v>
      </c>
      <c r="AF130">
        <f t="shared" ref="AF130:AF193" si="8">ABS((F130-G130)/F130)</f>
        <v>0.11194029850746269</v>
      </c>
    </row>
    <row r="131" spans="1:32" x14ac:dyDescent="0.3">
      <c r="A131">
        <v>8</v>
      </c>
      <c r="B131">
        <v>20</v>
      </c>
      <c r="C131">
        <v>104</v>
      </c>
      <c r="D131">
        <v>3</v>
      </c>
      <c r="E131">
        <v>3</v>
      </c>
      <c r="F131">
        <v>670</v>
      </c>
      <c r="G131">
        <v>745</v>
      </c>
      <c r="H131">
        <v>750</v>
      </c>
      <c r="I131">
        <v>0</v>
      </c>
      <c r="J131">
        <v>0</v>
      </c>
      <c r="K131">
        <v>1657702036</v>
      </c>
      <c r="L131">
        <v>1657702056</v>
      </c>
      <c r="M131">
        <v>1657702059</v>
      </c>
      <c r="N131">
        <v>23</v>
      </c>
      <c r="O131">
        <v>3</v>
      </c>
      <c r="P131">
        <v>1</v>
      </c>
      <c r="Q131">
        <v>7</v>
      </c>
      <c r="R131">
        <v>10.666666666667</v>
      </c>
      <c r="S131">
        <v>6</v>
      </c>
      <c r="T131">
        <v>1657702038</v>
      </c>
      <c r="U131">
        <v>1657702029</v>
      </c>
      <c r="V131">
        <v>1657702058</v>
      </c>
      <c r="W131" t="b">
        <v>0</v>
      </c>
      <c r="X131">
        <v>930</v>
      </c>
      <c r="Y131">
        <v>1657702035</v>
      </c>
      <c r="Z131">
        <v>750</v>
      </c>
      <c r="AA131">
        <v>4</v>
      </c>
      <c r="AB131">
        <v>0</v>
      </c>
      <c r="AC131">
        <f t="shared" si="6"/>
        <v>80</v>
      </c>
      <c r="AD131" s="1">
        <f t="shared" si="7"/>
        <v>0.10666666666666667</v>
      </c>
      <c r="AF131">
        <f t="shared" si="8"/>
        <v>0.11194029850746269</v>
      </c>
    </row>
    <row r="132" spans="1:32" x14ac:dyDescent="0.3">
      <c r="A132">
        <v>9</v>
      </c>
      <c r="B132">
        <v>15</v>
      </c>
      <c r="C132">
        <v>104</v>
      </c>
      <c r="D132">
        <v>3</v>
      </c>
      <c r="E132">
        <v>3</v>
      </c>
      <c r="F132">
        <v>670</v>
      </c>
      <c r="G132">
        <v>745</v>
      </c>
      <c r="H132">
        <v>500</v>
      </c>
      <c r="I132">
        <v>0</v>
      </c>
      <c r="J132">
        <v>0</v>
      </c>
      <c r="K132">
        <v>1657705317</v>
      </c>
      <c r="L132">
        <v>1657705366</v>
      </c>
      <c r="M132">
        <v>1657705383</v>
      </c>
      <c r="N132">
        <v>66</v>
      </c>
      <c r="O132">
        <v>17</v>
      </c>
      <c r="P132">
        <v>6</v>
      </c>
      <c r="Q132">
        <v>3</v>
      </c>
      <c r="R132">
        <v>34</v>
      </c>
      <c r="S132">
        <v>5</v>
      </c>
      <c r="T132">
        <v>1657705321</v>
      </c>
      <c r="U132">
        <v>1657705374</v>
      </c>
      <c r="V132">
        <v>1657705316</v>
      </c>
      <c r="W132" t="b">
        <v>1</v>
      </c>
      <c r="X132">
        <v>710</v>
      </c>
      <c r="Y132">
        <v>1657705381</v>
      </c>
      <c r="Z132">
        <v>710</v>
      </c>
      <c r="AA132">
        <v>4</v>
      </c>
      <c r="AB132">
        <v>0.85714285714285998</v>
      </c>
      <c r="AC132">
        <f t="shared" si="6"/>
        <v>40</v>
      </c>
      <c r="AD132" s="1">
        <f t="shared" si="7"/>
        <v>5.6338028169014086E-2</v>
      </c>
      <c r="AF132">
        <f t="shared" si="8"/>
        <v>0.11194029850746269</v>
      </c>
    </row>
    <row r="133" spans="1:32" x14ac:dyDescent="0.3">
      <c r="A133">
        <v>10</v>
      </c>
      <c r="B133">
        <v>7</v>
      </c>
      <c r="C133">
        <v>104</v>
      </c>
      <c r="D133">
        <v>3</v>
      </c>
      <c r="E133">
        <v>3</v>
      </c>
      <c r="F133">
        <v>670</v>
      </c>
      <c r="G133">
        <v>745</v>
      </c>
      <c r="H133">
        <v>580</v>
      </c>
      <c r="I133">
        <v>0</v>
      </c>
      <c r="J133">
        <v>0</v>
      </c>
      <c r="K133">
        <v>1657706329</v>
      </c>
      <c r="L133">
        <v>1657706357</v>
      </c>
      <c r="M133">
        <v>1657706369</v>
      </c>
      <c r="N133">
        <v>40</v>
      </c>
      <c r="O133">
        <v>12</v>
      </c>
      <c r="P133">
        <v>4</v>
      </c>
      <c r="Q133">
        <v>4</v>
      </c>
      <c r="R133">
        <v>15.517241379310001</v>
      </c>
      <c r="S133">
        <v>5</v>
      </c>
      <c r="T133">
        <v>1657706340</v>
      </c>
      <c r="U133">
        <v>1657706363</v>
      </c>
      <c r="V133">
        <v>1657706328</v>
      </c>
      <c r="W133" t="b">
        <v>1</v>
      </c>
      <c r="X133">
        <v>620</v>
      </c>
      <c r="Y133">
        <v>1657706368</v>
      </c>
      <c r="Z133">
        <v>620</v>
      </c>
      <c r="AA133">
        <v>4</v>
      </c>
      <c r="AB133">
        <v>0.24242424242423999</v>
      </c>
      <c r="AC133">
        <f t="shared" si="6"/>
        <v>50</v>
      </c>
      <c r="AD133" s="1">
        <f t="shared" si="7"/>
        <v>8.0645161290322578E-2</v>
      </c>
      <c r="AF133">
        <f t="shared" si="8"/>
        <v>0.11194029850746269</v>
      </c>
    </row>
    <row r="134" spans="1:32" x14ac:dyDescent="0.3">
      <c r="A134">
        <v>0</v>
      </c>
      <c r="B134">
        <v>7</v>
      </c>
      <c r="C134">
        <v>130</v>
      </c>
      <c r="D134">
        <v>3</v>
      </c>
      <c r="E134">
        <v>3</v>
      </c>
      <c r="F134">
        <v>875</v>
      </c>
      <c r="G134">
        <v>980</v>
      </c>
      <c r="H134">
        <v>1350</v>
      </c>
      <c r="I134">
        <v>0</v>
      </c>
      <c r="J134">
        <v>0</v>
      </c>
      <c r="K134">
        <v>1657553644</v>
      </c>
      <c r="L134">
        <v>1657553680</v>
      </c>
      <c r="M134">
        <v>1657553689</v>
      </c>
      <c r="N134">
        <v>45</v>
      </c>
      <c r="O134">
        <v>9</v>
      </c>
      <c r="P134">
        <v>6</v>
      </c>
      <c r="Q134">
        <v>4</v>
      </c>
      <c r="R134">
        <v>35.185185185184999</v>
      </c>
      <c r="S134">
        <v>3</v>
      </c>
      <c r="T134">
        <v>1657553660</v>
      </c>
      <c r="U134">
        <v>1657553609</v>
      </c>
      <c r="V134">
        <v>1657553688</v>
      </c>
      <c r="W134" t="b">
        <v>0</v>
      </c>
      <c r="X134">
        <v>650</v>
      </c>
      <c r="Y134">
        <v>1657553612</v>
      </c>
      <c r="Z134">
        <v>1350</v>
      </c>
      <c r="AA134">
        <v>1</v>
      </c>
      <c r="AB134">
        <v>0</v>
      </c>
      <c r="AC134">
        <f t="shared" si="6"/>
        <v>475</v>
      </c>
      <c r="AD134" s="1">
        <f t="shared" si="7"/>
        <v>0.35185185185185186</v>
      </c>
      <c r="AF134">
        <f t="shared" si="8"/>
        <v>0.12</v>
      </c>
    </row>
    <row r="135" spans="1:32" x14ac:dyDescent="0.3">
      <c r="A135">
        <v>1</v>
      </c>
      <c r="B135">
        <v>21</v>
      </c>
      <c r="C135">
        <v>130</v>
      </c>
      <c r="D135">
        <v>3</v>
      </c>
      <c r="E135">
        <v>3</v>
      </c>
      <c r="F135">
        <v>875</v>
      </c>
      <c r="G135">
        <v>980</v>
      </c>
      <c r="H135">
        <v>960</v>
      </c>
      <c r="I135">
        <v>0</v>
      </c>
      <c r="J135">
        <v>0</v>
      </c>
      <c r="K135">
        <v>1657566115</v>
      </c>
      <c r="L135">
        <v>1657566153</v>
      </c>
      <c r="M135">
        <v>1657566160</v>
      </c>
      <c r="N135">
        <v>45</v>
      </c>
      <c r="O135">
        <v>7</v>
      </c>
      <c r="P135">
        <v>1</v>
      </c>
      <c r="Q135">
        <v>5</v>
      </c>
      <c r="R135">
        <v>8.8541666666666998</v>
      </c>
      <c r="S135">
        <v>5</v>
      </c>
      <c r="T135">
        <v>1657566128</v>
      </c>
      <c r="U135">
        <v>1657566106</v>
      </c>
      <c r="V135">
        <v>1657566158</v>
      </c>
      <c r="W135" t="b">
        <v>0</v>
      </c>
      <c r="X135">
        <v>720</v>
      </c>
      <c r="Y135">
        <v>1657566114</v>
      </c>
      <c r="Z135">
        <v>960</v>
      </c>
      <c r="AA135">
        <v>4</v>
      </c>
      <c r="AB135">
        <v>0</v>
      </c>
      <c r="AC135">
        <f t="shared" si="6"/>
        <v>85</v>
      </c>
      <c r="AD135" s="1">
        <f t="shared" si="7"/>
        <v>8.8541666666666671E-2</v>
      </c>
      <c r="AF135">
        <f t="shared" si="8"/>
        <v>0.12</v>
      </c>
    </row>
    <row r="136" spans="1:32" x14ac:dyDescent="0.3">
      <c r="A136">
        <v>4</v>
      </c>
      <c r="B136">
        <v>16</v>
      </c>
      <c r="C136">
        <v>130</v>
      </c>
      <c r="D136">
        <v>3</v>
      </c>
      <c r="E136">
        <v>3</v>
      </c>
      <c r="F136">
        <v>875</v>
      </c>
      <c r="G136">
        <v>980</v>
      </c>
      <c r="H136">
        <v>800</v>
      </c>
      <c r="I136">
        <v>0</v>
      </c>
      <c r="J136">
        <v>0</v>
      </c>
      <c r="K136">
        <v>1657625849</v>
      </c>
      <c r="L136">
        <v>1657625865</v>
      </c>
      <c r="M136">
        <v>1657625883</v>
      </c>
      <c r="N136">
        <v>34</v>
      </c>
      <c r="O136">
        <v>18</v>
      </c>
      <c r="P136">
        <v>4</v>
      </c>
      <c r="Q136">
        <v>4</v>
      </c>
      <c r="R136">
        <v>9.375</v>
      </c>
      <c r="S136">
        <v>5</v>
      </c>
      <c r="T136">
        <v>1657625853</v>
      </c>
      <c r="U136">
        <v>1657625879</v>
      </c>
      <c r="V136">
        <v>1657625848</v>
      </c>
      <c r="W136" t="b">
        <v>1</v>
      </c>
      <c r="X136">
        <v>900</v>
      </c>
      <c r="Y136">
        <v>1657625882</v>
      </c>
      <c r="Z136">
        <v>900</v>
      </c>
      <c r="AA136">
        <v>5</v>
      </c>
      <c r="AB136">
        <v>0.55555555555556002</v>
      </c>
      <c r="AC136">
        <f t="shared" si="6"/>
        <v>25</v>
      </c>
      <c r="AD136" s="1">
        <f t="shared" si="7"/>
        <v>2.7777777777777776E-2</v>
      </c>
      <c r="AF136">
        <f t="shared" si="8"/>
        <v>0.12</v>
      </c>
    </row>
    <row r="137" spans="1:32" x14ac:dyDescent="0.3">
      <c r="A137">
        <v>5</v>
      </c>
      <c r="B137">
        <v>19</v>
      </c>
      <c r="C137">
        <v>130</v>
      </c>
      <c r="D137">
        <v>3</v>
      </c>
      <c r="E137">
        <v>3</v>
      </c>
      <c r="F137">
        <v>875</v>
      </c>
      <c r="G137">
        <v>980</v>
      </c>
      <c r="H137">
        <v>950</v>
      </c>
      <c r="I137">
        <v>0</v>
      </c>
      <c r="J137">
        <v>0</v>
      </c>
      <c r="K137">
        <v>1657626971</v>
      </c>
      <c r="L137">
        <v>1657626983</v>
      </c>
      <c r="M137">
        <v>1657626996</v>
      </c>
      <c r="N137">
        <v>25</v>
      </c>
      <c r="O137">
        <v>13</v>
      </c>
      <c r="P137">
        <v>5</v>
      </c>
      <c r="Q137">
        <v>6</v>
      </c>
      <c r="R137">
        <v>7.8947368421053001</v>
      </c>
      <c r="S137">
        <v>6</v>
      </c>
      <c r="T137">
        <v>1657626973</v>
      </c>
      <c r="U137">
        <v>1657626992</v>
      </c>
      <c r="V137">
        <v>1657626970</v>
      </c>
      <c r="W137" t="b">
        <v>1</v>
      </c>
      <c r="X137">
        <v>980</v>
      </c>
      <c r="Y137">
        <v>1657626995</v>
      </c>
      <c r="Z137">
        <v>980</v>
      </c>
      <c r="AA137">
        <v>4</v>
      </c>
      <c r="AB137">
        <v>1</v>
      </c>
      <c r="AC137">
        <f t="shared" si="6"/>
        <v>105</v>
      </c>
      <c r="AD137" s="1">
        <f t="shared" si="7"/>
        <v>0.10714285714285714</v>
      </c>
      <c r="AF137">
        <f t="shared" si="8"/>
        <v>0.12</v>
      </c>
    </row>
    <row r="138" spans="1:32" x14ac:dyDescent="0.3">
      <c r="A138">
        <v>6</v>
      </c>
      <c r="B138">
        <v>12</v>
      </c>
      <c r="C138">
        <v>130</v>
      </c>
      <c r="D138">
        <v>3</v>
      </c>
      <c r="E138">
        <v>3</v>
      </c>
      <c r="F138">
        <v>875</v>
      </c>
      <c r="G138">
        <v>980</v>
      </c>
      <c r="H138">
        <v>900</v>
      </c>
      <c r="I138">
        <v>0</v>
      </c>
      <c r="J138">
        <v>0</v>
      </c>
      <c r="K138">
        <v>1657654387</v>
      </c>
      <c r="L138">
        <v>1657654427</v>
      </c>
      <c r="M138">
        <v>1657654437</v>
      </c>
      <c r="N138">
        <v>50</v>
      </c>
      <c r="O138">
        <v>10</v>
      </c>
      <c r="P138">
        <v>1</v>
      </c>
      <c r="Q138">
        <v>5</v>
      </c>
      <c r="R138">
        <v>2.7777777777777999</v>
      </c>
      <c r="S138">
        <v>5</v>
      </c>
      <c r="T138">
        <v>1657654401</v>
      </c>
      <c r="U138">
        <v>1657654379</v>
      </c>
      <c r="V138">
        <v>1657654434</v>
      </c>
      <c r="W138" t="b">
        <v>0</v>
      </c>
      <c r="X138">
        <v>1500</v>
      </c>
      <c r="Y138">
        <v>1657654383</v>
      </c>
      <c r="Z138">
        <v>900</v>
      </c>
      <c r="AA138">
        <v>5</v>
      </c>
      <c r="AB138">
        <v>0</v>
      </c>
      <c r="AC138">
        <f t="shared" si="6"/>
        <v>25</v>
      </c>
      <c r="AD138" s="1">
        <f t="shared" si="7"/>
        <v>2.7777777777777776E-2</v>
      </c>
      <c r="AF138">
        <f t="shared" si="8"/>
        <v>0.12</v>
      </c>
    </row>
    <row r="139" spans="1:32" x14ac:dyDescent="0.3">
      <c r="A139">
        <v>7</v>
      </c>
      <c r="B139">
        <v>10</v>
      </c>
      <c r="C139">
        <v>130</v>
      </c>
      <c r="D139">
        <v>3</v>
      </c>
      <c r="E139">
        <v>3</v>
      </c>
      <c r="F139">
        <v>875</v>
      </c>
      <c r="G139">
        <v>980</v>
      </c>
      <c r="H139">
        <v>950</v>
      </c>
      <c r="I139">
        <v>0</v>
      </c>
      <c r="J139">
        <v>0</v>
      </c>
      <c r="K139">
        <v>1657674246</v>
      </c>
      <c r="L139">
        <v>1657674282</v>
      </c>
      <c r="M139">
        <v>1657674296</v>
      </c>
      <c r="N139">
        <v>50</v>
      </c>
      <c r="O139">
        <v>14</v>
      </c>
      <c r="P139">
        <v>2</v>
      </c>
      <c r="Q139">
        <v>5</v>
      </c>
      <c r="R139">
        <v>7.8947368421053001</v>
      </c>
      <c r="S139">
        <v>3</v>
      </c>
      <c r="T139">
        <v>1657674267</v>
      </c>
      <c r="U139">
        <v>1657674124</v>
      </c>
      <c r="V139">
        <v>1657674294</v>
      </c>
      <c r="W139" t="b">
        <v>0</v>
      </c>
      <c r="X139">
        <v>820</v>
      </c>
      <c r="Y139">
        <v>1657674130</v>
      </c>
      <c r="Z139">
        <v>950</v>
      </c>
      <c r="AA139">
        <v>4</v>
      </c>
      <c r="AB139">
        <v>0</v>
      </c>
      <c r="AC139">
        <f t="shared" si="6"/>
        <v>75</v>
      </c>
      <c r="AD139" s="1">
        <f t="shared" si="7"/>
        <v>7.8947368421052627E-2</v>
      </c>
      <c r="AF139">
        <f t="shared" si="8"/>
        <v>0.12</v>
      </c>
    </row>
    <row r="140" spans="1:32" x14ac:dyDescent="0.3">
      <c r="A140">
        <v>8</v>
      </c>
      <c r="B140">
        <v>23</v>
      </c>
      <c r="C140">
        <v>130</v>
      </c>
      <c r="D140">
        <v>3</v>
      </c>
      <c r="E140">
        <v>3</v>
      </c>
      <c r="F140">
        <v>875</v>
      </c>
      <c r="G140">
        <v>980</v>
      </c>
      <c r="H140">
        <v>970</v>
      </c>
      <c r="I140">
        <v>0</v>
      </c>
      <c r="J140">
        <v>0</v>
      </c>
      <c r="K140">
        <v>1657702109</v>
      </c>
      <c r="L140">
        <v>1657702127</v>
      </c>
      <c r="M140">
        <v>1657702130</v>
      </c>
      <c r="N140">
        <v>21</v>
      </c>
      <c r="O140">
        <v>3</v>
      </c>
      <c r="P140">
        <v>1</v>
      </c>
      <c r="Q140">
        <v>7</v>
      </c>
      <c r="R140">
        <v>9.7938144329897003</v>
      </c>
      <c r="S140">
        <v>6</v>
      </c>
      <c r="T140">
        <v>1657702115</v>
      </c>
      <c r="U140">
        <v>1657702078</v>
      </c>
      <c r="V140">
        <v>1657702129</v>
      </c>
      <c r="W140" t="b">
        <v>0</v>
      </c>
      <c r="X140">
        <v>475</v>
      </c>
      <c r="Y140">
        <v>1657702084</v>
      </c>
      <c r="Z140">
        <v>970</v>
      </c>
      <c r="AA140">
        <v>4</v>
      </c>
      <c r="AB140">
        <v>0</v>
      </c>
      <c r="AC140">
        <f t="shared" si="6"/>
        <v>95</v>
      </c>
      <c r="AD140" s="1">
        <f t="shared" si="7"/>
        <v>9.7938144329896906E-2</v>
      </c>
      <c r="AF140">
        <f t="shared" si="8"/>
        <v>0.12</v>
      </c>
    </row>
    <row r="141" spans="1:32" x14ac:dyDescent="0.3">
      <c r="A141">
        <v>9</v>
      </c>
      <c r="B141">
        <v>6</v>
      </c>
      <c r="C141">
        <v>130</v>
      </c>
      <c r="D141">
        <v>3</v>
      </c>
      <c r="E141">
        <v>3</v>
      </c>
      <c r="F141">
        <v>875</v>
      </c>
      <c r="G141">
        <v>980</v>
      </c>
      <c r="H141">
        <v>900</v>
      </c>
      <c r="I141">
        <v>0</v>
      </c>
      <c r="J141">
        <v>0</v>
      </c>
      <c r="K141">
        <v>1657704953</v>
      </c>
      <c r="L141">
        <v>1657704979</v>
      </c>
      <c r="M141">
        <v>1657705000</v>
      </c>
      <c r="N141">
        <v>47</v>
      </c>
      <c r="O141">
        <v>21</v>
      </c>
      <c r="P141">
        <v>5</v>
      </c>
      <c r="Q141">
        <v>5</v>
      </c>
      <c r="R141">
        <v>2.7777777777777999</v>
      </c>
      <c r="S141">
        <v>3</v>
      </c>
      <c r="T141">
        <v>1657704961</v>
      </c>
      <c r="U141">
        <v>1657704992</v>
      </c>
      <c r="V141">
        <v>1657704908</v>
      </c>
      <c r="W141" t="b">
        <v>1</v>
      </c>
      <c r="X141">
        <v>950</v>
      </c>
      <c r="Y141">
        <v>1657704999</v>
      </c>
      <c r="Z141">
        <v>950</v>
      </c>
      <c r="AA141">
        <v>4</v>
      </c>
      <c r="AB141">
        <v>0.625</v>
      </c>
      <c r="AC141">
        <f t="shared" si="6"/>
        <v>75</v>
      </c>
      <c r="AD141" s="1">
        <f t="shared" si="7"/>
        <v>7.8947368421052627E-2</v>
      </c>
      <c r="AF141">
        <f t="shared" si="8"/>
        <v>0.12</v>
      </c>
    </row>
    <row r="142" spans="1:32" x14ac:dyDescent="0.3">
      <c r="A142">
        <v>10</v>
      </c>
      <c r="B142">
        <v>23</v>
      </c>
      <c r="C142">
        <v>130</v>
      </c>
      <c r="D142">
        <v>3</v>
      </c>
      <c r="E142">
        <v>3</v>
      </c>
      <c r="F142">
        <v>875</v>
      </c>
      <c r="G142">
        <v>980</v>
      </c>
      <c r="H142">
        <v>900</v>
      </c>
      <c r="I142">
        <v>0</v>
      </c>
      <c r="J142">
        <v>0</v>
      </c>
      <c r="K142">
        <v>1657706885</v>
      </c>
      <c r="L142">
        <v>1657706910</v>
      </c>
      <c r="M142">
        <v>1657706913</v>
      </c>
      <c r="N142">
        <v>28</v>
      </c>
      <c r="O142">
        <v>3</v>
      </c>
      <c r="P142">
        <v>4</v>
      </c>
      <c r="Q142">
        <v>4</v>
      </c>
      <c r="R142">
        <v>2.7777777777777999</v>
      </c>
      <c r="S142">
        <v>4</v>
      </c>
      <c r="T142">
        <v>1657706892</v>
      </c>
      <c r="U142">
        <v>1657706363</v>
      </c>
      <c r="V142">
        <v>1657706912</v>
      </c>
      <c r="W142" t="b">
        <v>0</v>
      </c>
      <c r="X142">
        <v>620</v>
      </c>
      <c r="Y142">
        <v>1657706368</v>
      </c>
      <c r="Z142">
        <v>900</v>
      </c>
      <c r="AA142">
        <v>5</v>
      </c>
      <c r="AB142">
        <v>0</v>
      </c>
      <c r="AC142">
        <f t="shared" si="6"/>
        <v>25</v>
      </c>
      <c r="AD142" s="1">
        <f t="shared" si="7"/>
        <v>2.7777777777777776E-2</v>
      </c>
      <c r="AF142">
        <f t="shared" si="8"/>
        <v>0.12</v>
      </c>
    </row>
    <row r="143" spans="1:32" x14ac:dyDescent="0.3">
      <c r="A143">
        <v>0</v>
      </c>
      <c r="B143">
        <v>11</v>
      </c>
      <c r="C143">
        <v>29</v>
      </c>
      <c r="D143">
        <v>3</v>
      </c>
      <c r="E143">
        <v>3</v>
      </c>
      <c r="F143">
        <v>1415</v>
      </c>
      <c r="G143">
        <v>1240</v>
      </c>
      <c r="H143">
        <v>1575</v>
      </c>
      <c r="I143">
        <v>0</v>
      </c>
      <c r="J143">
        <v>0</v>
      </c>
      <c r="K143">
        <v>1657553885</v>
      </c>
      <c r="L143">
        <v>1657553910</v>
      </c>
      <c r="M143">
        <v>1657553917</v>
      </c>
      <c r="N143">
        <v>32</v>
      </c>
      <c r="O143">
        <v>7</v>
      </c>
      <c r="P143">
        <v>6</v>
      </c>
      <c r="Q143">
        <v>5</v>
      </c>
      <c r="R143">
        <v>10.15873015873</v>
      </c>
      <c r="S143">
        <v>3</v>
      </c>
      <c r="T143">
        <v>1657553898</v>
      </c>
      <c r="U143">
        <v>1657553881</v>
      </c>
      <c r="V143">
        <v>1657553917</v>
      </c>
      <c r="W143" t="b">
        <v>0</v>
      </c>
      <c r="X143">
        <v>725</v>
      </c>
      <c r="Y143">
        <v>1657553884</v>
      </c>
      <c r="Z143">
        <v>1575</v>
      </c>
      <c r="AA143">
        <v>4</v>
      </c>
      <c r="AB143">
        <v>0</v>
      </c>
      <c r="AC143">
        <f t="shared" si="6"/>
        <v>160</v>
      </c>
      <c r="AD143" s="1">
        <f t="shared" si="7"/>
        <v>0.10158730158730159</v>
      </c>
      <c r="AF143">
        <f t="shared" si="8"/>
        <v>0.12367491166077739</v>
      </c>
    </row>
    <row r="144" spans="1:32" x14ac:dyDescent="0.3">
      <c r="A144">
        <v>1</v>
      </c>
      <c r="B144">
        <v>23</v>
      </c>
      <c r="C144">
        <v>29</v>
      </c>
      <c r="D144">
        <v>3</v>
      </c>
      <c r="E144">
        <v>3</v>
      </c>
      <c r="F144">
        <v>1415</v>
      </c>
      <c r="G144">
        <v>1240</v>
      </c>
      <c r="H144">
        <v>1450</v>
      </c>
      <c r="I144">
        <v>0</v>
      </c>
      <c r="J144">
        <v>0</v>
      </c>
      <c r="K144">
        <v>1657566224</v>
      </c>
      <c r="L144">
        <v>1657566261</v>
      </c>
      <c r="M144">
        <v>1657566272</v>
      </c>
      <c r="N144">
        <v>48</v>
      </c>
      <c r="O144">
        <v>11</v>
      </c>
      <c r="P144">
        <v>3</v>
      </c>
      <c r="Q144">
        <v>6</v>
      </c>
      <c r="R144">
        <v>2.4137931034482998</v>
      </c>
      <c r="S144">
        <v>5</v>
      </c>
      <c r="T144">
        <v>1657566233</v>
      </c>
      <c r="U144">
        <v>1657566216</v>
      </c>
      <c r="V144">
        <v>1657566271</v>
      </c>
      <c r="W144" t="b">
        <v>0</v>
      </c>
      <c r="X144">
        <v>760</v>
      </c>
      <c r="Y144">
        <v>1657566222</v>
      </c>
      <c r="Z144">
        <v>1450</v>
      </c>
      <c r="AA144">
        <v>5</v>
      </c>
      <c r="AB144">
        <v>0</v>
      </c>
      <c r="AC144">
        <f t="shared" si="6"/>
        <v>35</v>
      </c>
      <c r="AD144" s="1">
        <f t="shared" si="7"/>
        <v>2.4137931034482758E-2</v>
      </c>
      <c r="AF144">
        <f t="shared" si="8"/>
        <v>0.12367491166077739</v>
      </c>
    </row>
    <row r="145" spans="1:32" x14ac:dyDescent="0.3">
      <c r="A145">
        <v>4</v>
      </c>
      <c r="B145">
        <v>10</v>
      </c>
      <c r="C145">
        <v>29</v>
      </c>
      <c r="D145">
        <v>3</v>
      </c>
      <c r="E145">
        <v>3</v>
      </c>
      <c r="F145">
        <v>1415</v>
      </c>
      <c r="G145">
        <v>1240</v>
      </c>
      <c r="H145">
        <v>1400</v>
      </c>
      <c r="I145">
        <v>0</v>
      </c>
      <c r="J145">
        <v>0</v>
      </c>
      <c r="K145">
        <v>1657625661</v>
      </c>
      <c r="L145">
        <v>1657625674</v>
      </c>
      <c r="M145">
        <v>1657625681</v>
      </c>
      <c r="N145">
        <v>20</v>
      </c>
      <c r="O145">
        <v>7</v>
      </c>
      <c r="P145">
        <v>2</v>
      </c>
      <c r="Q145">
        <v>4</v>
      </c>
      <c r="R145">
        <v>1.0714285714286</v>
      </c>
      <c r="S145">
        <v>5</v>
      </c>
      <c r="T145">
        <v>1657625663</v>
      </c>
      <c r="U145">
        <v>1657625490</v>
      </c>
      <c r="V145">
        <v>1657625680</v>
      </c>
      <c r="W145" t="b">
        <v>0</v>
      </c>
      <c r="X145">
        <v>1200</v>
      </c>
      <c r="Y145">
        <v>1657625497</v>
      </c>
      <c r="Z145">
        <v>1400</v>
      </c>
      <c r="AA145">
        <v>5</v>
      </c>
      <c r="AB145">
        <v>0</v>
      </c>
      <c r="AC145">
        <f t="shared" si="6"/>
        <v>15</v>
      </c>
      <c r="AD145" s="1">
        <f t="shared" si="7"/>
        <v>1.0714285714285714E-2</v>
      </c>
      <c r="AF145">
        <f t="shared" si="8"/>
        <v>0.12367491166077739</v>
      </c>
    </row>
    <row r="146" spans="1:32" x14ac:dyDescent="0.3">
      <c r="A146">
        <v>5</v>
      </c>
      <c r="B146">
        <v>21</v>
      </c>
      <c r="C146">
        <v>29</v>
      </c>
      <c r="D146">
        <v>3</v>
      </c>
      <c r="E146">
        <v>3</v>
      </c>
      <c r="F146">
        <v>1415</v>
      </c>
      <c r="G146">
        <v>1240</v>
      </c>
      <c r="H146">
        <v>1500</v>
      </c>
      <c r="I146">
        <v>0</v>
      </c>
      <c r="J146">
        <v>0</v>
      </c>
      <c r="K146">
        <v>1657627032</v>
      </c>
      <c r="L146">
        <v>1657627046</v>
      </c>
      <c r="M146">
        <v>1657627051</v>
      </c>
      <c r="N146">
        <v>19</v>
      </c>
      <c r="O146">
        <v>5</v>
      </c>
      <c r="P146">
        <v>7</v>
      </c>
      <c r="Q146">
        <v>4</v>
      </c>
      <c r="R146">
        <v>5.6666666666666998</v>
      </c>
      <c r="S146">
        <v>6</v>
      </c>
      <c r="T146">
        <v>1657627035</v>
      </c>
      <c r="U146">
        <v>1657626992</v>
      </c>
      <c r="V146">
        <v>1657627050</v>
      </c>
      <c r="W146" t="b">
        <v>0</v>
      </c>
      <c r="X146">
        <v>980</v>
      </c>
      <c r="Y146">
        <v>1657626995</v>
      </c>
      <c r="Z146">
        <v>1500</v>
      </c>
      <c r="AA146">
        <v>4</v>
      </c>
      <c r="AB146">
        <v>0</v>
      </c>
      <c r="AC146">
        <f t="shared" si="6"/>
        <v>85</v>
      </c>
      <c r="AD146" s="1">
        <f t="shared" si="7"/>
        <v>5.6666666666666664E-2</v>
      </c>
      <c r="AF146">
        <f t="shared" si="8"/>
        <v>0.12367491166077739</v>
      </c>
    </row>
    <row r="147" spans="1:32" x14ac:dyDescent="0.3">
      <c r="A147">
        <v>6</v>
      </c>
      <c r="B147">
        <v>24</v>
      </c>
      <c r="C147">
        <v>29</v>
      </c>
      <c r="D147">
        <v>3</v>
      </c>
      <c r="E147">
        <v>3</v>
      </c>
      <c r="F147">
        <v>1415</v>
      </c>
      <c r="G147">
        <v>1240</v>
      </c>
      <c r="H147">
        <v>1400</v>
      </c>
      <c r="I147">
        <v>0</v>
      </c>
      <c r="J147">
        <v>0</v>
      </c>
      <c r="K147">
        <v>1657654920</v>
      </c>
      <c r="L147">
        <v>1657654954</v>
      </c>
      <c r="M147">
        <v>1657654966</v>
      </c>
      <c r="N147">
        <v>46</v>
      </c>
      <c r="O147">
        <v>12</v>
      </c>
      <c r="P147">
        <v>5</v>
      </c>
      <c r="Q147">
        <v>6</v>
      </c>
      <c r="R147">
        <v>1.0714285714286</v>
      </c>
      <c r="S147">
        <v>6</v>
      </c>
      <c r="T147">
        <v>1657654926</v>
      </c>
      <c r="U147">
        <v>1657654789</v>
      </c>
      <c r="V147">
        <v>1657654965</v>
      </c>
      <c r="W147" t="b">
        <v>0</v>
      </c>
      <c r="X147">
        <v>650</v>
      </c>
      <c r="Y147">
        <v>1657654793</v>
      </c>
      <c r="Z147">
        <v>1400</v>
      </c>
      <c r="AA147">
        <v>5</v>
      </c>
      <c r="AB147">
        <v>0</v>
      </c>
      <c r="AC147">
        <f t="shared" si="6"/>
        <v>15</v>
      </c>
      <c r="AD147" s="1">
        <f t="shared" si="7"/>
        <v>1.0714285714285714E-2</v>
      </c>
      <c r="AF147">
        <f t="shared" si="8"/>
        <v>0.12367491166077739</v>
      </c>
    </row>
    <row r="148" spans="1:32" x14ac:dyDescent="0.3">
      <c r="A148">
        <v>7</v>
      </c>
      <c r="B148">
        <v>0</v>
      </c>
      <c r="C148">
        <v>29</v>
      </c>
      <c r="D148">
        <v>3</v>
      </c>
      <c r="E148">
        <v>3</v>
      </c>
      <c r="F148">
        <v>1415</v>
      </c>
      <c r="G148">
        <v>1240</v>
      </c>
      <c r="H148">
        <v>990</v>
      </c>
      <c r="I148">
        <v>0</v>
      </c>
      <c r="J148">
        <v>0</v>
      </c>
      <c r="K148">
        <v>1657673817</v>
      </c>
      <c r="L148">
        <v>1657673838</v>
      </c>
      <c r="M148">
        <v>1657673862</v>
      </c>
      <c r="N148">
        <v>45</v>
      </c>
      <c r="O148">
        <v>24</v>
      </c>
      <c r="P148">
        <v>3</v>
      </c>
      <c r="Q148">
        <v>5</v>
      </c>
      <c r="R148">
        <v>42.929292929292998</v>
      </c>
      <c r="S148">
        <v>0</v>
      </c>
      <c r="T148">
        <v>0</v>
      </c>
      <c r="U148">
        <v>1657673853</v>
      </c>
      <c r="V148">
        <v>0</v>
      </c>
      <c r="W148" t="b">
        <v>1</v>
      </c>
      <c r="X148">
        <v>1100</v>
      </c>
      <c r="Y148">
        <v>1657673859</v>
      </c>
      <c r="Z148">
        <v>1100</v>
      </c>
      <c r="AA148">
        <v>3</v>
      </c>
      <c r="AB148">
        <v>0.44</v>
      </c>
      <c r="AC148">
        <f t="shared" si="6"/>
        <v>315</v>
      </c>
      <c r="AD148" s="1">
        <f t="shared" si="7"/>
        <v>0.28636363636363638</v>
      </c>
      <c r="AF148">
        <f t="shared" si="8"/>
        <v>0.12367491166077739</v>
      </c>
    </row>
    <row r="149" spans="1:32" x14ac:dyDescent="0.3">
      <c r="A149">
        <v>8</v>
      </c>
      <c r="B149">
        <v>22</v>
      </c>
      <c r="C149">
        <v>29</v>
      </c>
      <c r="D149">
        <v>3</v>
      </c>
      <c r="E149">
        <v>3</v>
      </c>
      <c r="F149">
        <v>1415</v>
      </c>
      <c r="G149">
        <v>1240</v>
      </c>
      <c r="H149">
        <v>1350</v>
      </c>
      <c r="I149">
        <v>0</v>
      </c>
      <c r="J149">
        <v>0</v>
      </c>
      <c r="K149">
        <v>1657702085</v>
      </c>
      <c r="L149">
        <v>1657702101</v>
      </c>
      <c r="M149">
        <v>1657702108</v>
      </c>
      <c r="N149">
        <v>23</v>
      </c>
      <c r="O149">
        <v>7</v>
      </c>
      <c r="P149">
        <v>3</v>
      </c>
      <c r="Q149">
        <v>7</v>
      </c>
      <c r="R149">
        <v>4.8148148148147998</v>
      </c>
      <c r="S149">
        <v>6</v>
      </c>
      <c r="T149">
        <v>1657702088</v>
      </c>
      <c r="U149">
        <v>1657702078</v>
      </c>
      <c r="V149">
        <v>1657702107</v>
      </c>
      <c r="W149" t="b">
        <v>0</v>
      </c>
      <c r="X149">
        <v>475</v>
      </c>
      <c r="Y149">
        <v>1657702084</v>
      </c>
      <c r="Z149">
        <v>1350</v>
      </c>
      <c r="AA149">
        <v>4</v>
      </c>
      <c r="AB149">
        <v>0</v>
      </c>
      <c r="AC149">
        <f t="shared" si="6"/>
        <v>65</v>
      </c>
      <c r="AD149" s="1">
        <f t="shared" si="7"/>
        <v>4.8148148148148148E-2</v>
      </c>
      <c r="AF149">
        <f t="shared" si="8"/>
        <v>0.12367491166077739</v>
      </c>
    </row>
    <row r="150" spans="1:32" x14ac:dyDescent="0.3">
      <c r="A150">
        <v>9</v>
      </c>
      <c r="B150">
        <v>21</v>
      </c>
      <c r="C150">
        <v>29</v>
      </c>
      <c r="D150">
        <v>3</v>
      </c>
      <c r="E150">
        <v>3</v>
      </c>
      <c r="F150">
        <v>1415</v>
      </c>
      <c r="G150">
        <v>1240</v>
      </c>
      <c r="H150">
        <v>1200</v>
      </c>
      <c r="I150">
        <v>0</v>
      </c>
      <c r="J150">
        <v>0</v>
      </c>
      <c r="K150">
        <v>1657705640</v>
      </c>
      <c r="L150">
        <v>1657705660</v>
      </c>
      <c r="M150">
        <v>1657705664</v>
      </c>
      <c r="N150">
        <v>24</v>
      </c>
      <c r="O150">
        <v>4</v>
      </c>
      <c r="P150">
        <v>2</v>
      </c>
      <c r="Q150">
        <v>3</v>
      </c>
      <c r="R150">
        <v>17.916666666666998</v>
      </c>
      <c r="S150">
        <v>6</v>
      </c>
      <c r="T150">
        <v>1657705646</v>
      </c>
      <c r="U150">
        <v>1657705634</v>
      </c>
      <c r="V150">
        <v>1657705664</v>
      </c>
      <c r="W150" t="b">
        <v>0</v>
      </c>
      <c r="X150">
        <v>490</v>
      </c>
      <c r="Y150">
        <v>1657705638</v>
      </c>
      <c r="Z150">
        <v>1200</v>
      </c>
      <c r="AA150">
        <v>3</v>
      </c>
      <c r="AB150">
        <v>0</v>
      </c>
      <c r="AC150">
        <f t="shared" si="6"/>
        <v>215</v>
      </c>
      <c r="AD150" s="1">
        <f t="shared" si="7"/>
        <v>0.17916666666666667</v>
      </c>
      <c r="AF150">
        <f t="shared" si="8"/>
        <v>0.12367491166077739</v>
      </c>
    </row>
    <row r="151" spans="1:32" x14ac:dyDescent="0.3">
      <c r="A151">
        <v>10</v>
      </c>
      <c r="B151">
        <v>16</v>
      </c>
      <c r="C151">
        <v>29</v>
      </c>
      <c r="D151">
        <v>3</v>
      </c>
      <c r="E151">
        <v>3</v>
      </c>
      <c r="F151">
        <v>1415</v>
      </c>
      <c r="G151">
        <v>1240</v>
      </c>
      <c r="H151">
        <v>1200</v>
      </c>
      <c r="I151">
        <v>0</v>
      </c>
      <c r="J151">
        <v>0</v>
      </c>
      <c r="K151">
        <v>1657706593</v>
      </c>
      <c r="L151">
        <v>1657706623</v>
      </c>
      <c r="M151">
        <v>1657706627</v>
      </c>
      <c r="N151">
        <v>34</v>
      </c>
      <c r="O151">
        <v>4</v>
      </c>
      <c r="P151">
        <v>4</v>
      </c>
      <c r="Q151">
        <v>4</v>
      </c>
      <c r="R151">
        <v>17.916666666666998</v>
      </c>
      <c r="S151">
        <v>4</v>
      </c>
      <c r="T151">
        <v>1657706597</v>
      </c>
      <c r="U151">
        <v>1657706363</v>
      </c>
      <c r="V151">
        <v>1657706626</v>
      </c>
      <c r="W151" t="b">
        <v>0</v>
      </c>
      <c r="X151">
        <v>620</v>
      </c>
      <c r="Y151">
        <v>1657706368</v>
      </c>
      <c r="Z151">
        <v>1200</v>
      </c>
      <c r="AA151">
        <v>3</v>
      </c>
      <c r="AB151">
        <v>0</v>
      </c>
      <c r="AC151">
        <f t="shared" si="6"/>
        <v>215</v>
      </c>
      <c r="AD151" s="1">
        <f t="shared" si="7"/>
        <v>0.17916666666666667</v>
      </c>
      <c r="AF151">
        <f t="shared" si="8"/>
        <v>0.12367491166077739</v>
      </c>
    </row>
    <row r="152" spans="1:32" x14ac:dyDescent="0.3">
      <c r="A152">
        <v>0</v>
      </c>
      <c r="B152">
        <v>25</v>
      </c>
      <c r="C152">
        <v>34</v>
      </c>
      <c r="D152">
        <v>3</v>
      </c>
      <c r="E152">
        <v>3</v>
      </c>
      <c r="F152">
        <v>457</v>
      </c>
      <c r="G152">
        <v>515</v>
      </c>
      <c r="H152">
        <v>525</v>
      </c>
      <c r="I152">
        <v>0</v>
      </c>
      <c r="J152">
        <v>0</v>
      </c>
      <c r="K152">
        <v>1657554462</v>
      </c>
      <c r="L152">
        <v>1657554484</v>
      </c>
      <c r="M152">
        <v>1657554489</v>
      </c>
      <c r="N152">
        <v>27</v>
      </c>
      <c r="O152">
        <v>5</v>
      </c>
      <c r="P152">
        <v>1</v>
      </c>
      <c r="Q152">
        <v>5</v>
      </c>
      <c r="R152">
        <v>12.952380952381001</v>
      </c>
      <c r="S152">
        <v>3</v>
      </c>
      <c r="T152">
        <v>1657554468</v>
      </c>
      <c r="U152">
        <v>1657554458</v>
      </c>
      <c r="V152">
        <v>1657554488</v>
      </c>
      <c r="W152" t="b">
        <v>0</v>
      </c>
      <c r="X152">
        <v>450</v>
      </c>
      <c r="Y152">
        <v>1657554461</v>
      </c>
      <c r="Z152">
        <v>525</v>
      </c>
      <c r="AA152">
        <v>3</v>
      </c>
      <c r="AB152">
        <v>0</v>
      </c>
      <c r="AC152">
        <f t="shared" si="6"/>
        <v>68</v>
      </c>
      <c r="AD152" s="1">
        <f t="shared" si="7"/>
        <v>0.12952380952380951</v>
      </c>
      <c r="AF152">
        <f t="shared" si="8"/>
        <v>0.12691466083150985</v>
      </c>
    </row>
    <row r="153" spans="1:32" x14ac:dyDescent="0.3">
      <c r="A153">
        <v>1</v>
      </c>
      <c r="B153">
        <v>2</v>
      </c>
      <c r="C153">
        <v>34</v>
      </c>
      <c r="D153">
        <v>3</v>
      </c>
      <c r="E153">
        <v>3</v>
      </c>
      <c r="F153">
        <v>457</v>
      </c>
      <c r="G153">
        <v>515</v>
      </c>
      <c r="H153">
        <v>450</v>
      </c>
      <c r="I153">
        <v>0</v>
      </c>
      <c r="J153">
        <v>0</v>
      </c>
      <c r="K153">
        <v>1657565053</v>
      </c>
      <c r="L153">
        <v>1657565098</v>
      </c>
      <c r="M153">
        <v>1657565153</v>
      </c>
      <c r="N153">
        <v>100</v>
      </c>
      <c r="O153">
        <v>55</v>
      </c>
      <c r="P153">
        <v>2</v>
      </c>
      <c r="Q153">
        <v>3</v>
      </c>
      <c r="R153">
        <v>1.5555555555556</v>
      </c>
      <c r="S153">
        <v>2</v>
      </c>
      <c r="T153">
        <v>1657565078</v>
      </c>
      <c r="U153">
        <v>1657565118</v>
      </c>
      <c r="V153">
        <v>1657565050</v>
      </c>
      <c r="W153" t="b">
        <v>1</v>
      </c>
      <c r="X153">
        <v>511</v>
      </c>
      <c r="Y153">
        <v>1657565150</v>
      </c>
      <c r="Z153">
        <v>511</v>
      </c>
      <c r="AA153">
        <v>4</v>
      </c>
      <c r="AB153">
        <v>0.93846153846154001</v>
      </c>
      <c r="AC153">
        <f t="shared" si="6"/>
        <v>54</v>
      </c>
      <c r="AD153" s="1">
        <f t="shared" si="7"/>
        <v>0.10567514677103718</v>
      </c>
      <c r="AF153">
        <f t="shared" si="8"/>
        <v>0.12691466083150985</v>
      </c>
    </row>
    <row r="154" spans="1:32" x14ac:dyDescent="0.3">
      <c r="A154">
        <v>4</v>
      </c>
      <c r="B154">
        <v>12</v>
      </c>
      <c r="C154">
        <v>34</v>
      </c>
      <c r="D154">
        <v>3</v>
      </c>
      <c r="E154">
        <v>3</v>
      </c>
      <c r="F154">
        <v>457</v>
      </c>
      <c r="G154">
        <v>515</v>
      </c>
      <c r="H154">
        <v>450</v>
      </c>
      <c r="I154">
        <v>0</v>
      </c>
      <c r="J154">
        <v>0</v>
      </c>
      <c r="K154">
        <v>1657625730</v>
      </c>
      <c r="L154">
        <v>1657625775</v>
      </c>
      <c r="M154">
        <v>1657625782</v>
      </c>
      <c r="N154">
        <v>52</v>
      </c>
      <c r="O154">
        <v>7</v>
      </c>
      <c r="P154">
        <v>2</v>
      </c>
      <c r="Q154">
        <v>4</v>
      </c>
      <c r="R154">
        <v>1.5555555555556</v>
      </c>
      <c r="S154">
        <v>5</v>
      </c>
      <c r="T154">
        <v>1657625753</v>
      </c>
      <c r="U154">
        <v>1657625778</v>
      </c>
      <c r="V154">
        <v>1657625680</v>
      </c>
      <c r="W154" t="b">
        <v>1</v>
      </c>
      <c r="X154">
        <v>500</v>
      </c>
      <c r="Y154">
        <v>1657625780</v>
      </c>
      <c r="Z154">
        <v>500</v>
      </c>
      <c r="AA154">
        <v>4</v>
      </c>
      <c r="AB154">
        <v>0.76923076923077005</v>
      </c>
      <c r="AC154">
        <f t="shared" si="6"/>
        <v>43</v>
      </c>
      <c r="AD154" s="1">
        <f t="shared" si="7"/>
        <v>8.5999999999999993E-2</v>
      </c>
      <c r="AF154">
        <f t="shared" si="8"/>
        <v>0.12691466083150985</v>
      </c>
    </row>
    <row r="155" spans="1:32" x14ac:dyDescent="0.3">
      <c r="A155">
        <v>5</v>
      </c>
      <c r="B155">
        <v>2</v>
      </c>
      <c r="C155">
        <v>34</v>
      </c>
      <c r="D155">
        <v>3</v>
      </c>
      <c r="E155">
        <v>3</v>
      </c>
      <c r="F155">
        <v>457</v>
      </c>
      <c r="G155">
        <v>515</v>
      </c>
      <c r="H155">
        <v>550</v>
      </c>
      <c r="I155">
        <v>0</v>
      </c>
      <c r="J155">
        <v>0</v>
      </c>
      <c r="K155">
        <v>1657626356</v>
      </c>
      <c r="L155">
        <v>1657626399</v>
      </c>
      <c r="M155">
        <v>1657626411</v>
      </c>
      <c r="N155">
        <v>55</v>
      </c>
      <c r="O155">
        <v>12</v>
      </c>
      <c r="P155">
        <v>5</v>
      </c>
      <c r="Q155">
        <v>5</v>
      </c>
      <c r="R155">
        <v>16.909090909090999</v>
      </c>
      <c r="S155">
        <v>3</v>
      </c>
      <c r="T155">
        <v>1657626380</v>
      </c>
      <c r="U155">
        <v>1657626348</v>
      </c>
      <c r="V155">
        <v>1657626410</v>
      </c>
      <c r="W155" t="b">
        <v>0</v>
      </c>
      <c r="X155">
        <v>900</v>
      </c>
      <c r="Y155">
        <v>1657626355</v>
      </c>
      <c r="Z155">
        <v>550</v>
      </c>
      <c r="AA155">
        <v>3</v>
      </c>
      <c r="AB155">
        <v>0</v>
      </c>
      <c r="AC155">
        <f t="shared" si="6"/>
        <v>93</v>
      </c>
      <c r="AD155" s="1">
        <f t="shared" si="7"/>
        <v>0.1690909090909091</v>
      </c>
      <c r="AF155">
        <f t="shared" si="8"/>
        <v>0.12691466083150985</v>
      </c>
    </row>
    <row r="156" spans="1:32" x14ac:dyDescent="0.3">
      <c r="A156">
        <v>6</v>
      </c>
      <c r="B156">
        <v>21</v>
      </c>
      <c r="C156">
        <v>34</v>
      </c>
      <c r="D156">
        <v>3</v>
      </c>
      <c r="E156">
        <v>3</v>
      </c>
      <c r="F156">
        <v>457</v>
      </c>
      <c r="G156">
        <v>515</v>
      </c>
      <c r="H156">
        <v>450</v>
      </c>
      <c r="I156">
        <v>0</v>
      </c>
      <c r="J156">
        <v>0</v>
      </c>
      <c r="K156">
        <v>1657654797</v>
      </c>
      <c r="L156">
        <v>1657654826</v>
      </c>
      <c r="M156">
        <v>1657654838</v>
      </c>
      <c r="N156">
        <v>41</v>
      </c>
      <c r="O156">
        <v>12</v>
      </c>
      <c r="P156">
        <v>4</v>
      </c>
      <c r="Q156">
        <v>6</v>
      </c>
      <c r="R156">
        <v>1.5555555555556</v>
      </c>
      <c r="S156">
        <v>6</v>
      </c>
      <c r="T156">
        <v>1657654800</v>
      </c>
      <c r="U156">
        <v>1657654789</v>
      </c>
      <c r="V156">
        <v>1657654835</v>
      </c>
      <c r="W156" t="b">
        <v>0</v>
      </c>
      <c r="X156">
        <v>650</v>
      </c>
      <c r="Y156">
        <v>1657654793</v>
      </c>
      <c r="Z156">
        <v>450</v>
      </c>
      <c r="AA156">
        <v>5</v>
      </c>
      <c r="AB156">
        <v>0</v>
      </c>
      <c r="AC156">
        <f t="shared" si="6"/>
        <v>7</v>
      </c>
      <c r="AD156" s="1">
        <f t="shared" si="7"/>
        <v>1.5555555555555555E-2</v>
      </c>
      <c r="AF156">
        <f t="shared" si="8"/>
        <v>0.12691466083150985</v>
      </c>
    </row>
    <row r="157" spans="1:32" x14ac:dyDescent="0.3">
      <c r="A157">
        <v>7</v>
      </c>
      <c r="B157">
        <v>23</v>
      </c>
      <c r="C157">
        <v>34</v>
      </c>
      <c r="D157">
        <v>3</v>
      </c>
      <c r="E157">
        <v>3</v>
      </c>
      <c r="F157">
        <v>457</v>
      </c>
      <c r="G157">
        <v>515</v>
      </c>
      <c r="H157">
        <v>400</v>
      </c>
      <c r="I157">
        <v>0</v>
      </c>
      <c r="J157">
        <v>0</v>
      </c>
      <c r="K157">
        <v>1657674741</v>
      </c>
      <c r="L157">
        <v>1657674754</v>
      </c>
      <c r="M157">
        <v>1657674763</v>
      </c>
      <c r="N157">
        <v>22</v>
      </c>
      <c r="O157">
        <v>9</v>
      </c>
      <c r="P157">
        <v>5</v>
      </c>
      <c r="Q157">
        <v>5</v>
      </c>
      <c r="R157">
        <v>14.25</v>
      </c>
      <c r="S157">
        <v>3</v>
      </c>
      <c r="T157">
        <v>1657674745</v>
      </c>
      <c r="U157">
        <v>1657674664</v>
      </c>
      <c r="V157">
        <v>1657674761</v>
      </c>
      <c r="W157" t="b">
        <v>0</v>
      </c>
      <c r="X157">
        <v>430</v>
      </c>
      <c r="Y157">
        <v>1657674672</v>
      </c>
      <c r="Z157">
        <v>400</v>
      </c>
      <c r="AA157">
        <v>4</v>
      </c>
      <c r="AB157">
        <v>0</v>
      </c>
      <c r="AC157">
        <f t="shared" si="6"/>
        <v>57</v>
      </c>
      <c r="AD157" s="1">
        <f t="shared" si="7"/>
        <v>0.14249999999999999</v>
      </c>
      <c r="AF157">
        <f t="shared" si="8"/>
        <v>0.12691466083150985</v>
      </c>
    </row>
    <row r="158" spans="1:32" x14ac:dyDescent="0.3">
      <c r="A158">
        <v>8</v>
      </c>
      <c r="B158">
        <v>21</v>
      </c>
      <c r="C158">
        <v>34</v>
      </c>
      <c r="D158">
        <v>3</v>
      </c>
      <c r="E158">
        <v>3</v>
      </c>
      <c r="F158">
        <v>457</v>
      </c>
      <c r="G158">
        <v>515</v>
      </c>
      <c r="H158">
        <v>450</v>
      </c>
      <c r="I158">
        <v>0</v>
      </c>
      <c r="J158">
        <v>0</v>
      </c>
      <c r="K158">
        <v>1657702060</v>
      </c>
      <c r="L158">
        <v>1657702074</v>
      </c>
      <c r="M158">
        <v>1657702085</v>
      </c>
      <c r="N158">
        <v>25</v>
      </c>
      <c r="O158">
        <v>11</v>
      </c>
      <c r="P158">
        <v>2</v>
      </c>
      <c r="Q158">
        <v>7</v>
      </c>
      <c r="R158">
        <v>1.5555555555556</v>
      </c>
      <c r="S158">
        <v>6</v>
      </c>
      <c r="T158">
        <v>1657702061</v>
      </c>
      <c r="U158">
        <v>1657702078</v>
      </c>
      <c r="V158">
        <v>1657702058</v>
      </c>
      <c r="W158" t="b">
        <v>1</v>
      </c>
      <c r="X158">
        <v>475</v>
      </c>
      <c r="Y158">
        <v>1657702084</v>
      </c>
      <c r="Z158">
        <v>475</v>
      </c>
      <c r="AA158">
        <v>4</v>
      </c>
      <c r="AB158">
        <v>0.38461538461537997</v>
      </c>
      <c r="AC158">
        <f t="shared" si="6"/>
        <v>18</v>
      </c>
      <c r="AD158" s="1">
        <f t="shared" si="7"/>
        <v>3.7894736842105266E-2</v>
      </c>
      <c r="AF158">
        <f t="shared" si="8"/>
        <v>0.12691466083150985</v>
      </c>
    </row>
    <row r="159" spans="1:32" x14ac:dyDescent="0.3">
      <c r="A159">
        <v>9</v>
      </c>
      <c r="B159">
        <v>20</v>
      </c>
      <c r="C159">
        <v>34</v>
      </c>
      <c r="D159">
        <v>3</v>
      </c>
      <c r="E159">
        <v>3</v>
      </c>
      <c r="F159">
        <v>457</v>
      </c>
      <c r="G159">
        <v>515</v>
      </c>
      <c r="H159">
        <v>450</v>
      </c>
      <c r="I159">
        <v>0</v>
      </c>
      <c r="J159">
        <v>0</v>
      </c>
      <c r="K159">
        <v>1657705504</v>
      </c>
      <c r="L159">
        <v>1657705624</v>
      </c>
      <c r="M159">
        <v>1657705640</v>
      </c>
      <c r="N159">
        <v>136</v>
      </c>
      <c r="O159">
        <v>16</v>
      </c>
      <c r="P159">
        <v>3</v>
      </c>
      <c r="Q159">
        <v>3</v>
      </c>
      <c r="R159">
        <v>1.5555555555556</v>
      </c>
      <c r="S159">
        <v>6</v>
      </c>
      <c r="T159">
        <v>1657705512</v>
      </c>
      <c r="U159">
        <v>1657705634</v>
      </c>
      <c r="V159">
        <v>1657705503</v>
      </c>
      <c r="W159" t="b">
        <v>1</v>
      </c>
      <c r="X159">
        <v>490</v>
      </c>
      <c r="Y159">
        <v>1657705638</v>
      </c>
      <c r="Z159">
        <v>490</v>
      </c>
      <c r="AA159">
        <v>4</v>
      </c>
      <c r="AB159">
        <v>0.61538461538461997</v>
      </c>
      <c r="AC159">
        <f t="shared" si="6"/>
        <v>33</v>
      </c>
      <c r="AD159" s="1">
        <f t="shared" si="7"/>
        <v>6.7346938775510207E-2</v>
      </c>
      <c r="AF159">
        <f t="shared" si="8"/>
        <v>0.12691466083150985</v>
      </c>
    </row>
    <row r="160" spans="1:32" x14ac:dyDescent="0.3">
      <c r="A160">
        <v>10</v>
      </c>
      <c r="B160">
        <v>11</v>
      </c>
      <c r="C160">
        <v>34</v>
      </c>
      <c r="D160">
        <v>3</v>
      </c>
      <c r="E160">
        <v>3</v>
      </c>
      <c r="F160">
        <v>457</v>
      </c>
      <c r="G160">
        <v>515</v>
      </c>
      <c r="H160">
        <v>450</v>
      </c>
      <c r="I160">
        <v>0</v>
      </c>
      <c r="J160">
        <v>0</v>
      </c>
      <c r="K160">
        <v>1657706462</v>
      </c>
      <c r="L160">
        <v>1657706489</v>
      </c>
      <c r="M160">
        <v>1657706495</v>
      </c>
      <c r="N160">
        <v>33</v>
      </c>
      <c r="O160">
        <v>6</v>
      </c>
      <c r="P160">
        <v>5</v>
      </c>
      <c r="Q160">
        <v>4</v>
      </c>
      <c r="R160">
        <v>1.5555555555556</v>
      </c>
      <c r="S160">
        <v>5</v>
      </c>
      <c r="T160">
        <v>1657706467</v>
      </c>
      <c r="U160">
        <v>1657706363</v>
      </c>
      <c r="V160">
        <v>1657706494</v>
      </c>
      <c r="W160" t="b">
        <v>0</v>
      </c>
      <c r="X160">
        <v>620</v>
      </c>
      <c r="Y160">
        <v>1657706368</v>
      </c>
      <c r="Z160">
        <v>450</v>
      </c>
      <c r="AA160">
        <v>5</v>
      </c>
      <c r="AB160">
        <v>0</v>
      </c>
      <c r="AC160">
        <f t="shared" si="6"/>
        <v>7</v>
      </c>
      <c r="AD160" s="1">
        <f t="shared" si="7"/>
        <v>1.5555555555555555E-2</v>
      </c>
      <c r="AF160">
        <f t="shared" si="8"/>
        <v>0.12691466083150985</v>
      </c>
    </row>
    <row r="161" spans="1:32" x14ac:dyDescent="0.3">
      <c r="A161">
        <v>0</v>
      </c>
      <c r="B161">
        <v>19</v>
      </c>
      <c r="C161">
        <v>56</v>
      </c>
      <c r="D161">
        <v>3</v>
      </c>
      <c r="E161">
        <v>3</v>
      </c>
      <c r="F161">
        <v>405</v>
      </c>
      <c r="G161">
        <v>460</v>
      </c>
      <c r="H161">
        <v>525</v>
      </c>
      <c r="I161">
        <v>0</v>
      </c>
      <c r="J161">
        <v>0</v>
      </c>
      <c r="K161">
        <v>1657554223</v>
      </c>
      <c r="L161">
        <v>1657554242</v>
      </c>
      <c r="M161">
        <v>1657554262</v>
      </c>
      <c r="N161">
        <v>39</v>
      </c>
      <c r="O161">
        <v>20</v>
      </c>
      <c r="P161">
        <v>3</v>
      </c>
      <c r="Q161">
        <v>6</v>
      </c>
      <c r="R161">
        <v>22.857142857143</v>
      </c>
      <c r="S161">
        <v>2</v>
      </c>
      <c r="T161">
        <v>1657554226</v>
      </c>
      <c r="U161">
        <v>1657554129</v>
      </c>
      <c r="V161">
        <v>1657554262</v>
      </c>
      <c r="W161" t="b">
        <v>0</v>
      </c>
      <c r="X161">
        <v>500</v>
      </c>
      <c r="Y161">
        <v>1657554132</v>
      </c>
      <c r="Z161">
        <v>525</v>
      </c>
      <c r="AA161">
        <v>2</v>
      </c>
      <c r="AB161">
        <v>0</v>
      </c>
      <c r="AC161">
        <f t="shared" si="6"/>
        <v>120</v>
      </c>
      <c r="AD161" s="1">
        <f t="shared" si="7"/>
        <v>0.22857142857142856</v>
      </c>
      <c r="AF161">
        <f t="shared" si="8"/>
        <v>0.13580246913580246</v>
      </c>
    </row>
    <row r="162" spans="1:32" x14ac:dyDescent="0.3">
      <c r="A162">
        <v>0</v>
      </c>
      <c r="B162">
        <v>27</v>
      </c>
      <c r="C162">
        <v>115</v>
      </c>
      <c r="D162">
        <v>3</v>
      </c>
      <c r="E162">
        <v>3</v>
      </c>
      <c r="F162">
        <v>405</v>
      </c>
      <c r="G162">
        <v>460</v>
      </c>
      <c r="H162">
        <v>450</v>
      </c>
      <c r="I162">
        <v>0</v>
      </c>
      <c r="J162">
        <v>0</v>
      </c>
      <c r="K162">
        <v>1657554515</v>
      </c>
      <c r="L162">
        <v>1657554538</v>
      </c>
      <c r="M162">
        <v>1657554545</v>
      </c>
      <c r="N162">
        <v>30</v>
      </c>
      <c r="O162">
        <v>7</v>
      </c>
      <c r="P162">
        <v>1</v>
      </c>
      <c r="Q162">
        <v>4</v>
      </c>
      <c r="R162">
        <v>10</v>
      </c>
      <c r="S162">
        <v>3</v>
      </c>
      <c r="T162">
        <v>1657554525</v>
      </c>
      <c r="U162">
        <v>1657554509</v>
      </c>
      <c r="V162">
        <v>1657554544</v>
      </c>
      <c r="W162" t="b">
        <v>0</v>
      </c>
      <c r="X162">
        <v>800</v>
      </c>
      <c r="Y162">
        <v>1657554514</v>
      </c>
      <c r="Z162">
        <v>450</v>
      </c>
      <c r="AA162">
        <v>4</v>
      </c>
      <c r="AB162">
        <v>0</v>
      </c>
      <c r="AC162">
        <f t="shared" si="6"/>
        <v>45</v>
      </c>
      <c r="AD162" s="1">
        <f t="shared" si="7"/>
        <v>0.1</v>
      </c>
      <c r="AF162">
        <f t="shared" si="8"/>
        <v>0.13580246913580246</v>
      </c>
    </row>
    <row r="163" spans="1:32" x14ac:dyDescent="0.3">
      <c r="A163">
        <v>1</v>
      </c>
      <c r="B163">
        <v>7</v>
      </c>
      <c r="C163">
        <v>56</v>
      </c>
      <c r="D163">
        <v>3</v>
      </c>
      <c r="E163">
        <v>3</v>
      </c>
      <c r="F163">
        <v>405</v>
      </c>
      <c r="G163">
        <v>460</v>
      </c>
      <c r="H163">
        <v>420</v>
      </c>
      <c r="I163">
        <v>0</v>
      </c>
      <c r="J163">
        <v>0</v>
      </c>
      <c r="K163">
        <v>1657565341</v>
      </c>
      <c r="L163">
        <v>1657565401</v>
      </c>
      <c r="M163">
        <v>1657565414</v>
      </c>
      <c r="N163">
        <v>73</v>
      </c>
      <c r="O163">
        <v>13</v>
      </c>
      <c r="P163">
        <v>2</v>
      </c>
      <c r="Q163">
        <v>4</v>
      </c>
      <c r="R163">
        <v>3.5714285714286</v>
      </c>
      <c r="S163">
        <v>3</v>
      </c>
      <c r="T163">
        <v>1657565379</v>
      </c>
      <c r="U163">
        <v>1657565118</v>
      </c>
      <c r="V163">
        <v>1657565413</v>
      </c>
      <c r="W163" t="b">
        <v>0</v>
      </c>
      <c r="X163">
        <v>511</v>
      </c>
      <c r="Y163">
        <v>1657565150</v>
      </c>
      <c r="Z163">
        <v>420</v>
      </c>
      <c r="AA163">
        <v>4</v>
      </c>
      <c r="AB163">
        <v>0</v>
      </c>
      <c r="AC163">
        <f t="shared" si="6"/>
        <v>15</v>
      </c>
      <c r="AD163" s="1">
        <f t="shared" si="7"/>
        <v>3.5714285714285712E-2</v>
      </c>
      <c r="AF163">
        <f t="shared" si="8"/>
        <v>0.13580246913580246</v>
      </c>
    </row>
    <row r="164" spans="1:32" x14ac:dyDescent="0.3">
      <c r="A164">
        <v>4</v>
      </c>
      <c r="B164">
        <v>13</v>
      </c>
      <c r="C164">
        <v>56</v>
      </c>
      <c r="D164">
        <v>3</v>
      </c>
      <c r="E164">
        <v>3</v>
      </c>
      <c r="F164">
        <v>405</v>
      </c>
      <c r="G164">
        <v>460</v>
      </c>
      <c r="H164">
        <v>430</v>
      </c>
      <c r="I164">
        <v>0</v>
      </c>
      <c r="J164">
        <v>0</v>
      </c>
      <c r="K164">
        <v>1657625782</v>
      </c>
      <c r="L164">
        <v>1657625799</v>
      </c>
      <c r="M164">
        <v>1657625805</v>
      </c>
      <c r="N164">
        <v>23</v>
      </c>
      <c r="O164">
        <v>6</v>
      </c>
      <c r="P164">
        <v>1</v>
      </c>
      <c r="Q164">
        <v>5</v>
      </c>
      <c r="R164">
        <v>5.8139534883720998</v>
      </c>
      <c r="S164">
        <v>5</v>
      </c>
      <c r="T164">
        <v>1657625787</v>
      </c>
      <c r="U164">
        <v>1657625778</v>
      </c>
      <c r="V164">
        <v>1657625805</v>
      </c>
      <c r="W164" t="b">
        <v>0</v>
      </c>
      <c r="X164">
        <v>500</v>
      </c>
      <c r="Y164">
        <v>1657625780</v>
      </c>
      <c r="Z164">
        <v>430</v>
      </c>
      <c r="AA164">
        <v>4</v>
      </c>
      <c r="AB164">
        <v>0</v>
      </c>
      <c r="AC164">
        <f t="shared" si="6"/>
        <v>25</v>
      </c>
      <c r="AD164" s="1">
        <f t="shared" si="7"/>
        <v>5.8139534883720929E-2</v>
      </c>
      <c r="AF164">
        <f t="shared" si="8"/>
        <v>0.13580246913580246</v>
      </c>
    </row>
    <row r="165" spans="1:32" x14ac:dyDescent="0.3">
      <c r="A165">
        <v>4</v>
      </c>
      <c r="B165">
        <v>23</v>
      </c>
      <c r="C165">
        <v>115</v>
      </c>
      <c r="D165">
        <v>3</v>
      </c>
      <c r="E165">
        <v>3</v>
      </c>
      <c r="F165">
        <v>405</v>
      </c>
      <c r="G165">
        <v>460</v>
      </c>
      <c r="H165">
        <v>450</v>
      </c>
      <c r="I165">
        <v>0</v>
      </c>
      <c r="J165">
        <v>0</v>
      </c>
      <c r="K165">
        <v>1657626202</v>
      </c>
      <c r="L165">
        <v>1657626211</v>
      </c>
      <c r="M165">
        <v>1657626216</v>
      </c>
      <c r="N165">
        <v>14</v>
      </c>
      <c r="O165">
        <v>5</v>
      </c>
      <c r="P165">
        <v>1</v>
      </c>
      <c r="Q165">
        <v>5</v>
      </c>
      <c r="R165">
        <v>10</v>
      </c>
      <c r="S165">
        <v>4</v>
      </c>
      <c r="T165">
        <v>1657626204</v>
      </c>
      <c r="U165">
        <v>1657626042</v>
      </c>
      <c r="V165">
        <v>1657626215</v>
      </c>
      <c r="W165" t="b">
        <v>0</v>
      </c>
      <c r="X165">
        <v>900</v>
      </c>
      <c r="Y165">
        <v>1657625882</v>
      </c>
      <c r="Z165">
        <v>450</v>
      </c>
      <c r="AA165">
        <v>4</v>
      </c>
      <c r="AB165">
        <v>0</v>
      </c>
      <c r="AC165">
        <f t="shared" si="6"/>
        <v>45</v>
      </c>
      <c r="AD165" s="1">
        <f t="shared" si="7"/>
        <v>0.1</v>
      </c>
      <c r="AF165">
        <f t="shared" si="8"/>
        <v>0.13580246913580246</v>
      </c>
    </row>
    <row r="166" spans="1:32" x14ac:dyDescent="0.3">
      <c r="A166">
        <v>5</v>
      </c>
      <c r="B166">
        <v>17</v>
      </c>
      <c r="C166">
        <v>56</v>
      </c>
      <c r="D166">
        <v>3</v>
      </c>
      <c r="E166">
        <v>3</v>
      </c>
      <c r="F166">
        <v>405</v>
      </c>
      <c r="G166">
        <v>460</v>
      </c>
      <c r="H166">
        <v>500</v>
      </c>
      <c r="I166">
        <v>0</v>
      </c>
      <c r="J166">
        <v>0</v>
      </c>
      <c r="K166">
        <v>1657626908</v>
      </c>
      <c r="L166">
        <v>1657626926</v>
      </c>
      <c r="M166">
        <v>1657626947</v>
      </c>
      <c r="N166">
        <v>39</v>
      </c>
      <c r="O166">
        <v>21</v>
      </c>
      <c r="P166">
        <v>5</v>
      </c>
      <c r="Q166">
        <v>7</v>
      </c>
      <c r="R166">
        <v>19</v>
      </c>
      <c r="S166">
        <v>6</v>
      </c>
      <c r="T166">
        <v>1657626914</v>
      </c>
      <c r="U166">
        <v>1657626942</v>
      </c>
      <c r="V166">
        <v>1657626877</v>
      </c>
      <c r="W166" t="b">
        <v>1</v>
      </c>
      <c r="X166">
        <v>480</v>
      </c>
      <c r="Y166">
        <v>1657626946</v>
      </c>
      <c r="Z166">
        <v>480</v>
      </c>
      <c r="AA166">
        <v>3</v>
      </c>
      <c r="AB166">
        <v>0.5</v>
      </c>
      <c r="AC166">
        <f t="shared" si="6"/>
        <v>75</v>
      </c>
      <c r="AD166" s="1">
        <f t="shared" si="7"/>
        <v>0.15625</v>
      </c>
      <c r="AF166">
        <f t="shared" si="8"/>
        <v>0.13580246913580246</v>
      </c>
    </row>
    <row r="167" spans="1:32" x14ac:dyDescent="0.3">
      <c r="A167">
        <v>5</v>
      </c>
      <c r="B167">
        <v>18</v>
      </c>
      <c r="C167">
        <v>115</v>
      </c>
      <c r="D167">
        <v>3</v>
      </c>
      <c r="E167">
        <v>3</v>
      </c>
      <c r="F167">
        <v>405</v>
      </c>
      <c r="G167">
        <v>460</v>
      </c>
      <c r="H167">
        <v>440</v>
      </c>
      <c r="I167">
        <v>0</v>
      </c>
      <c r="J167">
        <v>0</v>
      </c>
      <c r="K167">
        <v>1657626947</v>
      </c>
      <c r="L167">
        <v>1657626965</v>
      </c>
      <c r="M167">
        <v>1657626971</v>
      </c>
      <c r="N167">
        <v>24</v>
      </c>
      <c r="O167">
        <v>6</v>
      </c>
      <c r="P167">
        <v>5</v>
      </c>
      <c r="Q167">
        <v>7</v>
      </c>
      <c r="R167">
        <v>7.9545454545455003</v>
      </c>
      <c r="S167">
        <v>6</v>
      </c>
      <c r="T167">
        <v>1657626950</v>
      </c>
      <c r="U167">
        <v>1657626942</v>
      </c>
      <c r="V167">
        <v>1657626970</v>
      </c>
      <c r="W167" t="b">
        <v>0</v>
      </c>
      <c r="X167">
        <v>480</v>
      </c>
      <c r="Y167">
        <v>1657626946</v>
      </c>
      <c r="Z167">
        <v>440</v>
      </c>
      <c r="AA167">
        <v>4</v>
      </c>
      <c r="AB167">
        <v>0</v>
      </c>
      <c r="AC167">
        <f t="shared" si="6"/>
        <v>35</v>
      </c>
      <c r="AD167" s="1">
        <f t="shared" si="7"/>
        <v>7.9545454545454544E-2</v>
      </c>
      <c r="AF167">
        <f t="shared" si="8"/>
        <v>0.13580246913580246</v>
      </c>
    </row>
    <row r="168" spans="1:32" x14ac:dyDescent="0.3">
      <c r="A168">
        <v>6</v>
      </c>
      <c r="B168">
        <v>3</v>
      </c>
      <c r="C168">
        <v>115</v>
      </c>
      <c r="D168">
        <v>3</v>
      </c>
      <c r="E168">
        <v>3</v>
      </c>
      <c r="F168">
        <v>405</v>
      </c>
      <c r="G168">
        <v>460</v>
      </c>
      <c r="H168">
        <v>500</v>
      </c>
      <c r="I168">
        <v>0</v>
      </c>
      <c r="J168">
        <v>0</v>
      </c>
      <c r="K168">
        <v>1657653843</v>
      </c>
      <c r="L168">
        <v>1657653875</v>
      </c>
      <c r="M168">
        <v>1657653887</v>
      </c>
      <c r="N168">
        <v>44</v>
      </c>
      <c r="O168">
        <v>12</v>
      </c>
      <c r="P168">
        <v>2</v>
      </c>
      <c r="Q168">
        <v>6</v>
      </c>
      <c r="R168">
        <v>19</v>
      </c>
      <c r="S168">
        <v>4</v>
      </c>
      <c r="T168">
        <v>1657653851</v>
      </c>
      <c r="U168">
        <v>0</v>
      </c>
      <c r="V168">
        <v>1657653886</v>
      </c>
      <c r="W168" t="b">
        <v>0</v>
      </c>
      <c r="X168">
        <v>-1</v>
      </c>
      <c r="Y168">
        <v>0</v>
      </c>
      <c r="Z168">
        <v>500</v>
      </c>
      <c r="AA168">
        <v>3</v>
      </c>
      <c r="AB168">
        <v>0</v>
      </c>
      <c r="AC168">
        <f t="shared" si="6"/>
        <v>95</v>
      </c>
      <c r="AD168" s="1">
        <f t="shared" si="7"/>
        <v>0.19</v>
      </c>
      <c r="AF168">
        <f t="shared" si="8"/>
        <v>0.13580246913580246</v>
      </c>
    </row>
    <row r="169" spans="1:32" x14ac:dyDescent="0.3">
      <c r="A169">
        <v>6</v>
      </c>
      <c r="B169">
        <v>8</v>
      </c>
      <c r="C169">
        <v>56</v>
      </c>
      <c r="D169">
        <v>3</v>
      </c>
      <c r="E169">
        <v>3</v>
      </c>
      <c r="F169">
        <v>405</v>
      </c>
      <c r="G169">
        <v>460</v>
      </c>
      <c r="H169">
        <v>450</v>
      </c>
      <c r="I169">
        <v>0</v>
      </c>
      <c r="J169">
        <v>0</v>
      </c>
      <c r="K169">
        <v>1657654175</v>
      </c>
      <c r="L169">
        <v>1657654214</v>
      </c>
      <c r="M169">
        <v>1657654223</v>
      </c>
      <c r="N169">
        <v>48</v>
      </c>
      <c r="O169">
        <v>9</v>
      </c>
      <c r="P169">
        <v>1</v>
      </c>
      <c r="Q169">
        <v>6</v>
      </c>
      <c r="R169">
        <v>10</v>
      </c>
      <c r="S169">
        <v>4</v>
      </c>
      <c r="T169">
        <v>1657654183</v>
      </c>
      <c r="U169">
        <v>1657654165</v>
      </c>
      <c r="V169">
        <v>1657654222</v>
      </c>
      <c r="W169" t="b">
        <v>0</v>
      </c>
      <c r="X169">
        <v>650</v>
      </c>
      <c r="Y169">
        <v>1657654171</v>
      </c>
      <c r="Z169">
        <v>450</v>
      </c>
      <c r="AA169">
        <v>4</v>
      </c>
      <c r="AB169">
        <v>0</v>
      </c>
      <c r="AC169">
        <f t="shared" si="6"/>
        <v>45</v>
      </c>
      <c r="AD169" s="1">
        <f t="shared" si="7"/>
        <v>0.1</v>
      </c>
      <c r="AF169">
        <f t="shared" si="8"/>
        <v>0.13580246913580246</v>
      </c>
    </row>
    <row r="170" spans="1:32" x14ac:dyDescent="0.3">
      <c r="A170">
        <v>7</v>
      </c>
      <c r="B170">
        <v>13</v>
      </c>
      <c r="C170">
        <v>56</v>
      </c>
      <c r="D170">
        <v>3</v>
      </c>
      <c r="E170">
        <v>3</v>
      </c>
      <c r="F170">
        <v>405</v>
      </c>
      <c r="G170">
        <v>460</v>
      </c>
      <c r="H170">
        <v>450</v>
      </c>
      <c r="I170">
        <v>0</v>
      </c>
      <c r="J170">
        <v>0</v>
      </c>
      <c r="K170">
        <v>1657674377</v>
      </c>
      <c r="L170">
        <v>1657674394</v>
      </c>
      <c r="M170">
        <v>1657674400</v>
      </c>
      <c r="N170">
        <v>23</v>
      </c>
      <c r="O170">
        <v>6</v>
      </c>
      <c r="P170">
        <v>1</v>
      </c>
      <c r="Q170">
        <v>5</v>
      </c>
      <c r="R170">
        <v>10</v>
      </c>
      <c r="S170">
        <v>3</v>
      </c>
      <c r="T170">
        <v>1657674382</v>
      </c>
      <c r="U170">
        <v>1657674369</v>
      </c>
      <c r="V170">
        <v>1657674398</v>
      </c>
      <c r="W170" t="b">
        <v>0</v>
      </c>
      <c r="X170">
        <v>820</v>
      </c>
      <c r="Y170">
        <v>1657674130</v>
      </c>
      <c r="Z170">
        <v>450</v>
      </c>
      <c r="AA170">
        <v>4</v>
      </c>
      <c r="AB170">
        <v>0</v>
      </c>
      <c r="AC170">
        <f t="shared" si="6"/>
        <v>45</v>
      </c>
      <c r="AD170" s="1">
        <f t="shared" si="7"/>
        <v>0.1</v>
      </c>
      <c r="AF170">
        <f t="shared" si="8"/>
        <v>0.13580246913580246</v>
      </c>
    </row>
    <row r="171" spans="1:32" x14ac:dyDescent="0.3">
      <c r="A171">
        <v>7</v>
      </c>
      <c r="B171">
        <v>21</v>
      </c>
      <c r="C171">
        <v>115</v>
      </c>
      <c r="D171">
        <v>3</v>
      </c>
      <c r="E171">
        <v>3</v>
      </c>
      <c r="F171">
        <v>405</v>
      </c>
      <c r="G171">
        <v>460</v>
      </c>
      <c r="H171">
        <v>400</v>
      </c>
      <c r="I171">
        <v>0</v>
      </c>
      <c r="J171">
        <v>0</v>
      </c>
      <c r="K171">
        <v>1657674641</v>
      </c>
      <c r="L171">
        <v>1657674657</v>
      </c>
      <c r="M171">
        <v>1657674673</v>
      </c>
      <c r="N171">
        <v>32</v>
      </c>
      <c r="O171">
        <v>16</v>
      </c>
      <c r="P171">
        <v>2</v>
      </c>
      <c r="Q171">
        <v>5</v>
      </c>
      <c r="R171">
        <v>1.25</v>
      </c>
      <c r="S171">
        <v>4</v>
      </c>
      <c r="T171">
        <v>1657674645</v>
      </c>
      <c r="U171">
        <v>1657674664</v>
      </c>
      <c r="V171">
        <v>1657674640</v>
      </c>
      <c r="W171" t="b">
        <v>1</v>
      </c>
      <c r="X171">
        <v>430</v>
      </c>
      <c r="Y171">
        <v>1657674672</v>
      </c>
      <c r="Z171">
        <v>430</v>
      </c>
      <c r="AA171">
        <v>4</v>
      </c>
      <c r="AB171">
        <v>0.5</v>
      </c>
      <c r="AC171">
        <f t="shared" si="6"/>
        <v>25</v>
      </c>
      <c r="AD171" s="1">
        <f t="shared" si="7"/>
        <v>5.8139534883720929E-2</v>
      </c>
      <c r="AF171">
        <f t="shared" si="8"/>
        <v>0.13580246913580246</v>
      </c>
    </row>
    <row r="172" spans="1:32" x14ac:dyDescent="0.3">
      <c r="A172">
        <v>8</v>
      </c>
      <c r="B172">
        <v>25</v>
      </c>
      <c r="C172">
        <v>56</v>
      </c>
      <c r="D172">
        <v>3</v>
      </c>
      <c r="E172">
        <v>3</v>
      </c>
      <c r="F172">
        <v>405</v>
      </c>
      <c r="G172">
        <v>460</v>
      </c>
      <c r="H172">
        <v>450</v>
      </c>
      <c r="I172">
        <v>0</v>
      </c>
      <c r="J172">
        <v>0</v>
      </c>
      <c r="K172">
        <v>1657702149</v>
      </c>
      <c r="L172">
        <v>1657702161</v>
      </c>
      <c r="M172">
        <v>1657702164</v>
      </c>
      <c r="N172">
        <v>15</v>
      </c>
      <c r="O172">
        <v>3</v>
      </c>
      <c r="P172">
        <v>1</v>
      </c>
      <c r="Q172">
        <v>7</v>
      </c>
      <c r="R172">
        <v>10</v>
      </c>
      <c r="S172">
        <v>6</v>
      </c>
      <c r="T172">
        <v>1657702155</v>
      </c>
      <c r="U172">
        <v>1657702145</v>
      </c>
      <c r="V172">
        <v>1657702163</v>
      </c>
      <c r="W172" t="b">
        <v>0</v>
      </c>
      <c r="X172">
        <v>475</v>
      </c>
      <c r="Y172">
        <v>1657702084</v>
      </c>
      <c r="Z172">
        <v>450</v>
      </c>
      <c r="AA172">
        <v>4</v>
      </c>
      <c r="AB172">
        <v>0</v>
      </c>
      <c r="AC172">
        <f t="shared" si="6"/>
        <v>45</v>
      </c>
      <c r="AD172" s="1">
        <f t="shared" si="7"/>
        <v>0.1</v>
      </c>
      <c r="AF172">
        <f t="shared" si="8"/>
        <v>0.13580246913580246</v>
      </c>
    </row>
    <row r="173" spans="1:32" x14ac:dyDescent="0.3">
      <c r="A173">
        <v>8</v>
      </c>
      <c r="B173">
        <v>29</v>
      </c>
      <c r="C173">
        <v>115</v>
      </c>
      <c r="D173">
        <v>3</v>
      </c>
      <c r="E173">
        <v>3</v>
      </c>
      <c r="F173">
        <v>405</v>
      </c>
      <c r="G173">
        <v>460</v>
      </c>
      <c r="H173">
        <v>467</v>
      </c>
      <c r="I173">
        <v>0</v>
      </c>
      <c r="J173">
        <v>0</v>
      </c>
      <c r="K173">
        <v>1657702249</v>
      </c>
      <c r="L173">
        <v>1657702259</v>
      </c>
      <c r="M173">
        <v>1657702263</v>
      </c>
      <c r="N173">
        <v>14</v>
      </c>
      <c r="O173">
        <v>4</v>
      </c>
      <c r="P173">
        <v>1</v>
      </c>
      <c r="Q173">
        <v>7</v>
      </c>
      <c r="R173">
        <v>13.276231263383</v>
      </c>
      <c r="S173">
        <v>6</v>
      </c>
      <c r="T173">
        <v>1657702251</v>
      </c>
      <c r="U173">
        <v>1657702145</v>
      </c>
      <c r="V173">
        <v>1657702262</v>
      </c>
      <c r="W173" t="b">
        <v>0</v>
      </c>
      <c r="X173">
        <v>475</v>
      </c>
      <c r="Y173">
        <v>1657702084</v>
      </c>
      <c r="Z173">
        <v>467</v>
      </c>
      <c r="AA173">
        <v>3</v>
      </c>
      <c r="AB173">
        <v>0</v>
      </c>
      <c r="AC173">
        <f t="shared" si="6"/>
        <v>62</v>
      </c>
      <c r="AD173" s="1">
        <f t="shared" si="7"/>
        <v>0.13276231263383298</v>
      </c>
      <c r="AF173">
        <f t="shared" si="8"/>
        <v>0.13580246913580246</v>
      </c>
    </row>
    <row r="174" spans="1:32" x14ac:dyDescent="0.3">
      <c r="A174">
        <v>9</v>
      </c>
      <c r="B174">
        <v>3</v>
      </c>
      <c r="C174">
        <v>56</v>
      </c>
      <c r="D174">
        <v>3</v>
      </c>
      <c r="E174">
        <v>3</v>
      </c>
      <c r="F174">
        <v>405</v>
      </c>
      <c r="G174">
        <v>460</v>
      </c>
      <c r="H174">
        <v>490</v>
      </c>
      <c r="I174">
        <v>0</v>
      </c>
      <c r="J174">
        <v>0</v>
      </c>
      <c r="K174">
        <v>1657704843</v>
      </c>
      <c r="L174">
        <v>1657704872</v>
      </c>
      <c r="M174">
        <v>1657704877</v>
      </c>
      <c r="N174">
        <v>34</v>
      </c>
      <c r="O174">
        <v>5</v>
      </c>
      <c r="P174">
        <v>2</v>
      </c>
      <c r="Q174">
        <v>5</v>
      </c>
      <c r="R174">
        <v>17.346938775510001</v>
      </c>
      <c r="S174">
        <v>3</v>
      </c>
      <c r="T174">
        <v>1657704850</v>
      </c>
      <c r="U174">
        <v>0</v>
      </c>
      <c r="V174">
        <v>1657704876</v>
      </c>
      <c r="W174" t="b">
        <v>0</v>
      </c>
      <c r="X174">
        <v>-1</v>
      </c>
      <c r="Y174">
        <v>0</v>
      </c>
      <c r="Z174">
        <v>490</v>
      </c>
      <c r="AA174">
        <v>3</v>
      </c>
      <c r="AB174">
        <v>0</v>
      </c>
      <c r="AC174">
        <f t="shared" si="6"/>
        <v>85</v>
      </c>
      <c r="AD174" s="1">
        <f t="shared" si="7"/>
        <v>0.17346938775510204</v>
      </c>
      <c r="AF174">
        <f t="shared" si="8"/>
        <v>0.13580246913580246</v>
      </c>
    </row>
    <row r="175" spans="1:32" x14ac:dyDescent="0.3">
      <c r="A175">
        <v>9</v>
      </c>
      <c r="B175">
        <v>24</v>
      </c>
      <c r="C175">
        <v>115</v>
      </c>
      <c r="D175">
        <v>3</v>
      </c>
      <c r="E175">
        <v>3</v>
      </c>
      <c r="F175">
        <v>405</v>
      </c>
      <c r="G175">
        <v>460</v>
      </c>
      <c r="H175">
        <v>390</v>
      </c>
      <c r="I175">
        <v>0</v>
      </c>
      <c r="J175">
        <v>0</v>
      </c>
      <c r="K175">
        <v>1657705714</v>
      </c>
      <c r="L175">
        <v>1657705745</v>
      </c>
      <c r="M175">
        <v>1657705751</v>
      </c>
      <c r="N175">
        <v>37</v>
      </c>
      <c r="O175">
        <v>6</v>
      </c>
      <c r="P175">
        <v>5</v>
      </c>
      <c r="Q175">
        <v>3</v>
      </c>
      <c r="R175">
        <v>3.8461538461538001</v>
      </c>
      <c r="S175">
        <v>4</v>
      </c>
      <c r="T175">
        <v>1657705722</v>
      </c>
      <c r="U175">
        <v>1657705709</v>
      </c>
      <c r="V175">
        <v>1657705750</v>
      </c>
      <c r="W175" t="b">
        <v>0</v>
      </c>
      <c r="X175">
        <v>550</v>
      </c>
      <c r="Y175">
        <v>1657705713</v>
      </c>
      <c r="Z175">
        <v>390</v>
      </c>
      <c r="AA175">
        <v>4</v>
      </c>
      <c r="AB175">
        <v>0</v>
      </c>
      <c r="AC175">
        <f t="shared" si="6"/>
        <v>15</v>
      </c>
      <c r="AD175" s="1">
        <f t="shared" si="7"/>
        <v>3.8461538461538464E-2</v>
      </c>
      <c r="AF175">
        <f t="shared" si="8"/>
        <v>0.13580246913580246</v>
      </c>
    </row>
    <row r="176" spans="1:32" x14ac:dyDescent="0.3">
      <c r="A176">
        <v>10</v>
      </c>
      <c r="B176">
        <v>18</v>
      </c>
      <c r="C176">
        <v>115</v>
      </c>
      <c r="D176">
        <v>3</v>
      </c>
      <c r="E176">
        <v>3</v>
      </c>
      <c r="F176">
        <v>405</v>
      </c>
      <c r="G176">
        <v>460</v>
      </c>
      <c r="H176">
        <v>400</v>
      </c>
      <c r="I176">
        <v>0</v>
      </c>
      <c r="J176">
        <v>0</v>
      </c>
      <c r="K176">
        <v>1657706672</v>
      </c>
      <c r="L176">
        <v>1657706705</v>
      </c>
      <c r="M176">
        <v>1657706709</v>
      </c>
      <c r="N176">
        <v>37</v>
      </c>
      <c r="O176">
        <v>4</v>
      </c>
      <c r="P176">
        <v>5</v>
      </c>
      <c r="Q176">
        <v>4</v>
      </c>
      <c r="R176">
        <v>1.25</v>
      </c>
      <c r="S176">
        <v>4</v>
      </c>
      <c r="T176">
        <v>1657706678</v>
      </c>
      <c r="U176">
        <v>1657706363</v>
      </c>
      <c r="V176">
        <v>1657706708</v>
      </c>
      <c r="W176" t="b">
        <v>0</v>
      </c>
      <c r="X176">
        <v>620</v>
      </c>
      <c r="Y176">
        <v>1657706368</v>
      </c>
      <c r="Z176">
        <v>400</v>
      </c>
      <c r="AA176">
        <v>5</v>
      </c>
      <c r="AB176">
        <v>0</v>
      </c>
      <c r="AC176">
        <f t="shared" si="6"/>
        <v>5</v>
      </c>
      <c r="AD176" s="1">
        <f t="shared" si="7"/>
        <v>1.2500000000000001E-2</v>
      </c>
      <c r="AF176">
        <f t="shared" si="8"/>
        <v>0.13580246913580246</v>
      </c>
    </row>
    <row r="177" spans="1:32" x14ac:dyDescent="0.3">
      <c r="A177">
        <v>10</v>
      </c>
      <c r="B177">
        <v>19</v>
      </c>
      <c r="C177">
        <v>56</v>
      </c>
      <c r="D177">
        <v>3</v>
      </c>
      <c r="E177">
        <v>3</v>
      </c>
      <c r="F177">
        <v>405</v>
      </c>
      <c r="G177">
        <v>460</v>
      </c>
      <c r="H177">
        <v>410</v>
      </c>
      <c r="I177">
        <v>0</v>
      </c>
      <c r="J177">
        <v>0</v>
      </c>
      <c r="K177">
        <v>1657706709</v>
      </c>
      <c r="L177">
        <v>1657706748</v>
      </c>
      <c r="M177">
        <v>1657706752</v>
      </c>
      <c r="N177">
        <v>43</v>
      </c>
      <c r="O177">
        <v>4</v>
      </c>
      <c r="P177">
        <v>4</v>
      </c>
      <c r="Q177">
        <v>4</v>
      </c>
      <c r="R177">
        <v>1.219512195122</v>
      </c>
      <c r="S177">
        <v>4</v>
      </c>
      <c r="T177">
        <v>1657706713</v>
      </c>
      <c r="U177">
        <v>1657706363</v>
      </c>
      <c r="V177">
        <v>1657706751</v>
      </c>
      <c r="W177" t="b">
        <v>0</v>
      </c>
      <c r="X177">
        <v>620</v>
      </c>
      <c r="Y177">
        <v>1657706368</v>
      </c>
      <c r="Z177">
        <v>410</v>
      </c>
      <c r="AA177">
        <v>5</v>
      </c>
      <c r="AB177">
        <v>0</v>
      </c>
      <c r="AC177">
        <f t="shared" si="6"/>
        <v>5</v>
      </c>
      <c r="AD177" s="1">
        <f t="shared" si="7"/>
        <v>1.2195121951219513E-2</v>
      </c>
      <c r="AF177">
        <f t="shared" si="8"/>
        <v>0.13580246913580246</v>
      </c>
    </row>
    <row r="178" spans="1:32" x14ac:dyDescent="0.3">
      <c r="A178">
        <v>0</v>
      </c>
      <c r="B178">
        <v>14</v>
      </c>
      <c r="C178">
        <v>136</v>
      </c>
      <c r="D178">
        <v>3</v>
      </c>
      <c r="E178">
        <v>3</v>
      </c>
      <c r="F178">
        <v>690</v>
      </c>
      <c r="G178">
        <v>790</v>
      </c>
      <c r="H178">
        <v>650</v>
      </c>
      <c r="I178">
        <v>0</v>
      </c>
      <c r="J178">
        <v>0</v>
      </c>
      <c r="K178">
        <v>1657553977</v>
      </c>
      <c r="L178">
        <v>1657554000</v>
      </c>
      <c r="M178">
        <v>1657554010</v>
      </c>
      <c r="N178">
        <v>33</v>
      </c>
      <c r="O178">
        <v>10</v>
      </c>
      <c r="P178">
        <v>5</v>
      </c>
      <c r="Q178">
        <v>5</v>
      </c>
      <c r="R178">
        <v>6.1538461538462004</v>
      </c>
      <c r="S178">
        <v>3</v>
      </c>
      <c r="T178">
        <v>1657553980</v>
      </c>
      <c r="U178">
        <v>1657554005</v>
      </c>
      <c r="V178">
        <v>1657553976</v>
      </c>
      <c r="W178" t="b">
        <v>1</v>
      </c>
      <c r="X178">
        <v>675</v>
      </c>
      <c r="Y178">
        <v>1657554009</v>
      </c>
      <c r="Z178">
        <v>675</v>
      </c>
      <c r="AA178">
        <v>5</v>
      </c>
      <c r="AB178">
        <v>0.17857142857142999</v>
      </c>
      <c r="AC178">
        <f t="shared" si="6"/>
        <v>15</v>
      </c>
      <c r="AD178" s="1">
        <f t="shared" si="7"/>
        <v>2.2222222222222223E-2</v>
      </c>
      <c r="AF178">
        <f t="shared" si="8"/>
        <v>0.14492753623188406</v>
      </c>
    </row>
    <row r="179" spans="1:32" x14ac:dyDescent="0.3">
      <c r="A179">
        <v>1</v>
      </c>
      <c r="B179">
        <v>22</v>
      </c>
      <c r="C179">
        <v>136</v>
      </c>
      <c r="D179">
        <v>3</v>
      </c>
      <c r="E179">
        <v>3</v>
      </c>
      <c r="F179">
        <v>690</v>
      </c>
      <c r="G179">
        <v>790</v>
      </c>
      <c r="H179">
        <v>730</v>
      </c>
      <c r="I179">
        <v>0</v>
      </c>
      <c r="J179">
        <v>0</v>
      </c>
      <c r="K179">
        <v>1657566160</v>
      </c>
      <c r="L179">
        <v>1657566203</v>
      </c>
      <c r="M179">
        <v>1657566224</v>
      </c>
      <c r="N179">
        <v>64</v>
      </c>
      <c r="O179">
        <v>21</v>
      </c>
      <c r="P179">
        <v>2</v>
      </c>
      <c r="Q179">
        <v>5</v>
      </c>
      <c r="R179">
        <v>5.4794520547944998</v>
      </c>
      <c r="S179">
        <v>5</v>
      </c>
      <c r="T179">
        <v>1657566178</v>
      </c>
      <c r="U179">
        <v>1657566216</v>
      </c>
      <c r="V179">
        <v>1657566158</v>
      </c>
      <c r="W179" t="b">
        <v>1</v>
      </c>
      <c r="X179">
        <v>760</v>
      </c>
      <c r="Y179">
        <v>1657566222</v>
      </c>
      <c r="Z179">
        <v>760</v>
      </c>
      <c r="AA179">
        <v>4</v>
      </c>
      <c r="AB179">
        <v>0.5</v>
      </c>
      <c r="AC179">
        <f t="shared" si="6"/>
        <v>70</v>
      </c>
      <c r="AD179" s="1">
        <f t="shared" si="7"/>
        <v>9.2105263157894732E-2</v>
      </c>
      <c r="AF179">
        <f t="shared" si="8"/>
        <v>0.14492753623188406</v>
      </c>
    </row>
    <row r="180" spans="1:32" x14ac:dyDescent="0.3">
      <c r="A180">
        <v>4</v>
      </c>
      <c r="B180">
        <v>6</v>
      </c>
      <c r="C180">
        <v>136</v>
      </c>
      <c r="D180">
        <v>3</v>
      </c>
      <c r="E180">
        <v>3</v>
      </c>
      <c r="F180">
        <v>690</v>
      </c>
      <c r="G180">
        <v>790</v>
      </c>
      <c r="H180">
        <v>800</v>
      </c>
      <c r="I180">
        <v>0</v>
      </c>
      <c r="J180">
        <v>0</v>
      </c>
      <c r="K180">
        <v>1657625527</v>
      </c>
      <c r="L180">
        <v>1657625549</v>
      </c>
      <c r="M180">
        <v>1657625553</v>
      </c>
      <c r="N180">
        <v>26</v>
      </c>
      <c r="O180">
        <v>4</v>
      </c>
      <c r="P180">
        <v>1</v>
      </c>
      <c r="Q180">
        <v>4</v>
      </c>
      <c r="R180">
        <v>13.75</v>
      </c>
      <c r="S180">
        <v>5</v>
      </c>
      <c r="T180">
        <v>1657625533</v>
      </c>
      <c r="U180">
        <v>1657625490</v>
      </c>
      <c r="V180">
        <v>1657625553</v>
      </c>
      <c r="W180" t="b">
        <v>0</v>
      </c>
      <c r="X180">
        <v>1200</v>
      </c>
      <c r="Y180">
        <v>1657625497</v>
      </c>
      <c r="Z180">
        <v>800</v>
      </c>
      <c r="AA180">
        <v>3</v>
      </c>
      <c r="AB180">
        <v>0</v>
      </c>
      <c r="AC180">
        <f t="shared" si="6"/>
        <v>110</v>
      </c>
      <c r="AD180" s="1">
        <f t="shared" si="7"/>
        <v>0.13750000000000001</v>
      </c>
      <c r="AF180">
        <f t="shared" si="8"/>
        <v>0.14492753623188406</v>
      </c>
    </row>
    <row r="181" spans="1:32" x14ac:dyDescent="0.3">
      <c r="A181">
        <v>5</v>
      </c>
      <c r="B181">
        <v>24</v>
      </c>
      <c r="C181">
        <v>136</v>
      </c>
      <c r="D181">
        <v>3</v>
      </c>
      <c r="E181">
        <v>3</v>
      </c>
      <c r="F181">
        <v>690</v>
      </c>
      <c r="G181">
        <v>790</v>
      </c>
      <c r="H181">
        <v>800</v>
      </c>
      <c r="I181">
        <v>0</v>
      </c>
      <c r="J181">
        <v>0</v>
      </c>
      <c r="K181">
        <v>1657627106</v>
      </c>
      <c r="L181">
        <v>1657627135</v>
      </c>
      <c r="M181">
        <v>1657627141</v>
      </c>
      <c r="N181">
        <v>35</v>
      </c>
      <c r="O181">
        <v>6</v>
      </c>
      <c r="P181">
        <v>4</v>
      </c>
      <c r="Q181">
        <v>4</v>
      </c>
      <c r="R181">
        <v>13.75</v>
      </c>
      <c r="S181">
        <v>4</v>
      </c>
      <c r="T181">
        <v>1657627108</v>
      </c>
      <c r="U181">
        <v>1657627102</v>
      </c>
      <c r="V181">
        <v>1657627140</v>
      </c>
      <c r="W181" t="b">
        <v>0</v>
      </c>
      <c r="X181">
        <v>1000</v>
      </c>
      <c r="Y181">
        <v>1657627104</v>
      </c>
      <c r="Z181">
        <v>800</v>
      </c>
      <c r="AA181">
        <v>3</v>
      </c>
      <c r="AB181">
        <v>0</v>
      </c>
      <c r="AC181">
        <f t="shared" si="6"/>
        <v>110</v>
      </c>
      <c r="AD181" s="1">
        <f t="shared" si="7"/>
        <v>0.13750000000000001</v>
      </c>
      <c r="AF181">
        <f t="shared" si="8"/>
        <v>0.14492753623188406</v>
      </c>
    </row>
    <row r="182" spans="1:32" x14ac:dyDescent="0.3">
      <c r="A182">
        <v>6</v>
      </c>
      <c r="B182">
        <v>10</v>
      </c>
      <c r="C182">
        <v>136</v>
      </c>
      <c r="D182">
        <v>3</v>
      </c>
      <c r="E182">
        <v>3</v>
      </c>
      <c r="F182">
        <v>690</v>
      </c>
      <c r="G182">
        <v>790</v>
      </c>
      <c r="H182">
        <v>850</v>
      </c>
      <c r="I182">
        <v>0</v>
      </c>
      <c r="J182">
        <v>0</v>
      </c>
      <c r="K182">
        <v>1657654276</v>
      </c>
      <c r="L182">
        <v>1657654310</v>
      </c>
      <c r="M182">
        <v>1657654321</v>
      </c>
      <c r="N182">
        <v>45</v>
      </c>
      <c r="O182">
        <v>11</v>
      </c>
      <c r="P182">
        <v>1</v>
      </c>
      <c r="Q182">
        <v>7</v>
      </c>
      <c r="R182">
        <v>18.823529411765001</v>
      </c>
      <c r="S182">
        <v>4</v>
      </c>
      <c r="T182">
        <v>1657654282</v>
      </c>
      <c r="U182">
        <v>1657654165</v>
      </c>
      <c r="V182">
        <v>1657654318</v>
      </c>
      <c r="W182" t="b">
        <v>0</v>
      </c>
      <c r="X182">
        <v>650</v>
      </c>
      <c r="Y182">
        <v>1657654171</v>
      </c>
      <c r="Z182">
        <v>850</v>
      </c>
      <c r="AA182">
        <v>3</v>
      </c>
      <c r="AB182">
        <v>0</v>
      </c>
      <c r="AC182">
        <f t="shared" si="6"/>
        <v>160</v>
      </c>
      <c r="AD182" s="1">
        <f t="shared" si="7"/>
        <v>0.18823529411764706</v>
      </c>
      <c r="AF182">
        <f t="shared" si="8"/>
        <v>0.14492753623188406</v>
      </c>
    </row>
    <row r="183" spans="1:32" x14ac:dyDescent="0.3">
      <c r="A183">
        <v>7</v>
      </c>
      <c r="B183">
        <v>9</v>
      </c>
      <c r="C183">
        <v>136</v>
      </c>
      <c r="D183">
        <v>3</v>
      </c>
      <c r="E183">
        <v>3</v>
      </c>
      <c r="F183">
        <v>690</v>
      </c>
      <c r="G183">
        <v>790</v>
      </c>
      <c r="H183">
        <v>800</v>
      </c>
      <c r="I183">
        <v>0</v>
      </c>
      <c r="J183">
        <v>0</v>
      </c>
      <c r="K183">
        <v>1657674192</v>
      </c>
      <c r="L183">
        <v>1657674237</v>
      </c>
      <c r="M183">
        <v>1657674246</v>
      </c>
      <c r="N183">
        <v>54</v>
      </c>
      <c r="O183">
        <v>9</v>
      </c>
      <c r="P183">
        <v>1</v>
      </c>
      <c r="Q183">
        <v>5</v>
      </c>
      <c r="R183">
        <v>13.75</v>
      </c>
      <c r="S183">
        <v>3</v>
      </c>
      <c r="T183">
        <v>1657674219</v>
      </c>
      <c r="U183">
        <v>1657674124</v>
      </c>
      <c r="V183">
        <v>1657674243</v>
      </c>
      <c r="W183" t="b">
        <v>0</v>
      </c>
      <c r="X183">
        <v>820</v>
      </c>
      <c r="Y183">
        <v>1657674130</v>
      </c>
      <c r="Z183">
        <v>800</v>
      </c>
      <c r="AA183">
        <v>3</v>
      </c>
      <c r="AB183">
        <v>0</v>
      </c>
      <c r="AC183">
        <f t="shared" si="6"/>
        <v>110</v>
      </c>
      <c r="AD183" s="1">
        <f t="shared" si="7"/>
        <v>0.13750000000000001</v>
      </c>
      <c r="AF183">
        <f t="shared" si="8"/>
        <v>0.14492753623188406</v>
      </c>
    </row>
    <row r="184" spans="1:32" x14ac:dyDescent="0.3">
      <c r="A184">
        <v>8</v>
      </c>
      <c r="B184">
        <v>10</v>
      </c>
      <c r="C184">
        <v>136</v>
      </c>
      <c r="D184">
        <v>3</v>
      </c>
      <c r="E184">
        <v>3</v>
      </c>
      <c r="F184">
        <v>690</v>
      </c>
      <c r="G184">
        <v>790</v>
      </c>
      <c r="H184">
        <v>760</v>
      </c>
      <c r="I184">
        <v>0</v>
      </c>
      <c r="J184">
        <v>0</v>
      </c>
      <c r="K184">
        <v>1657701728</v>
      </c>
      <c r="L184">
        <v>1657701745</v>
      </c>
      <c r="M184">
        <v>1657701753</v>
      </c>
      <c r="N184">
        <v>25</v>
      </c>
      <c r="O184">
        <v>8</v>
      </c>
      <c r="P184">
        <v>1</v>
      </c>
      <c r="Q184">
        <v>7</v>
      </c>
      <c r="R184">
        <v>9.2105263157894992</v>
      </c>
      <c r="S184">
        <v>5</v>
      </c>
      <c r="T184">
        <v>1657701735</v>
      </c>
      <c r="U184">
        <v>1657701748</v>
      </c>
      <c r="V184">
        <v>1657701752</v>
      </c>
      <c r="W184" t="b">
        <v>0</v>
      </c>
      <c r="X184">
        <v>7</v>
      </c>
      <c r="Y184">
        <v>1657701727</v>
      </c>
      <c r="Z184">
        <v>760</v>
      </c>
      <c r="AA184">
        <v>4</v>
      </c>
      <c r="AB184">
        <v>0</v>
      </c>
      <c r="AC184">
        <f t="shared" si="6"/>
        <v>70</v>
      </c>
      <c r="AD184" s="1">
        <f t="shared" si="7"/>
        <v>9.2105263157894732E-2</v>
      </c>
      <c r="AF184">
        <f t="shared" si="8"/>
        <v>0.14492753623188406</v>
      </c>
    </row>
    <row r="185" spans="1:32" x14ac:dyDescent="0.3">
      <c r="A185">
        <v>9</v>
      </c>
      <c r="B185">
        <v>4</v>
      </c>
      <c r="C185">
        <v>136</v>
      </c>
      <c r="D185">
        <v>3</v>
      </c>
      <c r="E185">
        <v>3</v>
      </c>
      <c r="F185">
        <v>690</v>
      </c>
      <c r="G185">
        <v>790</v>
      </c>
      <c r="H185">
        <v>800</v>
      </c>
      <c r="I185">
        <v>0</v>
      </c>
      <c r="J185">
        <v>0</v>
      </c>
      <c r="K185">
        <v>1657704877</v>
      </c>
      <c r="L185">
        <v>1657704903</v>
      </c>
      <c r="M185">
        <v>1657704910</v>
      </c>
      <c r="N185">
        <v>33</v>
      </c>
      <c r="O185">
        <v>7</v>
      </c>
      <c r="P185">
        <v>2</v>
      </c>
      <c r="Q185">
        <v>5</v>
      </c>
      <c r="R185">
        <v>13.75</v>
      </c>
      <c r="S185">
        <v>3</v>
      </c>
      <c r="T185">
        <v>1657704887</v>
      </c>
      <c r="U185">
        <v>0</v>
      </c>
      <c r="V185">
        <v>1657704908</v>
      </c>
      <c r="W185" t="b">
        <v>0</v>
      </c>
      <c r="X185">
        <v>-1</v>
      </c>
      <c r="Y185">
        <v>0</v>
      </c>
      <c r="Z185">
        <v>800</v>
      </c>
      <c r="AA185">
        <v>3</v>
      </c>
      <c r="AB185">
        <v>0</v>
      </c>
      <c r="AC185">
        <f t="shared" si="6"/>
        <v>110</v>
      </c>
      <c r="AD185" s="1">
        <f t="shared" si="7"/>
        <v>0.13750000000000001</v>
      </c>
      <c r="AF185">
        <f t="shared" si="8"/>
        <v>0.14492753623188406</v>
      </c>
    </row>
    <row r="186" spans="1:32" x14ac:dyDescent="0.3">
      <c r="A186">
        <v>10</v>
      </c>
      <c r="B186">
        <v>24</v>
      </c>
      <c r="C186">
        <v>136</v>
      </c>
      <c r="D186">
        <v>3</v>
      </c>
      <c r="E186">
        <v>3</v>
      </c>
      <c r="F186">
        <v>690</v>
      </c>
      <c r="G186">
        <v>790</v>
      </c>
      <c r="H186">
        <v>800</v>
      </c>
      <c r="I186">
        <v>0</v>
      </c>
      <c r="J186">
        <v>0</v>
      </c>
      <c r="K186">
        <v>1657706913</v>
      </c>
      <c r="L186">
        <v>1657706936</v>
      </c>
      <c r="M186">
        <v>1657706939</v>
      </c>
      <c r="N186">
        <v>26</v>
      </c>
      <c r="O186">
        <v>3</v>
      </c>
      <c r="P186">
        <v>4</v>
      </c>
      <c r="Q186">
        <v>4</v>
      </c>
      <c r="R186">
        <v>13.75</v>
      </c>
      <c r="S186">
        <v>4</v>
      </c>
      <c r="T186">
        <v>1657706922</v>
      </c>
      <c r="U186">
        <v>1657706363</v>
      </c>
      <c r="V186">
        <v>1657706939</v>
      </c>
      <c r="W186" t="b">
        <v>0</v>
      </c>
      <c r="X186">
        <v>620</v>
      </c>
      <c r="Y186">
        <v>1657706368</v>
      </c>
      <c r="Z186">
        <v>800</v>
      </c>
      <c r="AA186">
        <v>3</v>
      </c>
      <c r="AB186">
        <v>0</v>
      </c>
      <c r="AC186">
        <f t="shared" si="6"/>
        <v>110</v>
      </c>
      <c r="AD186" s="1">
        <f t="shared" si="7"/>
        <v>0.13750000000000001</v>
      </c>
      <c r="AF186">
        <f t="shared" si="8"/>
        <v>0.14492753623188406</v>
      </c>
    </row>
    <row r="187" spans="1:32" x14ac:dyDescent="0.3">
      <c r="A187">
        <v>0</v>
      </c>
      <c r="B187">
        <v>2</v>
      </c>
      <c r="C187">
        <v>187</v>
      </c>
      <c r="D187">
        <v>3</v>
      </c>
      <c r="E187">
        <v>3</v>
      </c>
      <c r="F187">
        <v>1550</v>
      </c>
      <c r="G187">
        <v>1295</v>
      </c>
      <c r="H187">
        <v>1350</v>
      </c>
      <c r="I187">
        <v>0</v>
      </c>
      <c r="J187">
        <v>0</v>
      </c>
      <c r="K187">
        <v>1657553345</v>
      </c>
      <c r="L187">
        <v>1657553384</v>
      </c>
      <c r="M187">
        <v>1657553393</v>
      </c>
      <c r="N187">
        <v>48</v>
      </c>
      <c r="O187">
        <v>9</v>
      </c>
      <c r="P187">
        <v>4</v>
      </c>
      <c r="Q187">
        <v>3</v>
      </c>
      <c r="R187">
        <v>14.814814814815</v>
      </c>
      <c r="S187">
        <v>4</v>
      </c>
      <c r="T187">
        <v>1657553366</v>
      </c>
      <c r="U187">
        <v>1657553287</v>
      </c>
      <c r="V187">
        <v>1657553392</v>
      </c>
      <c r="W187" t="b">
        <v>0</v>
      </c>
      <c r="X187">
        <v>975</v>
      </c>
      <c r="Y187">
        <v>1657553293</v>
      </c>
      <c r="Z187">
        <v>1350</v>
      </c>
      <c r="AA187">
        <v>4</v>
      </c>
      <c r="AB187">
        <v>0</v>
      </c>
      <c r="AC187">
        <f t="shared" si="6"/>
        <v>200</v>
      </c>
      <c r="AD187" s="1">
        <f t="shared" si="7"/>
        <v>0.14814814814814814</v>
      </c>
      <c r="AF187">
        <f t="shared" si="8"/>
        <v>0.16451612903225807</v>
      </c>
    </row>
    <row r="188" spans="1:32" x14ac:dyDescent="0.3">
      <c r="A188">
        <v>1</v>
      </c>
      <c r="B188">
        <v>24</v>
      </c>
      <c r="C188">
        <v>187</v>
      </c>
      <c r="D188">
        <v>3</v>
      </c>
      <c r="E188">
        <v>3</v>
      </c>
      <c r="F188">
        <v>1550</v>
      </c>
      <c r="G188">
        <v>1295</v>
      </c>
      <c r="H188">
        <v>1120</v>
      </c>
      <c r="I188">
        <v>0</v>
      </c>
      <c r="J188">
        <v>0</v>
      </c>
      <c r="K188">
        <v>1657566272</v>
      </c>
      <c r="L188">
        <v>1657566310</v>
      </c>
      <c r="M188">
        <v>1657566326</v>
      </c>
      <c r="N188">
        <v>54</v>
      </c>
      <c r="O188">
        <v>16</v>
      </c>
      <c r="P188">
        <v>3</v>
      </c>
      <c r="Q188">
        <v>5</v>
      </c>
      <c r="R188">
        <v>38.392857142856997</v>
      </c>
      <c r="S188">
        <v>5</v>
      </c>
      <c r="T188">
        <v>1657566283</v>
      </c>
      <c r="U188">
        <v>1657566216</v>
      </c>
      <c r="V188">
        <v>1657566324</v>
      </c>
      <c r="W188" t="b">
        <v>0</v>
      </c>
      <c r="X188">
        <v>760</v>
      </c>
      <c r="Y188">
        <v>1657566222</v>
      </c>
      <c r="Z188">
        <v>1120</v>
      </c>
      <c r="AA188">
        <v>2</v>
      </c>
      <c r="AB188">
        <v>0</v>
      </c>
      <c r="AC188">
        <f t="shared" si="6"/>
        <v>430</v>
      </c>
      <c r="AD188" s="1">
        <f t="shared" si="7"/>
        <v>0.38392857142857145</v>
      </c>
      <c r="AF188">
        <f t="shared" si="8"/>
        <v>0.16451612903225807</v>
      </c>
    </row>
    <row r="189" spans="1:32" x14ac:dyDescent="0.3">
      <c r="A189">
        <v>4</v>
      </c>
      <c r="B189">
        <v>28</v>
      </c>
      <c r="C189">
        <v>187</v>
      </c>
      <c r="D189">
        <v>3</v>
      </c>
      <c r="E189">
        <v>3</v>
      </c>
      <c r="F189">
        <v>1550</v>
      </c>
      <c r="G189">
        <v>1295</v>
      </c>
      <c r="H189">
        <v>1100</v>
      </c>
      <c r="I189">
        <v>0</v>
      </c>
      <c r="J189">
        <v>0</v>
      </c>
      <c r="K189">
        <v>1657626324</v>
      </c>
      <c r="L189">
        <v>1657626348</v>
      </c>
      <c r="M189">
        <v>1657626376</v>
      </c>
      <c r="N189">
        <v>52</v>
      </c>
      <c r="O189">
        <v>28</v>
      </c>
      <c r="P189">
        <v>3</v>
      </c>
      <c r="Q189">
        <v>5</v>
      </c>
      <c r="R189">
        <v>40.909090909090999</v>
      </c>
      <c r="S189">
        <v>4</v>
      </c>
      <c r="T189">
        <v>1657626334</v>
      </c>
      <c r="U189">
        <v>1657626371</v>
      </c>
      <c r="V189">
        <v>1657626322</v>
      </c>
      <c r="W189" t="b">
        <v>1</v>
      </c>
      <c r="X189">
        <v>1200</v>
      </c>
      <c r="Y189">
        <v>1657626375</v>
      </c>
      <c r="Z189">
        <v>1200</v>
      </c>
      <c r="AA189">
        <v>3</v>
      </c>
      <c r="AB189">
        <v>0.51282051282051</v>
      </c>
      <c r="AC189">
        <f t="shared" si="6"/>
        <v>350</v>
      </c>
      <c r="AD189" s="1">
        <f t="shared" si="7"/>
        <v>0.29166666666666669</v>
      </c>
      <c r="AF189">
        <f t="shared" si="8"/>
        <v>0.16451612903225807</v>
      </c>
    </row>
    <row r="190" spans="1:32" x14ac:dyDescent="0.3">
      <c r="A190">
        <v>5</v>
      </c>
      <c r="B190">
        <v>6</v>
      </c>
      <c r="C190">
        <v>187</v>
      </c>
      <c r="D190">
        <v>3</v>
      </c>
      <c r="E190">
        <v>3</v>
      </c>
      <c r="F190">
        <v>1550</v>
      </c>
      <c r="G190">
        <v>1295</v>
      </c>
      <c r="H190">
        <v>1100</v>
      </c>
      <c r="I190">
        <v>0</v>
      </c>
      <c r="J190">
        <v>0</v>
      </c>
      <c r="K190">
        <v>1657626538</v>
      </c>
      <c r="L190">
        <v>1657626561</v>
      </c>
      <c r="M190">
        <v>1657626579</v>
      </c>
      <c r="N190">
        <v>41</v>
      </c>
      <c r="O190">
        <v>18</v>
      </c>
      <c r="P190">
        <v>5</v>
      </c>
      <c r="Q190">
        <v>1</v>
      </c>
      <c r="R190">
        <v>40.909090909090999</v>
      </c>
      <c r="S190">
        <v>3</v>
      </c>
      <c r="T190">
        <v>1657626543</v>
      </c>
      <c r="U190">
        <v>1657626571</v>
      </c>
      <c r="V190">
        <v>1657626537</v>
      </c>
      <c r="W190" t="b">
        <v>1</v>
      </c>
      <c r="X190">
        <v>1150</v>
      </c>
      <c r="Y190">
        <v>1657626578</v>
      </c>
      <c r="Z190">
        <v>1150</v>
      </c>
      <c r="AA190">
        <v>2</v>
      </c>
      <c r="AB190">
        <v>0.25641025641026</v>
      </c>
      <c r="AC190">
        <f t="shared" si="6"/>
        <v>400</v>
      </c>
      <c r="AD190" s="1">
        <f t="shared" si="7"/>
        <v>0.34782608695652173</v>
      </c>
      <c r="AF190">
        <f t="shared" si="8"/>
        <v>0.16451612903225807</v>
      </c>
    </row>
    <row r="191" spans="1:32" x14ac:dyDescent="0.3">
      <c r="A191">
        <v>6</v>
      </c>
      <c r="B191">
        <v>5</v>
      </c>
      <c r="C191">
        <v>187</v>
      </c>
      <c r="D191">
        <v>3</v>
      </c>
      <c r="E191">
        <v>3</v>
      </c>
      <c r="F191">
        <v>1550</v>
      </c>
      <c r="G191">
        <v>1295</v>
      </c>
      <c r="H191">
        <v>1500</v>
      </c>
      <c r="I191">
        <v>0</v>
      </c>
      <c r="J191">
        <v>0</v>
      </c>
      <c r="K191">
        <v>1657653950</v>
      </c>
      <c r="L191">
        <v>1657654007</v>
      </c>
      <c r="M191">
        <v>1657654042</v>
      </c>
      <c r="N191">
        <v>92</v>
      </c>
      <c r="O191">
        <v>35</v>
      </c>
      <c r="P191">
        <v>5</v>
      </c>
      <c r="Q191">
        <v>3</v>
      </c>
      <c r="R191">
        <v>3.3333333333333002</v>
      </c>
      <c r="S191">
        <v>4</v>
      </c>
      <c r="T191">
        <v>1657653959</v>
      </c>
      <c r="U191">
        <v>1657654029</v>
      </c>
      <c r="V191">
        <v>1657653946</v>
      </c>
      <c r="W191" t="b">
        <v>1</v>
      </c>
      <c r="X191">
        <v>1350</v>
      </c>
      <c r="Y191">
        <v>1657654040</v>
      </c>
      <c r="Z191">
        <v>1350</v>
      </c>
      <c r="AA191">
        <v>4</v>
      </c>
      <c r="AB191">
        <v>0.73170731707317005</v>
      </c>
      <c r="AC191">
        <f t="shared" si="6"/>
        <v>200</v>
      </c>
      <c r="AD191" s="1">
        <f t="shared" si="7"/>
        <v>0.14814814814814814</v>
      </c>
      <c r="AF191">
        <f t="shared" si="8"/>
        <v>0.16451612903225807</v>
      </c>
    </row>
    <row r="192" spans="1:32" x14ac:dyDescent="0.3">
      <c r="A192">
        <v>7</v>
      </c>
      <c r="B192">
        <v>16</v>
      </c>
      <c r="C192">
        <v>187</v>
      </c>
      <c r="D192">
        <v>3</v>
      </c>
      <c r="E192">
        <v>3</v>
      </c>
      <c r="F192">
        <v>1550</v>
      </c>
      <c r="G192">
        <v>1295</v>
      </c>
      <c r="H192">
        <v>1300</v>
      </c>
      <c r="I192">
        <v>0</v>
      </c>
      <c r="J192">
        <v>0</v>
      </c>
      <c r="K192">
        <v>1657674463</v>
      </c>
      <c r="L192">
        <v>1657674490</v>
      </c>
      <c r="M192">
        <v>1657674498</v>
      </c>
      <c r="N192">
        <v>35</v>
      </c>
      <c r="O192">
        <v>8</v>
      </c>
      <c r="P192">
        <v>1</v>
      </c>
      <c r="Q192">
        <v>5</v>
      </c>
      <c r="R192">
        <v>19.230769230768999</v>
      </c>
      <c r="S192">
        <v>3</v>
      </c>
      <c r="T192">
        <v>1657674468</v>
      </c>
      <c r="U192">
        <v>1657674369</v>
      </c>
      <c r="V192">
        <v>1657674496</v>
      </c>
      <c r="W192" t="b">
        <v>0</v>
      </c>
      <c r="X192">
        <v>820</v>
      </c>
      <c r="Y192">
        <v>1657674130</v>
      </c>
      <c r="Z192">
        <v>1300</v>
      </c>
      <c r="AA192">
        <v>3</v>
      </c>
      <c r="AB192">
        <v>0</v>
      </c>
      <c r="AC192">
        <f t="shared" si="6"/>
        <v>250</v>
      </c>
      <c r="AD192" s="1">
        <f t="shared" si="7"/>
        <v>0.19230769230769232</v>
      </c>
      <c r="AF192">
        <f t="shared" si="8"/>
        <v>0.16451612903225807</v>
      </c>
    </row>
    <row r="193" spans="1:32" x14ac:dyDescent="0.3">
      <c r="A193">
        <v>8</v>
      </c>
      <c r="B193">
        <v>0</v>
      </c>
      <c r="C193">
        <v>187</v>
      </c>
      <c r="D193">
        <v>3</v>
      </c>
      <c r="E193">
        <v>3</v>
      </c>
      <c r="F193">
        <v>1550</v>
      </c>
      <c r="G193">
        <v>1295</v>
      </c>
      <c r="H193">
        <v>980</v>
      </c>
      <c r="I193">
        <v>0</v>
      </c>
      <c r="J193">
        <v>0</v>
      </c>
      <c r="K193">
        <v>1657701321</v>
      </c>
      <c r="L193">
        <v>1657701356</v>
      </c>
      <c r="M193">
        <v>1657701385</v>
      </c>
      <c r="N193">
        <v>64</v>
      </c>
      <c r="O193">
        <v>29</v>
      </c>
      <c r="P193">
        <v>4</v>
      </c>
      <c r="Q193">
        <v>5</v>
      </c>
      <c r="R193">
        <v>58.163265306122</v>
      </c>
      <c r="S193">
        <v>0</v>
      </c>
      <c r="T193">
        <v>0</v>
      </c>
      <c r="U193">
        <v>1657701374</v>
      </c>
      <c r="V193">
        <v>0</v>
      </c>
      <c r="W193" t="b">
        <v>1</v>
      </c>
      <c r="X193">
        <v>1200</v>
      </c>
      <c r="Y193">
        <v>1657701383</v>
      </c>
      <c r="Z193">
        <v>1200</v>
      </c>
      <c r="AA193">
        <v>3</v>
      </c>
      <c r="AB193">
        <v>0.69841269841270004</v>
      </c>
      <c r="AC193">
        <f t="shared" si="6"/>
        <v>350</v>
      </c>
      <c r="AD193" s="1">
        <f t="shared" si="7"/>
        <v>0.29166666666666669</v>
      </c>
      <c r="AF193">
        <f t="shared" si="8"/>
        <v>0.16451612903225807</v>
      </c>
    </row>
    <row r="194" spans="1:32" x14ac:dyDescent="0.3">
      <c r="A194">
        <v>9</v>
      </c>
      <c r="B194">
        <v>7</v>
      </c>
      <c r="C194">
        <v>187</v>
      </c>
      <c r="D194">
        <v>3</v>
      </c>
      <c r="E194">
        <v>3</v>
      </c>
      <c r="F194">
        <v>1550</v>
      </c>
      <c r="G194">
        <v>1295</v>
      </c>
      <c r="H194">
        <v>1100</v>
      </c>
      <c r="I194">
        <v>0</v>
      </c>
      <c r="J194">
        <v>0</v>
      </c>
      <c r="K194">
        <v>1657705000</v>
      </c>
      <c r="L194">
        <v>1657705033</v>
      </c>
      <c r="M194">
        <v>1657705048</v>
      </c>
      <c r="N194">
        <v>48</v>
      </c>
      <c r="O194">
        <v>15</v>
      </c>
      <c r="P194">
        <v>5</v>
      </c>
      <c r="Q194">
        <v>3</v>
      </c>
      <c r="R194">
        <v>40.909090909090999</v>
      </c>
      <c r="S194">
        <v>3</v>
      </c>
      <c r="T194">
        <v>1657705012</v>
      </c>
      <c r="U194">
        <v>1657705039</v>
      </c>
      <c r="V194">
        <v>1657704908</v>
      </c>
      <c r="W194" t="b">
        <v>1</v>
      </c>
      <c r="X194">
        <v>1210</v>
      </c>
      <c r="Y194">
        <v>1657705047</v>
      </c>
      <c r="Z194">
        <v>1210</v>
      </c>
      <c r="AA194">
        <v>3</v>
      </c>
      <c r="AB194">
        <v>0.56410256410255999</v>
      </c>
      <c r="AC194">
        <f t="shared" ref="AC194:AC257" si="9">ABS(Z194-F194)</f>
        <v>340</v>
      </c>
      <c r="AD194" s="1">
        <f t="shared" ref="AD194:AD257" si="10">AC194/Z194</f>
        <v>0.28099173553719009</v>
      </c>
      <c r="AF194">
        <f t="shared" ref="AF194:AF257" si="11">ABS((F194-G194)/F194)</f>
        <v>0.16451612903225807</v>
      </c>
    </row>
    <row r="195" spans="1:32" x14ac:dyDescent="0.3">
      <c r="A195">
        <v>10</v>
      </c>
      <c r="B195">
        <v>4</v>
      </c>
      <c r="C195">
        <v>187</v>
      </c>
      <c r="D195">
        <v>3</v>
      </c>
      <c r="E195">
        <v>3</v>
      </c>
      <c r="F195">
        <v>1550</v>
      </c>
      <c r="G195">
        <v>1295</v>
      </c>
      <c r="H195">
        <v>950</v>
      </c>
      <c r="I195">
        <v>0</v>
      </c>
      <c r="J195">
        <v>0</v>
      </c>
      <c r="K195">
        <v>1657706218</v>
      </c>
      <c r="L195">
        <v>1657706244</v>
      </c>
      <c r="M195">
        <v>1657706262</v>
      </c>
      <c r="N195">
        <v>44</v>
      </c>
      <c r="O195">
        <v>18</v>
      </c>
      <c r="P195">
        <v>5</v>
      </c>
      <c r="Q195">
        <v>5</v>
      </c>
      <c r="R195">
        <v>63.157894736842003</v>
      </c>
      <c r="S195">
        <v>3</v>
      </c>
      <c r="T195">
        <v>1657706228</v>
      </c>
      <c r="U195">
        <v>1657706257</v>
      </c>
      <c r="V195">
        <v>1657706217</v>
      </c>
      <c r="W195" t="b">
        <v>1</v>
      </c>
      <c r="X195">
        <v>1100</v>
      </c>
      <c r="Y195">
        <v>1657706260</v>
      </c>
      <c r="Z195">
        <v>1100</v>
      </c>
      <c r="AA195">
        <v>2</v>
      </c>
      <c r="AB195">
        <v>0.43478260869565</v>
      </c>
      <c r="AC195">
        <f t="shared" si="9"/>
        <v>450</v>
      </c>
      <c r="AD195" s="1">
        <f t="shared" si="10"/>
        <v>0.40909090909090912</v>
      </c>
      <c r="AF195">
        <f t="shared" si="11"/>
        <v>0.16451612903225807</v>
      </c>
    </row>
    <row r="196" spans="1:32" x14ac:dyDescent="0.3">
      <c r="A196">
        <v>0</v>
      </c>
      <c r="B196">
        <v>0</v>
      </c>
      <c r="C196">
        <v>114</v>
      </c>
      <c r="D196">
        <v>3</v>
      </c>
      <c r="E196">
        <v>3</v>
      </c>
      <c r="F196">
        <v>1340</v>
      </c>
      <c r="G196">
        <v>1090</v>
      </c>
      <c r="H196">
        <v>925</v>
      </c>
      <c r="I196">
        <v>0</v>
      </c>
      <c r="J196">
        <v>0</v>
      </c>
      <c r="K196">
        <v>1657553149</v>
      </c>
      <c r="L196">
        <v>1657553176</v>
      </c>
      <c r="M196">
        <v>1657553294</v>
      </c>
      <c r="N196">
        <v>145</v>
      </c>
      <c r="O196">
        <v>118</v>
      </c>
      <c r="P196">
        <v>5</v>
      </c>
      <c r="Q196">
        <v>4</v>
      </c>
      <c r="R196">
        <v>44.864864864864998</v>
      </c>
      <c r="S196">
        <v>0</v>
      </c>
      <c r="T196">
        <v>0</v>
      </c>
      <c r="U196">
        <v>1657553287</v>
      </c>
      <c r="V196">
        <v>0</v>
      </c>
      <c r="W196" t="b">
        <v>1</v>
      </c>
      <c r="X196">
        <v>975</v>
      </c>
      <c r="Y196">
        <v>1657553293</v>
      </c>
      <c r="Z196">
        <v>975</v>
      </c>
      <c r="AA196">
        <v>2</v>
      </c>
      <c r="AB196">
        <v>0.30303030303029999</v>
      </c>
      <c r="AC196">
        <f t="shared" si="9"/>
        <v>365</v>
      </c>
      <c r="AD196" s="1">
        <f t="shared" si="10"/>
        <v>0.37435897435897436</v>
      </c>
      <c r="AF196">
        <f t="shared" si="11"/>
        <v>0.18656716417910449</v>
      </c>
    </row>
    <row r="197" spans="1:32" x14ac:dyDescent="0.3">
      <c r="A197">
        <v>1</v>
      </c>
      <c r="B197">
        <v>15</v>
      </c>
      <c r="C197">
        <v>114</v>
      </c>
      <c r="D197">
        <v>3</v>
      </c>
      <c r="E197">
        <v>3</v>
      </c>
      <c r="F197">
        <v>1340</v>
      </c>
      <c r="G197">
        <v>1090</v>
      </c>
      <c r="H197">
        <v>890</v>
      </c>
      <c r="I197">
        <v>0</v>
      </c>
      <c r="J197">
        <v>0</v>
      </c>
      <c r="K197">
        <v>1657565803</v>
      </c>
      <c r="L197">
        <v>1657565834</v>
      </c>
      <c r="M197">
        <v>1657565864</v>
      </c>
      <c r="N197">
        <v>61</v>
      </c>
      <c r="O197">
        <v>30</v>
      </c>
      <c r="P197">
        <v>4</v>
      </c>
      <c r="Q197">
        <v>4</v>
      </c>
      <c r="R197">
        <v>50.561797752808999</v>
      </c>
      <c r="S197">
        <v>5</v>
      </c>
      <c r="T197">
        <v>1657565814</v>
      </c>
      <c r="U197">
        <v>1657565751</v>
      </c>
      <c r="V197">
        <v>1657565862</v>
      </c>
      <c r="W197" t="b">
        <v>0</v>
      </c>
      <c r="X197">
        <v>1100</v>
      </c>
      <c r="Y197">
        <v>1657565760</v>
      </c>
      <c r="Z197">
        <v>890</v>
      </c>
      <c r="AA197">
        <v>2</v>
      </c>
      <c r="AB197">
        <v>0</v>
      </c>
      <c r="AC197">
        <f t="shared" si="9"/>
        <v>450</v>
      </c>
      <c r="AD197" s="1">
        <f t="shared" si="10"/>
        <v>0.5056179775280899</v>
      </c>
      <c r="AF197">
        <f t="shared" si="11"/>
        <v>0.18656716417910449</v>
      </c>
    </row>
    <row r="198" spans="1:32" x14ac:dyDescent="0.3">
      <c r="A198">
        <v>4</v>
      </c>
      <c r="B198">
        <v>0</v>
      </c>
      <c r="C198">
        <v>114</v>
      </c>
      <c r="D198">
        <v>3</v>
      </c>
      <c r="E198">
        <v>3</v>
      </c>
      <c r="F198">
        <v>1340</v>
      </c>
      <c r="G198">
        <v>1090</v>
      </c>
      <c r="H198">
        <v>900</v>
      </c>
      <c r="I198">
        <v>0</v>
      </c>
      <c r="J198">
        <v>0</v>
      </c>
      <c r="K198">
        <v>1657625332</v>
      </c>
      <c r="L198">
        <v>1657625343</v>
      </c>
      <c r="M198">
        <v>1657625359</v>
      </c>
      <c r="N198">
        <v>27</v>
      </c>
      <c r="O198">
        <v>16</v>
      </c>
      <c r="P198">
        <v>2</v>
      </c>
      <c r="Q198">
        <v>3</v>
      </c>
      <c r="R198">
        <v>48.888888888888999</v>
      </c>
      <c r="S198">
        <v>0</v>
      </c>
      <c r="T198">
        <v>0</v>
      </c>
      <c r="U198">
        <v>0</v>
      </c>
      <c r="V198">
        <v>1657625358</v>
      </c>
      <c r="W198" t="b">
        <v>0</v>
      </c>
      <c r="X198">
        <v>-1</v>
      </c>
      <c r="Y198">
        <v>0</v>
      </c>
      <c r="Z198">
        <v>900</v>
      </c>
      <c r="AA198">
        <v>2</v>
      </c>
      <c r="AB198">
        <v>0</v>
      </c>
      <c r="AC198">
        <f t="shared" si="9"/>
        <v>440</v>
      </c>
      <c r="AD198" s="1">
        <f t="shared" si="10"/>
        <v>0.48888888888888887</v>
      </c>
      <c r="AF198">
        <f t="shared" si="11"/>
        <v>0.18656716417910449</v>
      </c>
    </row>
    <row r="199" spans="1:32" x14ac:dyDescent="0.3">
      <c r="A199">
        <v>5</v>
      </c>
      <c r="B199">
        <v>23</v>
      </c>
      <c r="C199">
        <v>114</v>
      </c>
      <c r="D199">
        <v>3</v>
      </c>
      <c r="E199">
        <v>3</v>
      </c>
      <c r="F199">
        <v>1340</v>
      </c>
      <c r="G199">
        <v>1090</v>
      </c>
      <c r="H199">
        <v>950</v>
      </c>
      <c r="I199">
        <v>0</v>
      </c>
      <c r="J199">
        <v>0</v>
      </c>
      <c r="K199">
        <v>1657627079</v>
      </c>
      <c r="L199">
        <v>1657627096</v>
      </c>
      <c r="M199">
        <v>1657627106</v>
      </c>
      <c r="N199">
        <v>27</v>
      </c>
      <c r="O199">
        <v>10</v>
      </c>
      <c r="P199">
        <v>5</v>
      </c>
      <c r="Q199">
        <v>5</v>
      </c>
      <c r="R199">
        <v>41.052631578947</v>
      </c>
      <c r="S199">
        <v>4</v>
      </c>
      <c r="T199">
        <v>1657627083</v>
      </c>
      <c r="U199">
        <v>1657627102</v>
      </c>
      <c r="V199">
        <v>1657627078</v>
      </c>
      <c r="W199" t="b">
        <v>1</v>
      </c>
      <c r="X199">
        <v>1000</v>
      </c>
      <c r="Y199">
        <v>1657627104</v>
      </c>
      <c r="Z199">
        <v>1000</v>
      </c>
      <c r="AA199">
        <v>2</v>
      </c>
      <c r="AB199">
        <v>0.35714285714285998</v>
      </c>
      <c r="AC199">
        <f t="shared" si="9"/>
        <v>340</v>
      </c>
      <c r="AD199" s="1">
        <f t="shared" si="10"/>
        <v>0.34</v>
      </c>
      <c r="AF199">
        <f t="shared" si="11"/>
        <v>0.18656716417910449</v>
      </c>
    </row>
    <row r="200" spans="1:32" x14ac:dyDescent="0.3">
      <c r="A200">
        <v>6</v>
      </c>
      <c r="B200">
        <v>15</v>
      </c>
      <c r="C200">
        <v>114</v>
      </c>
      <c r="D200">
        <v>3</v>
      </c>
      <c r="E200">
        <v>3</v>
      </c>
      <c r="F200">
        <v>1340</v>
      </c>
      <c r="G200">
        <v>1090</v>
      </c>
      <c r="H200">
        <v>900</v>
      </c>
      <c r="I200">
        <v>0</v>
      </c>
      <c r="J200">
        <v>0</v>
      </c>
      <c r="K200">
        <v>1657654511</v>
      </c>
      <c r="L200">
        <v>1657654555</v>
      </c>
      <c r="M200">
        <v>1657654573</v>
      </c>
      <c r="N200">
        <v>62</v>
      </c>
      <c r="O200">
        <v>18</v>
      </c>
      <c r="P200">
        <v>5</v>
      </c>
      <c r="Q200">
        <v>6</v>
      </c>
      <c r="R200">
        <v>48.888888888888999</v>
      </c>
      <c r="S200">
        <v>5</v>
      </c>
      <c r="T200">
        <v>1657654513</v>
      </c>
      <c r="U200">
        <v>1657654567</v>
      </c>
      <c r="V200">
        <v>1657654507</v>
      </c>
      <c r="W200" t="b">
        <v>1</v>
      </c>
      <c r="X200">
        <v>1000</v>
      </c>
      <c r="Y200">
        <v>1657654571</v>
      </c>
      <c r="Z200">
        <v>1000</v>
      </c>
      <c r="AA200">
        <v>2</v>
      </c>
      <c r="AB200">
        <v>0.52631578947367996</v>
      </c>
      <c r="AC200">
        <f t="shared" si="9"/>
        <v>340</v>
      </c>
      <c r="AD200" s="1">
        <f t="shared" si="10"/>
        <v>0.34</v>
      </c>
      <c r="AF200">
        <f t="shared" si="11"/>
        <v>0.18656716417910449</v>
      </c>
    </row>
    <row r="201" spans="1:32" x14ac:dyDescent="0.3">
      <c r="A201">
        <v>7</v>
      </c>
      <c r="B201">
        <v>12</v>
      </c>
      <c r="C201">
        <v>114</v>
      </c>
      <c r="D201">
        <v>3</v>
      </c>
      <c r="E201">
        <v>3</v>
      </c>
      <c r="F201">
        <v>1340</v>
      </c>
      <c r="G201">
        <v>1090</v>
      </c>
      <c r="H201">
        <v>950</v>
      </c>
      <c r="I201">
        <v>0</v>
      </c>
      <c r="J201">
        <v>0</v>
      </c>
      <c r="K201">
        <v>1657674327</v>
      </c>
      <c r="L201">
        <v>1657674353</v>
      </c>
      <c r="M201">
        <v>1657674377</v>
      </c>
      <c r="N201">
        <v>50</v>
      </c>
      <c r="O201">
        <v>24</v>
      </c>
      <c r="P201">
        <v>2</v>
      </c>
      <c r="Q201">
        <v>5</v>
      </c>
      <c r="R201">
        <v>41.052631578947</v>
      </c>
      <c r="S201">
        <v>3</v>
      </c>
      <c r="T201">
        <v>1657674336</v>
      </c>
      <c r="U201">
        <v>1657674369</v>
      </c>
      <c r="V201">
        <v>1657674375</v>
      </c>
      <c r="W201" t="b">
        <v>0</v>
      </c>
      <c r="X201">
        <v>820</v>
      </c>
      <c r="Y201">
        <v>1657674130</v>
      </c>
      <c r="Z201">
        <v>950</v>
      </c>
      <c r="AA201">
        <v>2</v>
      </c>
      <c r="AB201">
        <v>0</v>
      </c>
      <c r="AC201">
        <f t="shared" si="9"/>
        <v>390</v>
      </c>
      <c r="AD201" s="1">
        <f t="shared" si="10"/>
        <v>0.41052631578947368</v>
      </c>
      <c r="AF201">
        <f t="shared" si="11"/>
        <v>0.18656716417910449</v>
      </c>
    </row>
    <row r="202" spans="1:32" x14ac:dyDescent="0.3">
      <c r="A202">
        <v>8</v>
      </c>
      <c r="B202">
        <v>11</v>
      </c>
      <c r="C202">
        <v>114</v>
      </c>
      <c r="D202">
        <v>3</v>
      </c>
      <c r="E202">
        <v>3</v>
      </c>
      <c r="F202">
        <v>1340</v>
      </c>
      <c r="G202">
        <v>1090</v>
      </c>
      <c r="H202">
        <v>1130</v>
      </c>
      <c r="I202">
        <v>0</v>
      </c>
      <c r="J202">
        <v>0</v>
      </c>
      <c r="K202">
        <v>1657701753</v>
      </c>
      <c r="L202">
        <v>1657701769</v>
      </c>
      <c r="M202">
        <v>1657701779</v>
      </c>
      <c r="N202">
        <v>26</v>
      </c>
      <c r="O202">
        <v>10</v>
      </c>
      <c r="P202">
        <v>1</v>
      </c>
      <c r="Q202">
        <v>7</v>
      </c>
      <c r="R202">
        <v>18.584070796460001</v>
      </c>
      <c r="S202">
        <v>5</v>
      </c>
      <c r="T202">
        <v>1657701761</v>
      </c>
      <c r="U202">
        <v>1657701772</v>
      </c>
      <c r="V202">
        <v>1657701778</v>
      </c>
      <c r="W202" t="b">
        <v>0</v>
      </c>
      <c r="X202">
        <v>1</v>
      </c>
      <c r="Y202">
        <v>1657701727</v>
      </c>
      <c r="Z202">
        <v>1130</v>
      </c>
      <c r="AA202">
        <v>3</v>
      </c>
      <c r="AB202">
        <v>0</v>
      </c>
      <c r="AC202">
        <f t="shared" si="9"/>
        <v>210</v>
      </c>
      <c r="AD202" s="1">
        <f t="shared" si="10"/>
        <v>0.18584070796460178</v>
      </c>
      <c r="AF202">
        <f t="shared" si="11"/>
        <v>0.18656716417910449</v>
      </c>
    </row>
    <row r="203" spans="1:32" x14ac:dyDescent="0.3">
      <c r="A203">
        <v>9</v>
      </c>
      <c r="B203">
        <v>29</v>
      </c>
      <c r="C203">
        <v>114</v>
      </c>
      <c r="D203">
        <v>3</v>
      </c>
      <c r="E203">
        <v>3</v>
      </c>
      <c r="F203">
        <v>1340</v>
      </c>
      <c r="G203">
        <v>1090</v>
      </c>
      <c r="H203">
        <v>1200</v>
      </c>
      <c r="I203">
        <v>0</v>
      </c>
      <c r="J203">
        <v>0</v>
      </c>
      <c r="K203">
        <v>1657705886</v>
      </c>
      <c r="L203">
        <v>1657705921</v>
      </c>
      <c r="M203">
        <v>1657705933</v>
      </c>
      <c r="N203">
        <v>47</v>
      </c>
      <c r="O203">
        <v>12</v>
      </c>
      <c r="P203">
        <v>5</v>
      </c>
      <c r="Q203">
        <v>3</v>
      </c>
      <c r="R203">
        <v>11.666666666667</v>
      </c>
      <c r="S203">
        <v>5</v>
      </c>
      <c r="T203">
        <v>1657705891</v>
      </c>
      <c r="U203">
        <v>1657705928</v>
      </c>
      <c r="V203">
        <v>1657705886</v>
      </c>
      <c r="W203" t="b">
        <v>1</v>
      </c>
      <c r="X203">
        <v>1100</v>
      </c>
      <c r="Y203">
        <v>1657705932</v>
      </c>
      <c r="Z203">
        <v>1100</v>
      </c>
      <c r="AA203">
        <v>3</v>
      </c>
      <c r="AB203">
        <v>0.90909090909090995</v>
      </c>
      <c r="AC203">
        <f t="shared" si="9"/>
        <v>240</v>
      </c>
      <c r="AD203" s="1">
        <f t="shared" si="10"/>
        <v>0.21818181818181817</v>
      </c>
      <c r="AF203">
        <f t="shared" si="11"/>
        <v>0.18656716417910449</v>
      </c>
    </row>
    <row r="204" spans="1:32" x14ac:dyDescent="0.3">
      <c r="A204">
        <v>10</v>
      </c>
      <c r="B204">
        <v>10</v>
      </c>
      <c r="C204">
        <v>114</v>
      </c>
      <c r="D204">
        <v>3</v>
      </c>
      <c r="E204">
        <v>3</v>
      </c>
      <c r="F204">
        <v>1340</v>
      </c>
      <c r="G204">
        <v>1090</v>
      </c>
      <c r="H204">
        <v>1100</v>
      </c>
      <c r="I204">
        <v>0</v>
      </c>
      <c r="J204">
        <v>0</v>
      </c>
      <c r="K204">
        <v>1657706437</v>
      </c>
      <c r="L204">
        <v>1657706458</v>
      </c>
      <c r="M204">
        <v>1657706462</v>
      </c>
      <c r="N204">
        <v>25</v>
      </c>
      <c r="O204">
        <v>4</v>
      </c>
      <c r="P204">
        <v>4</v>
      </c>
      <c r="Q204">
        <v>5</v>
      </c>
      <c r="R204">
        <v>21.818181818182001</v>
      </c>
      <c r="S204">
        <v>5</v>
      </c>
      <c r="T204">
        <v>1657706446</v>
      </c>
      <c r="U204">
        <v>1657706363</v>
      </c>
      <c r="V204">
        <v>1657706461</v>
      </c>
      <c r="W204" t="b">
        <v>0</v>
      </c>
      <c r="X204">
        <v>620</v>
      </c>
      <c r="Y204">
        <v>1657706368</v>
      </c>
      <c r="Z204">
        <v>1100</v>
      </c>
      <c r="AA204">
        <v>3</v>
      </c>
      <c r="AB204">
        <v>0</v>
      </c>
      <c r="AC204">
        <f t="shared" si="9"/>
        <v>240</v>
      </c>
      <c r="AD204" s="1">
        <f t="shared" si="10"/>
        <v>0.21818181818181817</v>
      </c>
      <c r="AF204">
        <f t="shared" si="11"/>
        <v>0.18656716417910449</v>
      </c>
    </row>
    <row r="205" spans="1:32" x14ac:dyDescent="0.3">
      <c r="A205">
        <v>0</v>
      </c>
      <c r="B205">
        <v>4</v>
      </c>
      <c r="C205">
        <v>117</v>
      </c>
      <c r="D205">
        <v>3</v>
      </c>
      <c r="E205">
        <v>3</v>
      </c>
      <c r="F205">
        <v>560</v>
      </c>
      <c r="G205">
        <v>670</v>
      </c>
      <c r="H205">
        <v>625</v>
      </c>
      <c r="I205">
        <v>0</v>
      </c>
      <c r="J205">
        <v>0</v>
      </c>
      <c r="K205">
        <v>1657553453</v>
      </c>
      <c r="L205">
        <v>1657553494</v>
      </c>
      <c r="M205">
        <v>1657553502</v>
      </c>
      <c r="N205">
        <v>49</v>
      </c>
      <c r="O205">
        <v>8</v>
      </c>
      <c r="P205">
        <v>4</v>
      </c>
      <c r="Q205">
        <v>5</v>
      </c>
      <c r="R205">
        <v>10.4</v>
      </c>
      <c r="S205">
        <v>4</v>
      </c>
      <c r="T205">
        <v>1657553474</v>
      </c>
      <c r="U205">
        <v>1657553498</v>
      </c>
      <c r="V205">
        <v>1657553392</v>
      </c>
      <c r="W205" t="b">
        <v>1</v>
      </c>
      <c r="X205">
        <v>650</v>
      </c>
      <c r="Y205">
        <v>1657553501</v>
      </c>
      <c r="Z205">
        <v>650</v>
      </c>
      <c r="AA205">
        <v>3</v>
      </c>
      <c r="AB205">
        <v>0.55555555555556002</v>
      </c>
      <c r="AC205">
        <f t="shared" si="9"/>
        <v>90</v>
      </c>
      <c r="AD205" s="1">
        <f t="shared" si="10"/>
        <v>0.13846153846153847</v>
      </c>
      <c r="AF205">
        <f t="shared" si="11"/>
        <v>0.19642857142857142</v>
      </c>
    </row>
    <row r="206" spans="1:32" x14ac:dyDescent="0.3">
      <c r="A206">
        <v>1</v>
      </c>
      <c r="B206">
        <v>5</v>
      </c>
      <c r="C206">
        <v>117</v>
      </c>
      <c r="D206">
        <v>3</v>
      </c>
      <c r="E206">
        <v>3</v>
      </c>
      <c r="F206">
        <v>560</v>
      </c>
      <c r="G206">
        <v>670</v>
      </c>
      <c r="H206">
        <v>620</v>
      </c>
      <c r="I206">
        <v>0</v>
      </c>
      <c r="J206">
        <v>0</v>
      </c>
      <c r="K206">
        <v>1657565251</v>
      </c>
      <c r="L206">
        <v>1657565281</v>
      </c>
      <c r="M206">
        <v>1657565290</v>
      </c>
      <c r="N206">
        <v>39</v>
      </c>
      <c r="O206">
        <v>9</v>
      </c>
      <c r="P206">
        <v>2</v>
      </c>
      <c r="Q206">
        <v>4</v>
      </c>
      <c r="R206">
        <v>9.6774193548386993</v>
      </c>
      <c r="S206">
        <v>2</v>
      </c>
      <c r="T206">
        <v>1657565256</v>
      </c>
      <c r="U206">
        <v>1657565118</v>
      </c>
      <c r="V206">
        <v>1657565288</v>
      </c>
      <c r="W206" t="b">
        <v>0</v>
      </c>
      <c r="X206">
        <v>511</v>
      </c>
      <c r="Y206">
        <v>1657565150</v>
      </c>
      <c r="Z206">
        <v>620</v>
      </c>
      <c r="AA206">
        <v>4</v>
      </c>
      <c r="AB206">
        <v>0</v>
      </c>
      <c r="AC206">
        <f t="shared" si="9"/>
        <v>60</v>
      </c>
      <c r="AD206" s="1">
        <f t="shared" si="10"/>
        <v>9.6774193548387094E-2</v>
      </c>
      <c r="AF206">
        <f t="shared" si="11"/>
        <v>0.19642857142857142</v>
      </c>
    </row>
    <row r="207" spans="1:32" x14ac:dyDescent="0.3">
      <c r="A207">
        <v>4</v>
      </c>
      <c r="B207">
        <v>11</v>
      </c>
      <c r="C207">
        <v>117</v>
      </c>
      <c r="D207">
        <v>3</v>
      </c>
      <c r="E207">
        <v>3</v>
      </c>
      <c r="F207">
        <v>560</v>
      </c>
      <c r="G207">
        <v>670</v>
      </c>
      <c r="H207">
        <v>750</v>
      </c>
      <c r="I207">
        <v>0</v>
      </c>
      <c r="J207">
        <v>0</v>
      </c>
      <c r="K207">
        <v>1657625681</v>
      </c>
      <c r="L207">
        <v>1657625698</v>
      </c>
      <c r="M207">
        <v>1657625730</v>
      </c>
      <c r="N207">
        <v>49</v>
      </c>
      <c r="O207">
        <v>32</v>
      </c>
      <c r="P207">
        <v>2</v>
      </c>
      <c r="Q207">
        <v>5</v>
      </c>
      <c r="R207">
        <v>25.333333333333002</v>
      </c>
      <c r="S207">
        <v>5</v>
      </c>
      <c r="T207">
        <v>1657625686</v>
      </c>
      <c r="U207">
        <v>1657625711</v>
      </c>
      <c r="V207">
        <v>1657625680</v>
      </c>
      <c r="W207" t="b">
        <v>1</v>
      </c>
      <c r="X207">
        <v>720</v>
      </c>
      <c r="Y207">
        <v>1657625727</v>
      </c>
      <c r="Z207">
        <v>720</v>
      </c>
      <c r="AA207">
        <v>2</v>
      </c>
      <c r="AB207">
        <v>0.375</v>
      </c>
      <c r="AC207">
        <f t="shared" si="9"/>
        <v>160</v>
      </c>
      <c r="AD207" s="1">
        <f t="shared" si="10"/>
        <v>0.22222222222222221</v>
      </c>
      <c r="AF207">
        <f t="shared" si="11"/>
        <v>0.19642857142857142</v>
      </c>
    </row>
    <row r="208" spans="1:32" x14ac:dyDescent="0.3">
      <c r="A208">
        <v>5</v>
      </c>
      <c r="B208">
        <v>3</v>
      </c>
      <c r="C208">
        <v>117</v>
      </c>
      <c r="D208">
        <v>3</v>
      </c>
      <c r="E208">
        <v>3</v>
      </c>
      <c r="F208">
        <v>560</v>
      </c>
      <c r="G208">
        <v>670</v>
      </c>
      <c r="H208">
        <v>725</v>
      </c>
      <c r="I208">
        <v>0</v>
      </c>
      <c r="J208">
        <v>0</v>
      </c>
      <c r="K208">
        <v>1657626411</v>
      </c>
      <c r="L208">
        <v>1657626436</v>
      </c>
      <c r="M208">
        <v>1657626452</v>
      </c>
      <c r="N208">
        <v>41</v>
      </c>
      <c r="O208">
        <v>16</v>
      </c>
      <c r="P208">
        <v>5</v>
      </c>
      <c r="Q208">
        <v>4</v>
      </c>
      <c r="R208">
        <v>22.758620689655</v>
      </c>
      <c r="S208">
        <v>3</v>
      </c>
      <c r="T208">
        <v>1657626421</v>
      </c>
      <c r="U208">
        <v>1657626348</v>
      </c>
      <c r="V208">
        <v>1657626451</v>
      </c>
      <c r="W208" t="b">
        <v>0</v>
      </c>
      <c r="X208">
        <v>900</v>
      </c>
      <c r="Y208">
        <v>1657626355</v>
      </c>
      <c r="Z208">
        <v>725</v>
      </c>
      <c r="AA208">
        <v>2</v>
      </c>
      <c r="AB208">
        <v>0</v>
      </c>
      <c r="AC208">
        <f t="shared" si="9"/>
        <v>165</v>
      </c>
      <c r="AD208" s="1">
        <f t="shared" si="10"/>
        <v>0.22758620689655173</v>
      </c>
      <c r="AF208">
        <f t="shared" si="11"/>
        <v>0.19642857142857142</v>
      </c>
    </row>
    <row r="209" spans="1:32" x14ac:dyDescent="0.3">
      <c r="A209">
        <v>6</v>
      </c>
      <c r="B209">
        <v>0</v>
      </c>
      <c r="C209">
        <v>117</v>
      </c>
      <c r="D209">
        <v>3</v>
      </c>
      <c r="E209">
        <v>3</v>
      </c>
      <c r="F209">
        <v>560</v>
      </c>
      <c r="G209">
        <v>670</v>
      </c>
      <c r="H209">
        <v>700</v>
      </c>
      <c r="I209">
        <v>0</v>
      </c>
      <c r="J209">
        <v>0</v>
      </c>
      <c r="K209">
        <v>1657653563</v>
      </c>
      <c r="L209">
        <v>1657653637</v>
      </c>
      <c r="M209">
        <v>1657653673</v>
      </c>
      <c r="N209">
        <v>110</v>
      </c>
      <c r="O209">
        <v>36</v>
      </c>
      <c r="P209">
        <v>2</v>
      </c>
      <c r="Q209">
        <v>5</v>
      </c>
      <c r="R209">
        <v>20</v>
      </c>
      <c r="S209">
        <v>0</v>
      </c>
      <c r="T209">
        <v>0</v>
      </c>
      <c r="U209">
        <v>0</v>
      </c>
      <c r="V209">
        <v>1657653664</v>
      </c>
      <c r="W209" t="b">
        <v>0</v>
      </c>
      <c r="X209">
        <v>-1</v>
      </c>
      <c r="Y209">
        <v>0</v>
      </c>
      <c r="Z209">
        <v>700</v>
      </c>
      <c r="AA209">
        <v>2</v>
      </c>
      <c r="AB209">
        <v>0</v>
      </c>
      <c r="AC209">
        <f t="shared" si="9"/>
        <v>140</v>
      </c>
      <c r="AD209" s="1">
        <f t="shared" si="10"/>
        <v>0.2</v>
      </c>
      <c r="AF209">
        <f t="shared" si="11"/>
        <v>0.19642857142857142</v>
      </c>
    </row>
    <row r="210" spans="1:32" x14ac:dyDescent="0.3">
      <c r="A210">
        <v>7</v>
      </c>
      <c r="B210">
        <v>26</v>
      </c>
      <c r="C210">
        <v>117</v>
      </c>
      <c r="D210">
        <v>3</v>
      </c>
      <c r="E210">
        <v>3</v>
      </c>
      <c r="F210">
        <v>560</v>
      </c>
      <c r="G210">
        <v>670</v>
      </c>
      <c r="H210">
        <v>650</v>
      </c>
      <c r="I210">
        <v>0</v>
      </c>
      <c r="J210">
        <v>0</v>
      </c>
      <c r="K210">
        <v>1657674820</v>
      </c>
      <c r="L210">
        <v>1657674849</v>
      </c>
      <c r="M210">
        <v>1657674855</v>
      </c>
      <c r="N210">
        <v>35</v>
      </c>
      <c r="O210">
        <v>6</v>
      </c>
      <c r="P210">
        <v>1</v>
      </c>
      <c r="Q210">
        <v>5</v>
      </c>
      <c r="R210">
        <v>13.846153846153999</v>
      </c>
      <c r="S210">
        <v>3</v>
      </c>
      <c r="T210">
        <v>1657674823</v>
      </c>
      <c r="U210">
        <v>1657674814</v>
      </c>
      <c r="V210">
        <v>1657674854</v>
      </c>
      <c r="W210" t="b">
        <v>0</v>
      </c>
      <c r="X210">
        <v>1500</v>
      </c>
      <c r="Y210">
        <v>1657674818</v>
      </c>
      <c r="Z210">
        <v>650</v>
      </c>
      <c r="AA210">
        <v>3</v>
      </c>
      <c r="AB210">
        <v>0</v>
      </c>
      <c r="AC210">
        <f t="shared" si="9"/>
        <v>90</v>
      </c>
      <c r="AD210" s="1">
        <f t="shared" si="10"/>
        <v>0.13846153846153847</v>
      </c>
      <c r="AF210">
        <f t="shared" si="11"/>
        <v>0.19642857142857142</v>
      </c>
    </row>
    <row r="211" spans="1:32" x14ac:dyDescent="0.3">
      <c r="A211">
        <v>8</v>
      </c>
      <c r="B211">
        <v>5</v>
      </c>
      <c r="C211">
        <v>117</v>
      </c>
      <c r="D211">
        <v>3</v>
      </c>
      <c r="E211">
        <v>3</v>
      </c>
      <c r="F211">
        <v>560</v>
      </c>
      <c r="G211">
        <v>670</v>
      </c>
      <c r="H211">
        <v>780</v>
      </c>
      <c r="I211">
        <v>0</v>
      </c>
      <c r="J211">
        <v>0</v>
      </c>
      <c r="K211">
        <v>1657701568</v>
      </c>
      <c r="L211">
        <v>1657701593</v>
      </c>
      <c r="M211">
        <v>1657701606</v>
      </c>
      <c r="N211">
        <v>38</v>
      </c>
      <c r="O211">
        <v>13</v>
      </c>
      <c r="P211">
        <v>3</v>
      </c>
      <c r="Q211">
        <v>6</v>
      </c>
      <c r="R211">
        <v>28.205128205127998</v>
      </c>
      <c r="S211">
        <v>4</v>
      </c>
      <c r="T211">
        <v>1657701577</v>
      </c>
      <c r="U211">
        <v>1657701604</v>
      </c>
      <c r="V211">
        <v>1657701567</v>
      </c>
      <c r="W211" t="b">
        <v>1</v>
      </c>
      <c r="X211">
        <v>730</v>
      </c>
      <c r="Y211">
        <v>1657701605</v>
      </c>
      <c r="Z211">
        <v>730</v>
      </c>
      <c r="AA211">
        <v>2</v>
      </c>
      <c r="AB211">
        <v>0.45454545454544998</v>
      </c>
      <c r="AC211">
        <f t="shared" si="9"/>
        <v>170</v>
      </c>
      <c r="AD211" s="1">
        <f t="shared" si="10"/>
        <v>0.23287671232876711</v>
      </c>
      <c r="AF211">
        <f t="shared" si="11"/>
        <v>0.19642857142857142</v>
      </c>
    </row>
    <row r="212" spans="1:32" x14ac:dyDescent="0.3">
      <c r="A212">
        <v>9</v>
      </c>
      <c r="B212">
        <v>2</v>
      </c>
      <c r="C212">
        <v>117</v>
      </c>
      <c r="D212">
        <v>3</v>
      </c>
      <c r="E212">
        <v>3</v>
      </c>
      <c r="F212">
        <v>560</v>
      </c>
      <c r="G212">
        <v>670</v>
      </c>
      <c r="H212">
        <v>650</v>
      </c>
      <c r="I212">
        <v>0</v>
      </c>
      <c r="J212">
        <v>0</v>
      </c>
      <c r="K212">
        <v>1657704784</v>
      </c>
      <c r="L212">
        <v>1657704837</v>
      </c>
      <c r="M212">
        <v>1657704843</v>
      </c>
      <c r="N212">
        <v>59</v>
      </c>
      <c r="O212">
        <v>6</v>
      </c>
      <c r="P212">
        <v>2</v>
      </c>
      <c r="Q212">
        <v>5</v>
      </c>
      <c r="R212">
        <v>13.846153846153999</v>
      </c>
      <c r="S212">
        <v>3</v>
      </c>
      <c r="T212">
        <v>1657704811</v>
      </c>
      <c r="U212">
        <v>0</v>
      </c>
      <c r="V212">
        <v>1657704842</v>
      </c>
      <c r="W212" t="b">
        <v>0</v>
      </c>
      <c r="X212">
        <v>-1</v>
      </c>
      <c r="Y212">
        <v>0</v>
      </c>
      <c r="Z212">
        <v>650</v>
      </c>
      <c r="AA212">
        <v>3</v>
      </c>
      <c r="AB212">
        <v>0</v>
      </c>
      <c r="AC212">
        <f t="shared" si="9"/>
        <v>90</v>
      </c>
      <c r="AD212" s="1">
        <f t="shared" si="10"/>
        <v>0.13846153846153847</v>
      </c>
      <c r="AF212">
        <f t="shared" si="11"/>
        <v>0.19642857142857142</v>
      </c>
    </row>
    <row r="213" spans="1:32" x14ac:dyDescent="0.3">
      <c r="A213">
        <v>10</v>
      </c>
      <c r="B213">
        <v>29</v>
      </c>
      <c r="C213">
        <v>117</v>
      </c>
      <c r="D213">
        <v>3</v>
      </c>
      <c r="E213">
        <v>3</v>
      </c>
      <c r="F213">
        <v>560</v>
      </c>
      <c r="G213">
        <v>670</v>
      </c>
      <c r="H213">
        <v>680</v>
      </c>
      <c r="I213">
        <v>0</v>
      </c>
      <c r="J213">
        <v>0</v>
      </c>
      <c r="K213">
        <v>1657707034</v>
      </c>
      <c r="L213">
        <v>1657707048</v>
      </c>
      <c r="M213">
        <v>1657707052</v>
      </c>
      <c r="N213">
        <v>18</v>
      </c>
      <c r="O213">
        <v>4</v>
      </c>
      <c r="P213">
        <v>4</v>
      </c>
      <c r="Q213">
        <v>4</v>
      </c>
      <c r="R213">
        <v>17.647058823529001</v>
      </c>
      <c r="S213">
        <v>3</v>
      </c>
      <c r="T213">
        <v>1657707037</v>
      </c>
      <c r="U213">
        <v>1657706363</v>
      </c>
      <c r="V213">
        <v>1657707051</v>
      </c>
      <c r="W213" t="b">
        <v>0</v>
      </c>
      <c r="X213">
        <v>620</v>
      </c>
      <c r="Y213">
        <v>1657706368</v>
      </c>
      <c r="Z213">
        <v>680</v>
      </c>
      <c r="AA213">
        <v>3</v>
      </c>
      <c r="AB213">
        <v>0</v>
      </c>
      <c r="AC213">
        <f t="shared" si="9"/>
        <v>120</v>
      </c>
      <c r="AD213" s="1">
        <f t="shared" si="10"/>
        <v>0.17647058823529413</v>
      </c>
      <c r="AF213">
        <f t="shared" si="11"/>
        <v>0.19642857142857142</v>
      </c>
    </row>
    <row r="214" spans="1:32" x14ac:dyDescent="0.3">
      <c r="A214">
        <v>0</v>
      </c>
      <c r="B214">
        <v>24</v>
      </c>
      <c r="C214">
        <v>144</v>
      </c>
      <c r="D214">
        <v>3</v>
      </c>
      <c r="E214">
        <v>3</v>
      </c>
      <c r="F214">
        <v>329</v>
      </c>
      <c r="G214">
        <v>400</v>
      </c>
      <c r="H214">
        <v>475</v>
      </c>
      <c r="I214">
        <v>0</v>
      </c>
      <c r="J214">
        <v>0</v>
      </c>
      <c r="K214">
        <v>1657554430</v>
      </c>
      <c r="L214">
        <v>1657554450</v>
      </c>
      <c r="M214">
        <v>1657554462</v>
      </c>
      <c r="N214">
        <v>32</v>
      </c>
      <c r="O214">
        <v>12</v>
      </c>
      <c r="P214">
        <v>4</v>
      </c>
      <c r="Q214">
        <v>3</v>
      </c>
      <c r="R214">
        <v>30.736842105263001</v>
      </c>
      <c r="S214">
        <v>3</v>
      </c>
      <c r="T214">
        <v>1657554433</v>
      </c>
      <c r="U214">
        <v>1657554458</v>
      </c>
      <c r="V214">
        <v>1657554429</v>
      </c>
      <c r="W214" t="b">
        <v>1</v>
      </c>
      <c r="X214">
        <v>450</v>
      </c>
      <c r="Y214">
        <v>1657554461</v>
      </c>
      <c r="Z214">
        <v>450</v>
      </c>
      <c r="AA214">
        <v>2</v>
      </c>
      <c r="AB214">
        <v>0.33333333333332998</v>
      </c>
      <c r="AC214">
        <f t="shared" si="9"/>
        <v>121</v>
      </c>
      <c r="AD214" s="1">
        <f t="shared" si="10"/>
        <v>0.2688888888888889</v>
      </c>
      <c r="AF214">
        <f t="shared" si="11"/>
        <v>0.21580547112462006</v>
      </c>
    </row>
    <row r="215" spans="1:32" x14ac:dyDescent="0.3">
      <c r="A215">
        <v>1</v>
      </c>
      <c r="B215">
        <v>6</v>
      </c>
      <c r="C215">
        <v>144</v>
      </c>
      <c r="D215">
        <v>3</v>
      </c>
      <c r="E215">
        <v>3</v>
      </c>
      <c r="F215">
        <v>329</v>
      </c>
      <c r="G215">
        <v>400</v>
      </c>
      <c r="H215">
        <v>310</v>
      </c>
      <c r="I215">
        <v>0</v>
      </c>
      <c r="J215">
        <v>0</v>
      </c>
      <c r="K215">
        <v>1657565290</v>
      </c>
      <c r="L215">
        <v>1657565325</v>
      </c>
      <c r="M215">
        <v>1657565341</v>
      </c>
      <c r="N215">
        <v>51</v>
      </c>
      <c r="O215">
        <v>16</v>
      </c>
      <c r="P215">
        <v>4</v>
      </c>
      <c r="Q215">
        <v>3</v>
      </c>
      <c r="R215">
        <v>6.1290322580645</v>
      </c>
      <c r="S215">
        <v>2</v>
      </c>
      <c r="T215">
        <v>1657565304</v>
      </c>
      <c r="U215">
        <v>1657565118</v>
      </c>
      <c r="V215">
        <v>1657565337</v>
      </c>
      <c r="W215" t="b">
        <v>0</v>
      </c>
      <c r="X215">
        <v>511</v>
      </c>
      <c r="Y215">
        <v>1657565150</v>
      </c>
      <c r="Z215">
        <v>310</v>
      </c>
      <c r="AA215">
        <v>4</v>
      </c>
      <c r="AB215">
        <v>0</v>
      </c>
      <c r="AC215">
        <f t="shared" si="9"/>
        <v>19</v>
      </c>
      <c r="AD215" s="1">
        <f t="shared" si="10"/>
        <v>6.1290322580645158E-2</v>
      </c>
      <c r="AF215">
        <f t="shared" si="11"/>
        <v>0.21580547112462006</v>
      </c>
    </row>
    <row r="216" spans="1:32" x14ac:dyDescent="0.3">
      <c r="A216">
        <v>4</v>
      </c>
      <c r="B216">
        <v>5</v>
      </c>
      <c r="C216">
        <v>144</v>
      </c>
      <c r="D216">
        <v>3</v>
      </c>
      <c r="E216">
        <v>3</v>
      </c>
      <c r="F216">
        <v>329</v>
      </c>
      <c r="G216">
        <v>400</v>
      </c>
      <c r="H216">
        <v>380</v>
      </c>
      <c r="I216">
        <v>0</v>
      </c>
      <c r="J216">
        <v>0</v>
      </c>
      <c r="K216">
        <v>1657625498</v>
      </c>
      <c r="L216">
        <v>1657625523</v>
      </c>
      <c r="M216">
        <v>1657625527</v>
      </c>
      <c r="N216">
        <v>29</v>
      </c>
      <c r="O216">
        <v>4</v>
      </c>
      <c r="P216">
        <v>1</v>
      </c>
      <c r="Q216">
        <v>5</v>
      </c>
      <c r="R216">
        <v>13.421052631579</v>
      </c>
      <c r="S216">
        <v>5</v>
      </c>
      <c r="T216">
        <v>1657625501</v>
      </c>
      <c r="U216">
        <v>1657625490</v>
      </c>
      <c r="V216">
        <v>1657625526</v>
      </c>
      <c r="W216" t="b">
        <v>0</v>
      </c>
      <c r="X216">
        <v>1200</v>
      </c>
      <c r="Y216">
        <v>1657625497</v>
      </c>
      <c r="Z216">
        <v>380</v>
      </c>
      <c r="AA216">
        <v>3</v>
      </c>
      <c r="AB216">
        <v>0</v>
      </c>
      <c r="AC216">
        <f t="shared" si="9"/>
        <v>51</v>
      </c>
      <c r="AD216" s="1">
        <f t="shared" si="10"/>
        <v>0.13421052631578947</v>
      </c>
      <c r="AF216">
        <f t="shared" si="11"/>
        <v>0.21580547112462006</v>
      </c>
    </row>
    <row r="217" spans="1:32" x14ac:dyDescent="0.3">
      <c r="A217">
        <v>6</v>
      </c>
      <c r="B217">
        <v>28</v>
      </c>
      <c r="C217">
        <v>144</v>
      </c>
      <c r="D217">
        <v>3</v>
      </c>
      <c r="E217">
        <v>3</v>
      </c>
      <c r="F217">
        <v>329</v>
      </c>
      <c r="G217">
        <v>400</v>
      </c>
      <c r="H217">
        <v>300</v>
      </c>
      <c r="I217">
        <v>0</v>
      </c>
      <c r="J217">
        <v>0</v>
      </c>
      <c r="K217">
        <v>1657655089</v>
      </c>
      <c r="L217">
        <v>1657655119</v>
      </c>
      <c r="M217">
        <v>1657655138</v>
      </c>
      <c r="N217">
        <v>49</v>
      </c>
      <c r="O217">
        <v>19</v>
      </c>
      <c r="P217">
        <v>5</v>
      </c>
      <c r="Q217">
        <v>5</v>
      </c>
      <c r="R217">
        <v>9.6666666666666998</v>
      </c>
      <c r="S217">
        <v>5</v>
      </c>
      <c r="T217">
        <v>1657655092</v>
      </c>
      <c r="U217">
        <v>1657655131</v>
      </c>
      <c r="V217">
        <v>1657655088</v>
      </c>
      <c r="W217" t="b">
        <v>1</v>
      </c>
      <c r="X217">
        <v>350</v>
      </c>
      <c r="Y217">
        <v>1657655135</v>
      </c>
      <c r="Z217">
        <v>350</v>
      </c>
      <c r="AA217">
        <v>4</v>
      </c>
      <c r="AB217">
        <v>0.5</v>
      </c>
      <c r="AC217">
        <f t="shared" si="9"/>
        <v>21</v>
      </c>
      <c r="AD217" s="1">
        <f t="shared" si="10"/>
        <v>0.06</v>
      </c>
      <c r="AF217">
        <f t="shared" si="11"/>
        <v>0.21580547112462006</v>
      </c>
    </row>
    <row r="218" spans="1:32" x14ac:dyDescent="0.3">
      <c r="A218">
        <v>8</v>
      </c>
      <c r="B218">
        <v>6</v>
      </c>
      <c r="C218">
        <v>144</v>
      </c>
      <c r="D218">
        <v>3</v>
      </c>
      <c r="E218">
        <v>3</v>
      </c>
      <c r="F218">
        <v>329</v>
      </c>
      <c r="G218">
        <v>400</v>
      </c>
      <c r="H218">
        <v>420</v>
      </c>
      <c r="I218">
        <v>0</v>
      </c>
      <c r="J218">
        <v>0</v>
      </c>
      <c r="K218">
        <v>1657701606</v>
      </c>
      <c r="L218">
        <v>1657701623</v>
      </c>
      <c r="M218">
        <v>1657701628</v>
      </c>
      <c r="N218">
        <v>22</v>
      </c>
      <c r="O218">
        <v>5</v>
      </c>
      <c r="P218">
        <v>1</v>
      </c>
      <c r="Q218">
        <v>7</v>
      </c>
      <c r="R218">
        <v>21.666666666666998</v>
      </c>
      <c r="S218">
        <v>4</v>
      </c>
      <c r="T218">
        <v>1657701612</v>
      </c>
      <c r="U218">
        <v>1657701604</v>
      </c>
      <c r="V218">
        <v>1657701627</v>
      </c>
      <c r="W218" t="b">
        <v>0</v>
      </c>
      <c r="X218">
        <v>730</v>
      </c>
      <c r="Y218">
        <v>1657701605</v>
      </c>
      <c r="Z218">
        <v>420</v>
      </c>
      <c r="AA218">
        <v>2</v>
      </c>
      <c r="AB218">
        <v>0</v>
      </c>
      <c r="AC218">
        <f t="shared" si="9"/>
        <v>91</v>
      </c>
      <c r="AD218" s="1">
        <f t="shared" si="10"/>
        <v>0.21666666666666667</v>
      </c>
      <c r="AF218">
        <f t="shared" si="11"/>
        <v>0.21580547112462006</v>
      </c>
    </row>
    <row r="219" spans="1:32" x14ac:dyDescent="0.3">
      <c r="A219">
        <v>9</v>
      </c>
      <c r="B219">
        <v>18</v>
      </c>
      <c r="C219">
        <v>144</v>
      </c>
      <c r="D219">
        <v>3</v>
      </c>
      <c r="E219">
        <v>3</v>
      </c>
      <c r="F219">
        <v>329</v>
      </c>
      <c r="G219">
        <v>400</v>
      </c>
      <c r="H219">
        <v>380</v>
      </c>
      <c r="I219">
        <v>0</v>
      </c>
      <c r="J219">
        <v>0</v>
      </c>
      <c r="K219">
        <v>1657705446</v>
      </c>
      <c r="L219">
        <v>1657705468</v>
      </c>
      <c r="M219">
        <v>1657705473</v>
      </c>
      <c r="N219">
        <v>27</v>
      </c>
      <c r="O219">
        <v>5</v>
      </c>
      <c r="P219">
        <v>2</v>
      </c>
      <c r="Q219">
        <v>5</v>
      </c>
      <c r="R219">
        <v>13.421052631579</v>
      </c>
      <c r="S219">
        <v>6</v>
      </c>
      <c r="T219">
        <v>1657705453</v>
      </c>
      <c r="U219">
        <v>1657705412</v>
      </c>
      <c r="V219">
        <v>1657705472</v>
      </c>
      <c r="W219" t="b">
        <v>0</v>
      </c>
      <c r="X219">
        <v>710</v>
      </c>
      <c r="Y219">
        <v>1657705423</v>
      </c>
      <c r="Z219">
        <v>380</v>
      </c>
      <c r="AA219">
        <v>3</v>
      </c>
      <c r="AB219">
        <v>0</v>
      </c>
      <c r="AC219">
        <f t="shared" si="9"/>
        <v>51</v>
      </c>
      <c r="AD219" s="1">
        <f t="shared" si="10"/>
        <v>0.13421052631578947</v>
      </c>
      <c r="AF219">
        <f t="shared" si="11"/>
        <v>0.21580547112462006</v>
      </c>
    </row>
    <row r="220" spans="1:32" x14ac:dyDescent="0.3">
      <c r="A220">
        <v>10</v>
      </c>
      <c r="B220">
        <v>25</v>
      </c>
      <c r="C220">
        <v>144</v>
      </c>
      <c r="D220">
        <v>3</v>
      </c>
      <c r="E220">
        <v>3</v>
      </c>
      <c r="F220">
        <v>329</v>
      </c>
      <c r="G220">
        <v>400</v>
      </c>
      <c r="H220">
        <v>350</v>
      </c>
      <c r="I220">
        <v>0</v>
      </c>
      <c r="J220">
        <v>0</v>
      </c>
      <c r="K220">
        <v>1657706939</v>
      </c>
      <c r="L220">
        <v>1657706952</v>
      </c>
      <c r="M220">
        <v>1657706957</v>
      </c>
      <c r="N220">
        <v>18</v>
      </c>
      <c r="O220">
        <v>5</v>
      </c>
      <c r="P220">
        <v>5</v>
      </c>
      <c r="Q220">
        <v>4</v>
      </c>
      <c r="R220">
        <v>6</v>
      </c>
      <c r="S220">
        <v>4</v>
      </c>
      <c r="T220">
        <v>1657706944</v>
      </c>
      <c r="U220">
        <v>1657706363</v>
      </c>
      <c r="V220">
        <v>1657706956</v>
      </c>
      <c r="W220" t="b">
        <v>0</v>
      </c>
      <c r="X220">
        <v>620</v>
      </c>
      <c r="Y220">
        <v>1657706368</v>
      </c>
      <c r="Z220">
        <v>350</v>
      </c>
      <c r="AA220">
        <v>4</v>
      </c>
      <c r="AB220">
        <v>0</v>
      </c>
      <c r="AC220">
        <f t="shared" si="9"/>
        <v>21</v>
      </c>
      <c r="AD220" s="1">
        <f t="shared" si="10"/>
        <v>0.06</v>
      </c>
      <c r="AF220">
        <f t="shared" si="11"/>
        <v>0.21580547112462006</v>
      </c>
    </row>
    <row r="221" spans="1:32" x14ac:dyDescent="0.3">
      <c r="A221">
        <v>0</v>
      </c>
      <c r="B221">
        <v>8</v>
      </c>
      <c r="C221">
        <v>5</v>
      </c>
      <c r="D221">
        <v>3</v>
      </c>
      <c r="E221">
        <v>3</v>
      </c>
      <c r="F221">
        <v>791</v>
      </c>
      <c r="G221">
        <v>595</v>
      </c>
      <c r="H221">
        <v>625</v>
      </c>
      <c r="I221">
        <v>0</v>
      </c>
      <c r="J221">
        <v>0</v>
      </c>
      <c r="K221">
        <v>1657553689</v>
      </c>
      <c r="L221">
        <v>1657553729</v>
      </c>
      <c r="M221">
        <v>1657553794</v>
      </c>
      <c r="N221">
        <v>105</v>
      </c>
      <c r="O221">
        <v>65</v>
      </c>
      <c r="P221">
        <v>4</v>
      </c>
      <c r="Q221">
        <v>4</v>
      </c>
      <c r="R221">
        <v>26.56</v>
      </c>
      <c r="S221">
        <v>3</v>
      </c>
      <c r="T221">
        <v>1657553717</v>
      </c>
      <c r="U221">
        <v>1657553792</v>
      </c>
      <c r="V221">
        <v>1657553793</v>
      </c>
      <c r="W221" t="b">
        <v>0</v>
      </c>
      <c r="X221">
        <v>650</v>
      </c>
      <c r="Y221">
        <v>1657553612</v>
      </c>
      <c r="Z221">
        <v>625</v>
      </c>
      <c r="AA221">
        <v>3</v>
      </c>
      <c r="AB221">
        <v>0</v>
      </c>
      <c r="AC221">
        <f t="shared" si="9"/>
        <v>166</v>
      </c>
      <c r="AD221" s="1">
        <f t="shared" si="10"/>
        <v>0.2656</v>
      </c>
      <c r="AF221">
        <f t="shared" si="11"/>
        <v>0.24778761061946902</v>
      </c>
    </row>
    <row r="222" spans="1:32" x14ac:dyDescent="0.3">
      <c r="A222">
        <v>1</v>
      </c>
      <c r="B222">
        <v>26</v>
      </c>
      <c r="C222">
        <v>5</v>
      </c>
      <c r="D222">
        <v>3</v>
      </c>
      <c r="E222">
        <v>3</v>
      </c>
      <c r="F222">
        <v>791</v>
      </c>
      <c r="G222">
        <v>595</v>
      </c>
      <c r="H222">
        <v>670</v>
      </c>
      <c r="I222">
        <v>0</v>
      </c>
      <c r="J222">
        <v>0</v>
      </c>
      <c r="K222">
        <v>1657566371</v>
      </c>
      <c r="L222">
        <v>1657566415</v>
      </c>
      <c r="M222">
        <v>1657566426</v>
      </c>
      <c r="N222">
        <v>55</v>
      </c>
      <c r="O222">
        <v>11</v>
      </c>
      <c r="P222">
        <v>2</v>
      </c>
      <c r="Q222">
        <v>5</v>
      </c>
      <c r="R222">
        <v>18.059701492536998</v>
      </c>
      <c r="S222">
        <v>5</v>
      </c>
      <c r="T222">
        <v>1657566381</v>
      </c>
      <c r="U222">
        <v>1657566216</v>
      </c>
      <c r="V222">
        <v>1657566424</v>
      </c>
      <c r="W222" t="b">
        <v>0</v>
      </c>
      <c r="X222">
        <v>760</v>
      </c>
      <c r="Y222">
        <v>1657566222</v>
      </c>
      <c r="Z222">
        <v>670</v>
      </c>
      <c r="AA222">
        <v>3</v>
      </c>
      <c r="AB222">
        <v>0</v>
      </c>
      <c r="AC222">
        <f t="shared" si="9"/>
        <v>121</v>
      </c>
      <c r="AD222" s="1">
        <f t="shared" si="10"/>
        <v>0.18059701492537314</v>
      </c>
      <c r="AF222">
        <f t="shared" si="11"/>
        <v>0.24778761061946902</v>
      </c>
    </row>
    <row r="223" spans="1:32" x14ac:dyDescent="0.3">
      <c r="A223">
        <v>4</v>
      </c>
      <c r="B223">
        <v>24</v>
      </c>
      <c r="C223">
        <v>5</v>
      </c>
      <c r="D223">
        <v>3</v>
      </c>
      <c r="E223">
        <v>3</v>
      </c>
      <c r="F223">
        <v>791</v>
      </c>
      <c r="G223">
        <v>595</v>
      </c>
      <c r="H223">
        <v>600</v>
      </c>
      <c r="I223">
        <v>0</v>
      </c>
      <c r="J223">
        <v>0</v>
      </c>
      <c r="K223">
        <v>1657626216</v>
      </c>
      <c r="L223">
        <v>1657626252</v>
      </c>
      <c r="M223">
        <v>1657626257</v>
      </c>
      <c r="N223">
        <v>41</v>
      </c>
      <c r="O223">
        <v>5</v>
      </c>
      <c r="P223">
        <v>1</v>
      </c>
      <c r="Q223">
        <v>4</v>
      </c>
      <c r="R223">
        <v>31.833333333333002</v>
      </c>
      <c r="S223">
        <v>4</v>
      </c>
      <c r="T223">
        <v>1657626219</v>
      </c>
      <c r="U223">
        <v>1657626042</v>
      </c>
      <c r="V223">
        <v>1657626256</v>
      </c>
      <c r="W223" t="b">
        <v>0</v>
      </c>
      <c r="X223">
        <v>900</v>
      </c>
      <c r="Y223">
        <v>1657625882</v>
      </c>
      <c r="Z223">
        <v>600</v>
      </c>
      <c r="AA223">
        <v>2</v>
      </c>
      <c r="AB223">
        <v>0</v>
      </c>
      <c r="AC223">
        <f t="shared" si="9"/>
        <v>191</v>
      </c>
      <c r="AD223" s="1">
        <f t="shared" si="10"/>
        <v>0.31833333333333336</v>
      </c>
      <c r="AF223">
        <f t="shared" si="11"/>
        <v>0.24778761061946902</v>
      </c>
    </row>
    <row r="224" spans="1:32" x14ac:dyDescent="0.3">
      <c r="A224">
        <v>5</v>
      </c>
      <c r="B224">
        <v>8</v>
      </c>
      <c r="C224">
        <v>5</v>
      </c>
      <c r="D224">
        <v>3</v>
      </c>
      <c r="E224">
        <v>3</v>
      </c>
      <c r="F224">
        <v>791</v>
      </c>
      <c r="G224">
        <v>595</v>
      </c>
      <c r="H224">
        <v>670</v>
      </c>
      <c r="I224">
        <v>0</v>
      </c>
      <c r="J224">
        <v>0</v>
      </c>
      <c r="K224">
        <v>1657626612</v>
      </c>
      <c r="L224">
        <v>1657626632</v>
      </c>
      <c r="M224">
        <v>1657626654</v>
      </c>
      <c r="N224">
        <v>42</v>
      </c>
      <c r="O224">
        <v>22</v>
      </c>
      <c r="P224">
        <v>5</v>
      </c>
      <c r="Q224">
        <v>1</v>
      </c>
      <c r="R224">
        <v>18.059701492536998</v>
      </c>
      <c r="S224">
        <v>4</v>
      </c>
      <c r="T224">
        <v>1657626617</v>
      </c>
      <c r="U224">
        <v>1657626640</v>
      </c>
      <c r="V224">
        <v>1657626611</v>
      </c>
      <c r="W224" t="b">
        <v>1</v>
      </c>
      <c r="X224">
        <v>630</v>
      </c>
      <c r="Y224">
        <v>1657626647</v>
      </c>
      <c r="Z224">
        <v>630</v>
      </c>
      <c r="AA224">
        <v>3</v>
      </c>
      <c r="AB224">
        <v>0.53333333333333</v>
      </c>
      <c r="AC224">
        <f t="shared" si="9"/>
        <v>161</v>
      </c>
      <c r="AD224" s="1">
        <f t="shared" si="10"/>
        <v>0.25555555555555554</v>
      </c>
      <c r="AF224">
        <f t="shared" si="11"/>
        <v>0.24778761061946902</v>
      </c>
    </row>
    <row r="225" spans="1:32" x14ac:dyDescent="0.3">
      <c r="A225">
        <v>6</v>
      </c>
      <c r="B225">
        <v>7</v>
      </c>
      <c r="C225">
        <v>5</v>
      </c>
      <c r="D225">
        <v>3</v>
      </c>
      <c r="E225">
        <v>3</v>
      </c>
      <c r="F225">
        <v>791</v>
      </c>
      <c r="G225">
        <v>595</v>
      </c>
      <c r="H225">
        <v>700</v>
      </c>
      <c r="I225">
        <v>0</v>
      </c>
      <c r="J225">
        <v>0</v>
      </c>
      <c r="K225">
        <v>1657654097</v>
      </c>
      <c r="L225">
        <v>1657654150</v>
      </c>
      <c r="M225">
        <v>1657654175</v>
      </c>
      <c r="N225">
        <v>78</v>
      </c>
      <c r="O225">
        <v>25</v>
      </c>
      <c r="P225">
        <v>6</v>
      </c>
      <c r="Q225">
        <v>3</v>
      </c>
      <c r="R225">
        <v>13</v>
      </c>
      <c r="S225">
        <v>4</v>
      </c>
      <c r="T225">
        <v>1657654114</v>
      </c>
      <c r="U225">
        <v>1657654165</v>
      </c>
      <c r="V225">
        <v>1657654094</v>
      </c>
      <c r="W225" t="b">
        <v>1</v>
      </c>
      <c r="X225">
        <v>650</v>
      </c>
      <c r="Y225">
        <v>1657654171</v>
      </c>
      <c r="Z225">
        <v>650</v>
      </c>
      <c r="AA225">
        <v>3</v>
      </c>
      <c r="AB225">
        <v>0.47619047619047999</v>
      </c>
      <c r="AC225">
        <f t="shared" si="9"/>
        <v>141</v>
      </c>
      <c r="AD225" s="1">
        <f t="shared" si="10"/>
        <v>0.21692307692307691</v>
      </c>
      <c r="AF225">
        <f t="shared" si="11"/>
        <v>0.24778761061946902</v>
      </c>
    </row>
    <row r="226" spans="1:32" x14ac:dyDescent="0.3">
      <c r="A226">
        <v>7</v>
      </c>
      <c r="B226">
        <v>2</v>
      </c>
      <c r="C226">
        <v>5</v>
      </c>
      <c r="D226">
        <v>3</v>
      </c>
      <c r="E226">
        <v>3</v>
      </c>
      <c r="F226">
        <v>791</v>
      </c>
      <c r="G226">
        <v>595</v>
      </c>
      <c r="H226">
        <v>550</v>
      </c>
      <c r="I226">
        <v>0</v>
      </c>
      <c r="J226">
        <v>0</v>
      </c>
      <c r="K226">
        <v>1657673915</v>
      </c>
      <c r="L226">
        <v>1657673952</v>
      </c>
      <c r="M226">
        <v>1657673965</v>
      </c>
      <c r="N226">
        <v>50</v>
      </c>
      <c r="O226">
        <v>13</v>
      </c>
      <c r="P226">
        <v>2</v>
      </c>
      <c r="Q226">
        <v>4</v>
      </c>
      <c r="R226">
        <v>43.818181818181998</v>
      </c>
      <c r="S226">
        <v>4</v>
      </c>
      <c r="T226">
        <v>1657673940</v>
      </c>
      <c r="U226">
        <v>1657673853</v>
      </c>
      <c r="V226">
        <v>1657673964</v>
      </c>
      <c r="W226" t="b">
        <v>0</v>
      </c>
      <c r="X226">
        <v>1100</v>
      </c>
      <c r="Y226">
        <v>1657673859</v>
      </c>
      <c r="Z226">
        <v>550</v>
      </c>
      <c r="AA226">
        <v>2</v>
      </c>
      <c r="AB226">
        <v>0</v>
      </c>
      <c r="AC226">
        <f t="shared" si="9"/>
        <v>241</v>
      </c>
      <c r="AD226" s="1">
        <f t="shared" si="10"/>
        <v>0.43818181818181817</v>
      </c>
      <c r="AF226">
        <f t="shared" si="11"/>
        <v>0.24778761061946902</v>
      </c>
    </row>
    <row r="227" spans="1:32" x14ac:dyDescent="0.3">
      <c r="A227">
        <v>8</v>
      </c>
      <c r="B227">
        <v>13</v>
      </c>
      <c r="C227">
        <v>5</v>
      </c>
      <c r="D227">
        <v>3</v>
      </c>
      <c r="E227">
        <v>3</v>
      </c>
      <c r="F227">
        <v>791</v>
      </c>
      <c r="G227">
        <v>595</v>
      </c>
      <c r="H227">
        <v>750</v>
      </c>
      <c r="I227">
        <v>0</v>
      </c>
      <c r="J227">
        <v>0</v>
      </c>
      <c r="K227">
        <v>1657701826</v>
      </c>
      <c r="L227">
        <v>1657701846</v>
      </c>
      <c r="M227">
        <v>1657701859</v>
      </c>
      <c r="N227">
        <v>33</v>
      </c>
      <c r="O227">
        <v>13</v>
      </c>
      <c r="P227">
        <v>6</v>
      </c>
      <c r="Q227">
        <v>7</v>
      </c>
      <c r="R227">
        <v>5.4666666666666996</v>
      </c>
      <c r="S227">
        <v>6</v>
      </c>
      <c r="T227">
        <v>1657701829</v>
      </c>
      <c r="U227">
        <v>1657701852</v>
      </c>
      <c r="V227">
        <v>1657701778</v>
      </c>
      <c r="W227" t="b">
        <v>1</v>
      </c>
      <c r="X227">
        <v>670</v>
      </c>
      <c r="Y227">
        <v>1657701858</v>
      </c>
      <c r="Z227">
        <v>670</v>
      </c>
      <c r="AA227">
        <v>3</v>
      </c>
      <c r="AB227">
        <v>0.51612903225805995</v>
      </c>
      <c r="AC227">
        <f t="shared" si="9"/>
        <v>121</v>
      </c>
      <c r="AD227" s="1">
        <f t="shared" si="10"/>
        <v>0.18059701492537314</v>
      </c>
      <c r="AF227">
        <f t="shared" si="11"/>
        <v>0.24778761061946902</v>
      </c>
    </row>
    <row r="228" spans="1:32" x14ac:dyDescent="0.3">
      <c r="A228">
        <v>9</v>
      </c>
      <c r="B228">
        <v>23</v>
      </c>
      <c r="C228">
        <v>5</v>
      </c>
      <c r="D228">
        <v>3</v>
      </c>
      <c r="E228">
        <v>3</v>
      </c>
      <c r="F228">
        <v>791</v>
      </c>
      <c r="G228">
        <v>595</v>
      </c>
      <c r="H228">
        <v>500</v>
      </c>
      <c r="I228">
        <v>0</v>
      </c>
      <c r="J228">
        <v>0</v>
      </c>
      <c r="K228">
        <v>1657705691</v>
      </c>
      <c r="L228">
        <v>1657705704</v>
      </c>
      <c r="M228">
        <v>1657705714</v>
      </c>
      <c r="N228">
        <v>23</v>
      </c>
      <c r="O228">
        <v>10</v>
      </c>
      <c r="P228">
        <v>5</v>
      </c>
      <c r="Q228">
        <v>3</v>
      </c>
      <c r="R228">
        <v>58.2</v>
      </c>
      <c r="S228">
        <v>4</v>
      </c>
      <c r="T228">
        <v>1657705696</v>
      </c>
      <c r="U228">
        <v>1657705709</v>
      </c>
      <c r="V228">
        <v>1657705690</v>
      </c>
      <c r="W228" t="b">
        <v>1</v>
      </c>
      <c r="X228">
        <v>550</v>
      </c>
      <c r="Y228">
        <v>1657705713</v>
      </c>
      <c r="Z228">
        <v>550</v>
      </c>
      <c r="AA228">
        <v>2</v>
      </c>
      <c r="AB228">
        <v>0.52631578947367996</v>
      </c>
      <c r="AC228">
        <f t="shared" si="9"/>
        <v>241</v>
      </c>
      <c r="AD228" s="1">
        <f t="shared" si="10"/>
        <v>0.43818181818181817</v>
      </c>
      <c r="AF228">
        <f t="shared" si="11"/>
        <v>0.24778761061946902</v>
      </c>
    </row>
    <row r="229" spans="1:32" x14ac:dyDescent="0.3">
      <c r="A229">
        <v>10</v>
      </c>
      <c r="B229">
        <v>2</v>
      </c>
      <c r="C229">
        <v>5</v>
      </c>
      <c r="D229">
        <v>3</v>
      </c>
      <c r="E229">
        <v>3</v>
      </c>
      <c r="F229">
        <v>791</v>
      </c>
      <c r="G229">
        <v>595</v>
      </c>
      <c r="H229">
        <v>700</v>
      </c>
      <c r="I229">
        <v>0</v>
      </c>
      <c r="J229">
        <v>0</v>
      </c>
      <c r="K229">
        <v>1657706112</v>
      </c>
      <c r="L229">
        <v>1657706156</v>
      </c>
      <c r="M229">
        <v>1657706165</v>
      </c>
      <c r="N229">
        <v>53</v>
      </c>
      <c r="O229">
        <v>9</v>
      </c>
      <c r="P229">
        <v>5</v>
      </c>
      <c r="Q229">
        <v>5</v>
      </c>
      <c r="R229">
        <v>13</v>
      </c>
      <c r="S229">
        <v>3</v>
      </c>
      <c r="T229">
        <v>1657706131</v>
      </c>
      <c r="U229">
        <v>1657706106</v>
      </c>
      <c r="V229">
        <v>1657706164</v>
      </c>
      <c r="W229" t="b">
        <v>0</v>
      </c>
      <c r="X229">
        <v>870</v>
      </c>
      <c r="Y229">
        <v>1657706110</v>
      </c>
      <c r="Z229">
        <v>700</v>
      </c>
      <c r="AA229">
        <v>4</v>
      </c>
      <c r="AB229">
        <v>0</v>
      </c>
      <c r="AC229">
        <f t="shared" si="9"/>
        <v>91</v>
      </c>
      <c r="AD229" s="1">
        <f t="shared" si="10"/>
        <v>0.13</v>
      </c>
      <c r="AF229">
        <f t="shared" si="11"/>
        <v>0.24778761061946902</v>
      </c>
    </row>
    <row r="230" spans="1:32" x14ac:dyDescent="0.3">
      <c r="A230">
        <v>0</v>
      </c>
      <c r="B230">
        <v>20</v>
      </c>
      <c r="C230">
        <v>129</v>
      </c>
      <c r="D230">
        <v>3</v>
      </c>
      <c r="E230">
        <v>3</v>
      </c>
      <c r="F230">
        <v>605</v>
      </c>
      <c r="G230">
        <v>755</v>
      </c>
      <c r="H230">
        <v>725</v>
      </c>
      <c r="I230">
        <v>0</v>
      </c>
      <c r="J230">
        <v>0</v>
      </c>
      <c r="K230">
        <v>1657554263</v>
      </c>
      <c r="L230">
        <v>1657554280</v>
      </c>
      <c r="M230">
        <v>1657554286</v>
      </c>
      <c r="N230">
        <v>23</v>
      </c>
      <c r="O230">
        <v>6</v>
      </c>
      <c r="P230">
        <v>2</v>
      </c>
      <c r="Q230">
        <v>5</v>
      </c>
      <c r="R230">
        <v>16.551724137931</v>
      </c>
      <c r="S230">
        <v>2</v>
      </c>
      <c r="T230">
        <v>1657554265</v>
      </c>
      <c r="U230">
        <v>1657554129</v>
      </c>
      <c r="V230">
        <v>1657554285</v>
      </c>
      <c r="W230" t="b">
        <v>0</v>
      </c>
      <c r="X230">
        <v>500</v>
      </c>
      <c r="Y230">
        <v>1657554132</v>
      </c>
      <c r="Z230">
        <v>725</v>
      </c>
      <c r="AA230">
        <v>3</v>
      </c>
      <c r="AB230">
        <v>0</v>
      </c>
      <c r="AC230">
        <f t="shared" si="9"/>
        <v>120</v>
      </c>
      <c r="AD230" s="1">
        <f t="shared" si="10"/>
        <v>0.16551724137931034</v>
      </c>
      <c r="AF230">
        <f t="shared" si="11"/>
        <v>0.24793388429752067</v>
      </c>
    </row>
    <row r="231" spans="1:32" x14ac:dyDescent="0.3">
      <c r="A231">
        <v>1</v>
      </c>
      <c r="B231">
        <v>25</v>
      </c>
      <c r="C231">
        <v>129</v>
      </c>
      <c r="D231">
        <v>3</v>
      </c>
      <c r="E231">
        <v>3</v>
      </c>
      <c r="F231">
        <v>605</v>
      </c>
      <c r="G231">
        <v>755</v>
      </c>
      <c r="H231">
        <v>610</v>
      </c>
      <c r="I231">
        <v>0</v>
      </c>
      <c r="J231">
        <v>0</v>
      </c>
      <c r="K231">
        <v>1657566326</v>
      </c>
      <c r="L231">
        <v>1657566355</v>
      </c>
      <c r="M231">
        <v>1657566370</v>
      </c>
      <c r="N231">
        <v>44</v>
      </c>
      <c r="O231">
        <v>15</v>
      </c>
      <c r="P231">
        <v>3</v>
      </c>
      <c r="Q231">
        <v>5</v>
      </c>
      <c r="R231">
        <v>0.81967213114754001</v>
      </c>
      <c r="S231">
        <v>5</v>
      </c>
      <c r="T231">
        <v>1657566332</v>
      </c>
      <c r="U231">
        <v>1657566216</v>
      </c>
      <c r="V231">
        <v>1657566369</v>
      </c>
      <c r="W231" t="b">
        <v>0</v>
      </c>
      <c r="X231">
        <v>760</v>
      </c>
      <c r="Y231">
        <v>1657566222</v>
      </c>
      <c r="Z231">
        <v>610</v>
      </c>
      <c r="AA231">
        <v>5</v>
      </c>
      <c r="AB231">
        <v>0</v>
      </c>
      <c r="AC231">
        <f t="shared" si="9"/>
        <v>5</v>
      </c>
      <c r="AD231" s="1">
        <f t="shared" si="10"/>
        <v>8.1967213114754103E-3</v>
      </c>
      <c r="AF231">
        <f t="shared" si="11"/>
        <v>0.24793388429752067</v>
      </c>
    </row>
    <row r="232" spans="1:32" x14ac:dyDescent="0.3">
      <c r="A232">
        <v>4</v>
      </c>
      <c r="B232">
        <v>14</v>
      </c>
      <c r="C232">
        <v>129</v>
      </c>
      <c r="D232">
        <v>3</v>
      </c>
      <c r="E232">
        <v>3</v>
      </c>
      <c r="F232">
        <v>605</v>
      </c>
      <c r="G232">
        <v>755</v>
      </c>
      <c r="H232">
        <v>750</v>
      </c>
      <c r="I232">
        <v>0</v>
      </c>
      <c r="J232">
        <v>0</v>
      </c>
      <c r="K232">
        <v>1657625805</v>
      </c>
      <c r="L232">
        <v>1657625828</v>
      </c>
      <c r="M232">
        <v>1657625831</v>
      </c>
      <c r="N232">
        <v>26</v>
      </c>
      <c r="O232">
        <v>3</v>
      </c>
      <c r="P232">
        <v>1</v>
      </c>
      <c r="Q232">
        <v>4</v>
      </c>
      <c r="R232">
        <v>19.333333333333002</v>
      </c>
      <c r="S232">
        <v>5</v>
      </c>
      <c r="T232">
        <v>1657625809</v>
      </c>
      <c r="U232">
        <v>1657625778</v>
      </c>
      <c r="V232">
        <v>1657625830</v>
      </c>
      <c r="W232" t="b">
        <v>0</v>
      </c>
      <c r="X232">
        <v>500</v>
      </c>
      <c r="Y232">
        <v>1657625780</v>
      </c>
      <c r="Z232">
        <v>750</v>
      </c>
      <c r="AA232">
        <v>3</v>
      </c>
      <c r="AB232">
        <v>0</v>
      </c>
      <c r="AC232">
        <f t="shared" si="9"/>
        <v>145</v>
      </c>
      <c r="AD232" s="1">
        <f t="shared" si="10"/>
        <v>0.19333333333333333</v>
      </c>
      <c r="AF232">
        <f t="shared" si="11"/>
        <v>0.24793388429752067</v>
      </c>
    </row>
    <row r="233" spans="1:32" x14ac:dyDescent="0.3">
      <c r="A233">
        <v>5</v>
      </c>
      <c r="B233">
        <v>14</v>
      </c>
      <c r="C233">
        <v>129</v>
      </c>
      <c r="D233">
        <v>3</v>
      </c>
      <c r="E233">
        <v>3</v>
      </c>
      <c r="F233">
        <v>605</v>
      </c>
      <c r="G233">
        <v>755</v>
      </c>
      <c r="H233">
        <v>750</v>
      </c>
      <c r="I233">
        <v>0</v>
      </c>
      <c r="J233">
        <v>0</v>
      </c>
      <c r="K233">
        <v>1657626841</v>
      </c>
      <c r="L233">
        <v>1657626852</v>
      </c>
      <c r="M233">
        <v>1657626860</v>
      </c>
      <c r="N233">
        <v>19</v>
      </c>
      <c r="O233">
        <v>8</v>
      </c>
      <c r="P233">
        <v>1</v>
      </c>
      <c r="Q233">
        <v>7</v>
      </c>
      <c r="R233">
        <v>19.333333333333002</v>
      </c>
      <c r="S233">
        <v>5</v>
      </c>
      <c r="T233">
        <v>1657626845</v>
      </c>
      <c r="U233">
        <v>1657626835</v>
      </c>
      <c r="V233">
        <v>1657626859</v>
      </c>
      <c r="W233" t="b">
        <v>0</v>
      </c>
      <c r="X233">
        <v>1175</v>
      </c>
      <c r="Y233">
        <v>1657626839</v>
      </c>
      <c r="Z233">
        <v>750</v>
      </c>
      <c r="AA233">
        <v>3</v>
      </c>
      <c r="AB233">
        <v>0</v>
      </c>
      <c r="AC233">
        <f t="shared" si="9"/>
        <v>145</v>
      </c>
      <c r="AD233" s="1">
        <f t="shared" si="10"/>
        <v>0.19333333333333333</v>
      </c>
      <c r="AF233">
        <f t="shared" si="11"/>
        <v>0.24793388429752067</v>
      </c>
    </row>
    <row r="234" spans="1:32" x14ac:dyDescent="0.3">
      <c r="A234">
        <v>6</v>
      </c>
      <c r="B234">
        <v>2</v>
      </c>
      <c r="C234">
        <v>129</v>
      </c>
      <c r="D234">
        <v>3</v>
      </c>
      <c r="E234">
        <v>3</v>
      </c>
      <c r="F234">
        <v>605</v>
      </c>
      <c r="G234">
        <v>755</v>
      </c>
      <c r="H234">
        <v>550</v>
      </c>
      <c r="I234">
        <v>0</v>
      </c>
      <c r="J234">
        <v>0</v>
      </c>
      <c r="K234">
        <v>1657653752</v>
      </c>
      <c r="L234">
        <v>1657653831</v>
      </c>
      <c r="M234">
        <v>1657653842</v>
      </c>
      <c r="N234">
        <v>90</v>
      </c>
      <c r="O234">
        <v>11</v>
      </c>
      <c r="P234">
        <v>6</v>
      </c>
      <c r="Q234">
        <v>3</v>
      </c>
      <c r="R234">
        <v>10</v>
      </c>
      <c r="S234">
        <v>4</v>
      </c>
      <c r="T234">
        <v>1657653782</v>
      </c>
      <c r="U234">
        <v>0</v>
      </c>
      <c r="V234">
        <v>1657653841</v>
      </c>
      <c r="W234" t="b">
        <v>0</v>
      </c>
      <c r="X234">
        <v>-1</v>
      </c>
      <c r="Y234">
        <v>0</v>
      </c>
      <c r="Z234">
        <v>550</v>
      </c>
      <c r="AA234">
        <v>4</v>
      </c>
      <c r="AB234">
        <v>0</v>
      </c>
      <c r="AC234">
        <f t="shared" si="9"/>
        <v>55</v>
      </c>
      <c r="AD234" s="1">
        <f t="shared" si="10"/>
        <v>0.1</v>
      </c>
      <c r="AF234">
        <f t="shared" si="11"/>
        <v>0.24793388429752067</v>
      </c>
    </row>
    <row r="235" spans="1:32" x14ac:dyDescent="0.3">
      <c r="A235">
        <v>7</v>
      </c>
      <c r="B235">
        <v>27</v>
      </c>
      <c r="C235">
        <v>129</v>
      </c>
      <c r="D235">
        <v>3</v>
      </c>
      <c r="E235">
        <v>3</v>
      </c>
      <c r="F235">
        <v>605</v>
      </c>
      <c r="G235">
        <v>755</v>
      </c>
      <c r="H235">
        <v>600</v>
      </c>
      <c r="I235">
        <v>0</v>
      </c>
      <c r="J235">
        <v>0</v>
      </c>
      <c r="K235">
        <v>1657674855</v>
      </c>
      <c r="L235">
        <v>1657674887</v>
      </c>
      <c r="M235">
        <v>1657674899</v>
      </c>
      <c r="N235">
        <v>44</v>
      </c>
      <c r="O235">
        <v>12</v>
      </c>
      <c r="P235">
        <v>4</v>
      </c>
      <c r="Q235">
        <v>5</v>
      </c>
      <c r="R235">
        <v>0.83333333333333004</v>
      </c>
      <c r="S235">
        <v>3</v>
      </c>
      <c r="T235">
        <v>1657674861</v>
      </c>
      <c r="U235">
        <v>1657674891</v>
      </c>
      <c r="V235">
        <v>1657674854</v>
      </c>
      <c r="W235" t="b">
        <v>1</v>
      </c>
      <c r="X235">
        <v>650</v>
      </c>
      <c r="Y235">
        <v>1657674895</v>
      </c>
      <c r="Z235">
        <v>650</v>
      </c>
      <c r="AA235">
        <v>4</v>
      </c>
      <c r="AB235">
        <v>0.32258064516128998</v>
      </c>
      <c r="AC235">
        <f t="shared" si="9"/>
        <v>45</v>
      </c>
      <c r="AD235" s="1">
        <f t="shared" si="10"/>
        <v>6.9230769230769235E-2</v>
      </c>
      <c r="AF235">
        <f t="shared" si="11"/>
        <v>0.24793388429752067</v>
      </c>
    </row>
    <row r="236" spans="1:32" x14ac:dyDescent="0.3">
      <c r="A236">
        <v>8</v>
      </c>
      <c r="B236">
        <v>1</v>
      </c>
      <c r="C236">
        <v>129</v>
      </c>
      <c r="D236">
        <v>3</v>
      </c>
      <c r="E236">
        <v>3</v>
      </c>
      <c r="F236">
        <v>605</v>
      </c>
      <c r="G236">
        <v>755</v>
      </c>
      <c r="H236">
        <v>670</v>
      </c>
      <c r="I236">
        <v>0</v>
      </c>
      <c r="J236">
        <v>0</v>
      </c>
      <c r="K236">
        <v>1657701385</v>
      </c>
      <c r="L236">
        <v>1657701421</v>
      </c>
      <c r="M236">
        <v>1657701444</v>
      </c>
      <c r="N236">
        <v>59</v>
      </c>
      <c r="O236">
        <v>23</v>
      </c>
      <c r="P236">
        <v>2</v>
      </c>
      <c r="Q236">
        <v>5</v>
      </c>
      <c r="R236">
        <v>9.7014925373133991</v>
      </c>
      <c r="S236">
        <v>0</v>
      </c>
      <c r="T236">
        <v>1657701397</v>
      </c>
      <c r="U236">
        <v>1657701433</v>
      </c>
      <c r="V236">
        <v>0</v>
      </c>
      <c r="W236" t="b">
        <v>1</v>
      </c>
      <c r="X236">
        <v>720</v>
      </c>
      <c r="Y236">
        <v>1657701443</v>
      </c>
      <c r="Z236">
        <v>720</v>
      </c>
      <c r="AA236">
        <v>3</v>
      </c>
      <c r="AB236">
        <v>0.58823529411764996</v>
      </c>
      <c r="AC236">
        <f t="shared" si="9"/>
        <v>115</v>
      </c>
      <c r="AD236" s="1">
        <f t="shared" si="10"/>
        <v>0.15972222222222221</v>
      </c>
      <c r="AF236">
        <f t="shared" si="11"/>
        <v>0.24793388429752067</v>
      </c>
    </row>
    <row r="237" spans="1:32" x14ac:dyDescent="0.3">
      <c r="A237">
        <v>9</v>
      </c>
      <c r="B237">
        <v>1</v>
      </c>
      <c r="C237">
        <v>129</v>
      </c>
      <c r="D237">
        <v>3</v>
      </c>
      <c r="E237">
        <v>3</v>
      </c>
      <c r="F237">
        <v>605</v>
      </c>
      <c r="G237">
        <v>755</v>
      </c>
      <c r="H237">
        <v>700</v>
      </c>
      <c r="I237">
        <v>0</v>
      </c>
      <c r="J237">
        <v>0</v>
      </c>
      <c r="K237">
        <v>1657704743</v>
      </c>
      <c r="L237">
        <v>1657704776</v>
      </c>
      <c r="M237">
        <v>1657704784</v>
      </c>
      <c r="N237">
        <v>41</v>
      </c>
      <c r="O237">
        <v>8</v>
      </c>
      <c r="P237">
        <v>2</v>
      </c>
      <c r="Q237">
        <v>4</v>
      </c>
      <c r="R237">
        <v>13.571428571428999</v>
      </c>
      <c r="S237">
        <v>0</v>
      </c>
      <c r="T237">
        <v>1657704747</v>
      </c>
      <c r="U237">
        <v>0</v>
      </c>
      <c r="V237">
        <v>1657704783</v>
      </c>
      <c r="W237" t="b">
        <v>0</v>
      </c>
      <c r="X237">
        <v>-1</v>
      </c>
      <c r="Y237">
        <v>0</v>
      </c>
      <c r="Z237">
        <v>700</v>
      </c>
      <c r="AA237">
        <v>3</v>
      </c>
      <c r="AB237">
        <v>0</v>
      </c>
      <c r="AC237">
        <f t="shared" si="9"/>
        <v>95</v>
      </c>
      <c r="AD237" s="1">
        <f t="shared" si="10"/>
        <v>0.1357142857142857</v>
      </c>
      <c r="AF237">
        <f t="shared" si="11"/>
        <v>0.24793388429752067</v>
      </c>
    </row>
    <row r="238" spans="1:32" x14ac:dyDescent="0.3">
      <c r="A238">
        <v>10</v>
      </c>
      <c r="B238">
        <v>26</v>
      </c>
      <c r="C238">
        <v>129</v>
      </c>
      <c r="D238">
        <v>3</v>
      </c>
      <c r="E238">
        <v>3</v>
      </c>
      <c r="F238">
        <v>605</v>
      </c>
      <c r="G238">
        <v>755</v>
      </c>
      <c r="H238">
        <v>600</v>
      </c>
      <c r="I238">
        <v>0</v>
      </c>
      <c r="J238">
        <v>0</v>
      </c>
      <c r="K238">
        <v>1657706957</v>
      </c>
      <c r="L238">
        <v>1657706973</v>
      </c>
      <c r="M238">
        <v>1657706977</v>
      </c>
      <c r="N238">
        <v>20</v>
      </c>
      <c r="O238">
        <v>4</v>
      </c>
      <c r="P238">
        <v>6</v>
      </c>
      <c r="Q238">
        <v>4</v>
      </c>
      <c r="R238">
        <v>0.83333333333333004</v>
      </c>
      <c r="S238">
        <v>4</v>
      </c>
      <c r="T238">
        <v>1657706961</v>
      </c>
      <c r="U238">
        <v>1657706363</v>
      </c>
      <c r="V238">
        <v>1657706976</v>
      </c>
      <c r="W238" t="b">
        <v>0</v>
      </c>
      <c r="X238">
        <v>620</v>
      </c>
      <c r="Y238">
        <v>1657706368</v>
      </c>
      <c r="Z238">
        <v>600</v>
      </c>
      <c r="AA238">
        <v>5</v>
      </c>
      <c r="AB238">
        <v>0</v>
      </c>
      <c r="AC238">
        <f t="shared" si="9"/>
        <v>5</v>
      </c>
      <c r="AD238" s="1">
        <f t="shared" si="10"/>
        <v>8.3333333333333332E-3</v>
      </c>
      <c r="AF238">
        <f t="shared" si="11"/>
        <v>0.24793388429752067</v>
      </c>
    </row>
    <row r="239" spans="1:32" x14ac:dyDescent="0.3">
      <c r="A239">
        <v>0</v>
      </c>
      <c r="B239">
        <v>3</v>
      </c>
      <c r="C239">
        <v>195</v>
      </c>
      <c r="D239">
        <v>3</v>
      </c>
      <c r="E239">
        <v>3</v>
      </c>
      <c r="F239">
        <v>1815</v>
      </c>
      <c r="G239">
        <v>1260</v>
      </c>
      <c r="H239">
        <v>1950</v>
      </c>
      <c r="I239">
        <v>0</v>
      </c>
      <c r="J239">
        <v>0</v>
      </c>
      <c r="K239">
        <v>1657553393</v>
      </c>
      <c r="L239">
        <v>1657553436</v>
      </c>
      <c r="M239">
        <v>1657553453</v>
      </c>
      <c r="N239">
        <v>60</v>
      </c>
      <c r="O239">
        <v>17</v>
      </c>
      <c r="P239">
        <v>7</v>
      </c>
      <c r="Q239">
        <v>3</v>
      </c>
      <c r="R239">
        <v>6.9230769230769003</v>
      </c>
      <c r="S239">
        <v>4</v>
      </c>
      <c r="T239">
        <v>1657553403</v>
      </c>
      <c r="U239">
        <v>1657553448</v>
      </c>
      <c r="V239">
        <v>1657553392</v>
      </c>
      <c r="W239" t="b">
        <v>1</v>
      </c>
      <c r="X239">
        <v>1850</v>
      </c>
      <c r="Y239">
        <v>1657553452</v>
      </c>
      <c r="Z239">
        <v>1850</v>
      </c>
      <c r="AA239">
        <v>5</v>
      </c>
      <c r="AB239">
        <v>0.14492753623188001</v>
      </c>
      <c r="AC239">
        <f t="shared" si="9"/>
        <v>35</v>
      </c>
      <c r="AD239" s="1">
        <f t="shared" si="10"/>
        <v>1.891891891891892E-2</v>
      </c>
      <c r="AF239">
        <f t="shared" si="11"/>
        <v>0.30578512396694213</v>
      </c>
    </row>
    <row r="240" spans="1:32" x14ac:dyDescent="0.3">
      <c r="A240">
        <v>1</v>
      </c>
      <c r="B240">
        <v>28</v>
      </c>
      <c r="C240">
        <v>195</v>
      </c>
      <c r="D240">
        <v>3</v>
      </c>
      <c r="E240">
        <v>3</v>
      </c>
      <c r="F240">
        <v>1815</v>
      </c>
      <c r="G240">
        <v>1260</v>
      </c>
      <c r="H240">
        <v>1370</v>
      </c>
      <c r="I240">
        <v>0</v>
      </c>
      <c r="J240">
        <v>0</v>
      </c>
      <c r="K240">
        <v>1657566516</v>
      </c>
      <c r="L240">
        <v>1657566555</v>
      </c>
      <c r="M240">
        <v>1657566568</v>
      </c>
      <c r="N240">
        <v>52</v>
      </c>
      <c r="O240">
        <v>13</v>
      </c>
      <c r="P240">
        <v>2</v>
      </c>
      <c r="Q240">
        <v>5</v>
      </c>
      <c r="R240">
        <v>32.481751824817998</v>
      </c>
      <c r="S240">
        <v>4</v>
      </c>
      <c r="T240">
        <v>1657566527</v>
      </c>
      <c r="U240">
        <v>1657566506</v>
      </c>
      <c r="V240">
        <v>1657566566</v>
      </c>
      <c r="W240" t="b">
        <v>0</v>
      </c>
      <c r="X240">
        <v>1150</v>
      </c>
      <c r="Y240">
        <v>1657566513</v>
      </c>
      <c r="Z240">
        <v>1370</v>
      </c>
      <c r="AA240">
        <v>2</v>
      </c>
      <c r="AB240">
        <v>0</v>
      </c>
      <c r="AC240">
        <f t="shared" si="9"/>
        <v>445</v>
      </c>
      <c r="AD240" s="1">
        <f t="shared" si="10"/>
        <v>0.32481751824817517</v>
      </c>
      <c r="AF240">
        <f t="shared" si="11"/>
        <v>0.30578512396694213</v>
      </c>
    </row>
    <row r="241" spans="1:32" x14ac:dyDescent="0.3">
      <c r="A241">
        <v>4</v>
      </c>
      <c r="B241">
        <v>17</v>
      </c>
      <c r="C241">
        <v>195</v>
      </c>
      <c r="D241">
        <v>3</v>
      </c>
      <c r="E241">
        <v>3</v>
      </c>
      <c r="F241">
        <v>1815</v>
      </c>
      <c r="G241">
        <v>1260</v>
      </c>
      <c r="H241">
        <v>1700</v>
      </c>
      <c r="I241">
        <v>0</v>
      </c>
      <c r="J241">
        <v>0</v>
      </c>
      <c r="K241">
        <v>1657625884</v>
      </c>
      <c r="L241">
        <v>1657625907</v>
      </c>
      <c r="M241">
        <v>1657625912</v>
      </c>
      <c r="N241">
        <v>28</v>
      </c>
      <c r="O241">
        <v>5</v>
      </c>
      <c r="P241">
        <v>6</v>
      </c>
      <c r="Q241">
        <v>5</v>
      </c>
      <c r="R241">
        <v>6.7647058823529003</v>
      </c>
      <c r="S241">
        <v>4</v>
      </c>
      <c r="T241">
        <v>1657625897</v>
      </c>
      <c r="U241">
        <v>1657625879</v>
      </c>
      <c r="V241">
        <v>1657625911</v>
      </c>
      <c r="W241" t="b">
        <v>0</v>
      </c>
      <c r="X241">
        <v>900</v>
      </c>
      <c r="Y241">
        <v>1657625882</v>
      </c>
      <c r="Z241">
        <v>1700</v>
      </c>
      <c r="AA241">
        <v>4</v>
      </c>
      <c r="AB241">
        <v>0</v>
      </c>
      <c r="AC241">
        <f t="shared" si="9"/>
        <v>115</v>
      </c>
      <c r="AD241" s="1">
        <f t="shared" si="10"/>
        <v>6.7647058823529407E-2</v>
      </c>
      <c r="AF241">
        <f t="shared" si="11"/>
        <v>0.30578512396694213</v>
      </c>
    </row>
    <row r="242" spans="1:32" x14ac:dyDescent="0.3">
      <c r="A242">
        <v>5</v>
      </c>
      <c r="B242">
        <v>12</v>
      </c>
      <c r="C242">
        <v>195</v>
      </c>
      <c r="D242">
        <v>3</v>
      </c>
      <c r="E242">
        <v>3</v>
      </c>
      <c r="F242">
        <v>1815</v>
      </c>
      <c r="G242">
        <v>1260</v>
      </c>
      <c r="H242">
        <v>1180</v>
      </c>
      <c r="I242">
        <v>0</v>
      </c>
      <c r="J242">
        <v>0</v>
      </c>
      <c r="K242">
        <v>1657626773</v>
      </c>
      <c r="L242">
        <v>1657626804</v>
      </c>
      <c r="M242">
        <v>1657626817</v>
      </c>
      <c r="N242">
        <v>44</v>
      </c>
      <c r="O242">
        <v>13</v>
      </c>
      <c r="P242">
        <v>5</v>
      </c>
      <c r="Q242">
        <v>7</v>
      </c>
      <c r="R242">
        <v>53.813559322034003</v>
      </c>
      <c r="S242">
        <v>5</v>
      </c>
      <c r="T242">
        <v>1657626786</v>
      </c>
      <c r="U242">
        <v>1657626811</v>
      </c>
      <c r="V242">
        <v>1657626772</v>
      </c>
      <c r="W242" t="b">
        <v>1</v>
      </c>
      <c r="X242">
        <v>1260</v>
      </c>
      <c r="Y242">
        <v>1657626816</v>
      </c>
      <c r="Z242">
        <v>1260</v>
      </c>
      <c r="AA242">
        <v>2</v>
      </c>
      <c r="AB242">
        <v>1</v>
      </c>
      <c r="AC242">
        <f t="shared" si="9"/>
        <v>555</v>
      </c>
      <c r="AD242" s="1">
        <f t="shared" si="10"/>
        <v>0.44047619047619047</v>
      </c>
      <c r="AF242">
        <f t="shared" si="11"/>
        <v>0.30578512396694213</v>
      </c>
    </row>
    <row r="243" spans="1:32" x14ac:dyDescent="0.3">
      <c r="A243">
        <v>6</v>
      </c>
      <c r="B243">
        <v>11</v>
      </c>
      <c r="C243">
        <v>195</v>
      </c>
      <c r="D243">
        <v>3</v>
      </c>
      <c r="E243">
        <v>3</v>
      </c>
      <c r="F243">
        <v>1815</v>
      </c>
      <c r="G243">
        <v>1260</v>
      </c>
      <c r="H243">
        <v>1700</v>
      </c>
      <c r="I243">
        <v>0</v>
      </c>
      <c r="J243">
        <v>0</v>
      </c>
      <c r="K243">
        <v>1657654321</v>
      </c>
      <c r="L243">
        <v>1657654369</v>
      </c>
      <c r="M243">
        <v>1657654386</v>
      </c>
      <c r="N243">
        <v>65</v>
      </c>
      <c r="O243">
        <v>17</v>
      </c>
      <c r="P243">
        <v>7</v>
      </c>
      <c r="Q243">
        <v>4</v>
      </c>
      <c r="R243">
        <v>6.7647058823529003</v>
      </c>
      <c r="S243">
        <v>4</v>
      </c>
      <c r="T243">
        <v>1657654328</v>
      </c>
      <c r="U243">
        <v>1657654379</v>
      </c>
      <c r="V243">
        <v>1657654318</v>
      </c>
      <c r="W243" t="b">
        <v>1</v>
      </c>
      <c r="X243">
        <v>1500</v>
      </c>
      <c r="Y243">
        <v>1657654383</v>
      </c>
      <c r="Z243">
        <v>1500</v>
      </c>
      <c r="AA243">
        <v>3</v>
      </c>
      <c r="AB243">
        <v>0.45454545454544998</v>
      </c>
      <c r="AC243">
        <f t="shared" si="9"/>
        <v>315</v>
      </c>
      <c r="AD243" s="1">
        <f t="shared" si="10"/>
        <v>0.21</v>
      </c>
      <c r="AF243">
        <f t="shared" si="11"/>
        <v>0.30578512396694213</v>
      </c>
    </row>
    <row r="244" spans="1:32" x14ac:dyDescent="0.3">
      <c r="A244">
        <v>7</v>
      </c>
      <c r="B244">
        <v>25</v>
      </c>
      <c r="C244">
        <v>195</v>
      </c>
      <c r="D244">
        <v>3</v>
      </c>
      <c r="E244">
        <v>3</v>
      </c>
      <c r="F244">
        <v>1815</v>
      </c>
      <c r="G244">
        <v>1260</v>
      </c>
      <c r="H244">
        <v>1600</v>
      </c>
      <c r="I244">
        <v>0</v>
      </c>
      <c r="J244">
        <v>0</v>
      </c>
      <c r="K244">
        <v>1657674791</v>
      </c>
      <c r="L244">
        <v>1657674802</v>
      </c>
      <c r="M244">
        <v>1657674820</v>
      </c>
      <c r="N244">
        <v>29</v>
      </c>
      <c r="O244">
        <v>18</v>
      </c>
      <c r="P244">
        <v>5</v>
      </c>
      <c r="Q244">
        <v>4</v>
      </c>
      <c r="R244">
        <v>13.4375</v>
      </c>
      <c r="S244">
        <v>3</v>
      </c>
      <c r="T244">
        <v>1657674793</v>
      </c>
      <c r="U244">
        <v>1657674814</v>
      </c>
      <c r="V244">
        <v>1657674761</v>
      </c>
      <c r="W244" t="b">
        <v>1</v>
      </c>
      <c r="X244">
        <v>1500</v>
      </c>
      <c r="Y244">
        <v>1657674818</v>
      </c>
      <c r="Z244">
        <v>1500</v>
      </c>
      <c r="AA244">
        <v>3</v>
      </c>
      <c r="AB244">
        <v>0.29411764705881999</v>
      </c>
      <c r="AC244">
        <f t="shared" si="9"/>
        <v>315</v>
      </c>
      <c r="AD244" s="1">
        <f t="shared" si="10"/>
        <v>0.21</v>
      </c>
      <c r="AF244">
        <f t="shared" si="11"/>
        <v>0.30578512396694213</v>
      </c>
    </row>
    <row r="245" spans="1:32" x14ac:dyDescent="0.3">
      <c r="A245">
        <v>8</v>
      </c>
      <c r="B245">
        <v>24</v>
      </c>
      <c r="C245">
        <v>195</v>
      </c>
      <c r="D245">
        <v>3</v>
      </c>
      <c r="E245">
        <v>3</v>
      </c>
      <c r="F245">
        <v>1815</v>
      </c>
      <c r="G245">
        <v>1260</v>
      </c>
      <c r="H245">
        <v>1560</v>
      </c>
      <c r="I245">
        <v>0</v>
      </c>
      <c r="J245">
        <v>0</v>
      </c>
      <c r="K245">
        <v>1657702130</v>
      </c>
      <c r="L245">
        <v>1657702140</v>
      </c>
      <c r="M245">
        <v>1657702149</v>
      </c>
      <c r="N245">
        <v>19</v>
      </c>
      <c r="O245">
        <v>9</v>
      </c>
      <c r="P245">
        <v>6</v>
      </c>
      <c r="Q245">
        <v>7</v>
      </c>
      <c r="R245">
        <v>16.346153846153999</v>
      </c>
      <c r="S245">
        <v>6</v>
      </c>
      <c r="T245">
        <v>1657702131</v>
      </c>
      <c r="U245">
        <v>1657702145</v>
      </c>
      <c r="V245">
        <v>1657702148</v>
      </c>
      <c r="W245" t="b">
        <v>0</v>
      </c>
      <c r="X245">
        <v>475</v>
      </c>
      <c r="Y245">
        <v>1657702084</v>
      </c>
      <c r="Z245">
        <v>1560</v>
      </c>
      <c r="AA245">
        <v>3</v>
      </c>
      <c r="AB245">
        <v>0</v>
      </c>
      <c r="AC245">
        <f t="shared" si="9"/>
        <v>255</v>
      </c>
      <c r="AD245" s="1">
        <f t="shared" si="10"/>
        <v>0.16346153846153846</v>
      </c>
      <c r="AF245">
        <f t="shared" si="11"/>
        <v>0.30578512396694213</v>
      </c>
    </row>
    <row r="246" spans="1:32" x14ac:dyDescent="0.3">
      <c r="A246">
        <v>9</v>
      </c>
      <c r="B246">
        <v>0</v>
      </c>
      <c r="C246">
        <v>195</v>
      </c>
      <c r="D246">
        <v>3</v>
      </c>
      <c r="E246">
        <v>3</v>
      </c>
      <c r="F246">
        <v>1815</v>
      </c>
      <c r="G246">
        <v>1260</v>
      </c>
      <c r="H246">
        <v>1200</v>
      </c>
      <c r="I246">
        <v>0</v>
      </c>
      <c r="J246">
        <v>0</v>
      </c>
      <c r="K246">
        <v>1657704701</v>
      </c>
      <c r="L246">
        <v>1657704726</v>
      </c>
      <c r="M246">
        <v>1657704743</v>
      </c>
      <c r="N246">
        <v>42</v>
      </c>
      <c r="O246">
        <v>17</v>
      </c>
      <c r="P246">
        <v>2</v>
      </c>
      <c r="Q246">
        <v>3</v>
      </c>
      <c r="R246">
        <v>51.25</v>
      </c>
      <c r="S246">
        <v>0</v>
      </c>
      <c r="T246">
        <v>0</v>
      </c>
      <c r="U246">
        <v>0</v>
      </c>
      <c r="V246">
        <v>1657704739</v>
      </c>
      <c r="W246" t="b">
        <v>0</v>
      </c>
      <c r="X246">
        <v>-1</v>
      </c>
      <c r="Y246">
        <v>0</v>
      </c>
      <c r="Z246">
        <v>1200</v>
      </c>
      <c r="AA246">
        <v>2</v>
      </c>
      <c r="AB246">
        <v>0</v>
      </c>
      <c r="AC246">
        <f t="shared" si="9"/>
        <v>615</v>
      </c>
      <c r="AD246" s="1">
        <f t="shared" si="10"/>
        <v>0.51249999999999996</v>
      </c>
      <c r="AF246">
        <f t="shared" si="11"/>
        <v>0.30578512396694213</v>
      </c>
    </row>
    <row r="247" spans="1:32" x14ac:dyDescent="0.3">
      <c r="A247">
        <v>10</v>
      </c>
      <c r="B247">
        <v>27</v>
      </c>
      <c r="C247">
        <v>195</v>
      </c>
      <c r="D247">
        <v>3</v>
      </c>
      <c r="E247">
        <v>3</v>
      </c>
      <c r="F247">
        <v>1815</v>
      </c>
      <c r="G247">
        <v>1260</v>
      </c>
      <c r="H247">
        <v>1100</v>
      </c>
      <c r="I247">
        <v>0</v>
      </c>
      <c r="J247">
        <v>0</v>
      </c>
      <c r="K247">
        <v>1657706977</v>
      </c>
      <c r="L247">
        <v>1657707007</v>
      </c>
      <c r="M247">
        <v>1657707010</v>
      </c>
      <c r="N247">
        <v>33</v>
      </c>
      <c r="O247">
        <v>3</v>
      </c>
      <c r="P247">
        <v>4</v>
      </c>
      <c r="Q247">
        <v>4</v>
      </c>
      <c r="R247">
        <v>65</v>
      </c>
      <c r="S247">
        <v>3</v>
      </c>
      <c r="T247">
        <v>1657706987</v>
      </c>
      <c r="U247">
        <v>1657706363</v>
      </c>
      <c r="V247">
        <v>1657707010</v>
      </c>
      <c r="W247" t="b">
        <v>0</v>
      </c>
      <c r="X247">
        <v>620</v>
      </c>
      <c r="Y247">
        <v>1657706368</v>
      </c>
      <c r="Z247">
        <v>1100</v>
      </c>
      <c r="AA247">
        <v>2</v>
      </c>
      <c r="AB247">
        <v>0</v>
      </c>
      <c r="AC247">
        <f t="shared" si="9"/>
        <v>715</v>
      </c>
      <c r="AD247" s="1">
        <f t="shared" si="10"/>
        <v>0.65</v>
      </c>
      <c r="AF247">
        <f t="shared" si="11"/>
        <v>0.30578512396694213</v>
      </c>
    </row>
    <row r="248" spans="1:32" x14ac:dyDescent="0.3">
      <c r="A248">
        <v>0</v>
      </c>
      <c r="B248">
        <v>15</v>
      </c>
      <c r="C248">
        <v>84</v>
      </c>
      <c r="D248">
        <v>3</v>
      </c>
      <c r="E248">
        <v>3</v>
      </c>
      <c r="F248">
        <v>1385</v>
      </c>
      <c r="G248">
        <v>910</v>
      </c>
      <c r="H248">
        <v>925</v>
      </c>
      <c r="I248">
        <v>0</v>
      </c>
      <c r="J248">
        <v>0</v>
      </c>
      <c r="K248">
        <v>1657554010</v>
      </c>
      <c r="L248">
        <v>1657554045</v>
      </c>
      <c r="M248">
        <v>1657554049</v>
      </c>
      <c r="N248">
        <v>39</v>
      </c>
      <c r="O248">
        <v>4</v>
      </c>
      <c r="P248">
        <v>4</v>
      </c>
      <c r="Q248">
        <v>5</v>
      </c>
      <c r="R248">
        <v>49.729729729730003</v>
      </c>
      <c r="S248">
        <v>3</v>
      </c>
      <c r="T248">
        <v>1657554016</v>
      </c>
      <c r="U248">
        <v>1657554005</v>
      </c>
      <c r="V248">
        <v>1657554048</v>
      </c>
      <c r="W248" t="b">
        <v>0</v>
      </c>
      <c r="X248">
        <v>675</v>
      </c>
      <c r="Y248">
        <v>1657554009</v>
      </c>
      <c r="Z248">
        <v>925</v>
      </c>
      <c r="AA248">
        <v>2</v>
      </c>
      <c r="AB248">
        <v>0</v>
      </c>
      <c r="AC248">
        <f t="shared" si="9"/>
        <v>460</v>
      </c>
      <c r="AD248" s="1">
        <f t="shared" si="10"/>
        <v>0.49729729729729732</v>
      </c>
      <c r="AF248">
        <f t="shared" si="11"/>
        <v>0.34296028880866425</v>
      </c>
    </row>
    <row r="249" spans="1:32" x14ac:dyDescent="0.3">
      <c r="A249">
        <v>1</v>
      </c>
      <c r="B249">
        <v>29</v>
      </c>
      <c r="C249">
        <v>84</v>
      </c>
      <c r="D249">
        <v>3</v>
      </c>
      <c r="E249">
        <v>3</v>
      </c>
      <c r="F249">
        <v>1385</v>
      </c>
      <c r="G249">
        <v>910</v>
      </c>
      <c r="H249">
        <v>920</v>
      </c>
      <c r="I249">
        <v>0</v>
      </c>
      <c r="J249">
        <v>0</v>
      </c>
      <c r="K249">
        <v>1657566568</v>
      </c>
      <c r="L249">
        <v>1657566627</v>
      </c>
      <c r="M249">
        <v>1657566636</v>
      </c>
      <c r="N249">
        <v>68</v>
      </c>
      <c r="O249">
        <v>9</v>
      </c>
      <c r="P249">
        <v>1</v>
      </c>
      <c r="Q249">
        <v>5</v>
      </c>
      <c r="R249">
        <v>50.543478260870003</v>
      </c>
      <c r="S249">
        <v>4</v>
      </c>
      <c r="T249">
        <v>1657566583</v>
      </c>
      <c r="U249">
        <v>1657566506</v>
      </c>
      <c r="V249">
        <v>1657566635</v>
      </c>
      <c r="W249" t="b">
        <v>0</v>
      </c>
      <c r="X249">
        <v>1150</v>
      </c>
      <c r="Y249">
        <v>1657566513</v>
      </c>
      <c r="Z249">
        <v>920</v>
      </c>
      <c r="AA249">
        <v>2</v>
      </c>
      <c r="AB249">
        <v>0</v>
      </c>
      <c r="AC249">
        <f t="shared" si="9"/>
        <v>465</v>
      </c>
      <c r="AD249" s="1">
        <f t="shared" si="10"/>
        <v>0.50543478260869568</v>
      </c>
      <c r="AF249">
        <f t="shared" si="11"/>
        <v>0.34296028880866425</v>
      </c>
    </row>
    <row r="250" spans="1:32" x14ac:dyDescent="0.3">
      <c r="A250">
        <v>4</v>
      </c>
      <c r="B250">
        <v>18</v>
      </c>
      <c r="C250">
        <v>84</v>
      </c>
      <c r="D250">
        <v>3</v>
      </c>
      <c r="E250">
        <v>3</v>
      </c>
      <c r="F250">
        <v>1385</v>
      </c>
      <c r="G250">
        <v>910</v>
      </c>
      <c r="H250">
        <v>950</v>
      </c>
      <c r="I250">
        <v>0</v>
      </c>
      <c r="J250">
        <v>0</v>
      </c>
      <c r="K250">
        <v>1657625912</v>
      </c>
      <c r="L250">
        <v>1657626000</v>
      </c>
      <c r="M250">
        <v>1657626005</v>
      </c>
      <c r="N250">
        <v>93</v>
      </c>
      <c r="O250">
        <v>5</v>
      </c>
      <c r="P250">
        <v>1</v>
      </c>
      <c r="Q250">
        <v>5</v>
      </c>
      <c r="R250">
        <v>45.789473684211004</v>
      </c>
      <c r="S250">
        <v>4</v>
      </c>
      <c r="T250">
        <v>1657625917</v>
      </c>
      <c r="U250">
        <v>1657625879</v>
      </c>
      <c r="V250">
        <v>1657626003</v>
      </c>
      <c r="W250" t="b">
        <v>0</v>
      </c>
      <c r="X250">
        <v>900</v>
      </c>
      <c r="Y250">
        <v>1657625882</v>
      </c>
      <c r="Z250">
        <v>950</v>
      </c>
      <c r="AA250">
        <v>2</v>
      </c>
      <c r="AB250">
        <v>0</v>
      </c>
      <c r="AC250">
        <f t="shared" si="9"/>
        <v>435</v>
      </c>
      <c r="AD250" s="1">
        <f t="shared" si="10"/>
        <v>0.45789473684210524</v>
      </c>
      <c r="AF250">
        <f t="shared" si="11"/>
        <v>0.34296028880866425</v>
      </c>
    </row>
    <row r="251" spans="1:32" x14ac:dyDescent="0.3">
      <c r="A251">
        <v>5</v>
      </c>
      <c r="B251">
        <v>1</v>
      </c>
      <c r="C251">
        <v>84</v>
      </c>
      <c r="D251">
        <v>3</v>
      </c>
      <c r="E251">
        <v>3</v>
      </c>
      <c r="F251">
        <v>1385</v>
      </c>
      <c r="G251">
        <v>910</v>
      </c>
      <c r="H251">
        <v>850</v>
      </c>
      <c r="I251">
        <v>0</v>
      </c>
      <c r="J251">
        <v>0</v>
      </c>
      <c r="K251">
        <v>1657626308</v>
      </c>
      <c r="L251">
        <v>1657626338</v>
      </c>
      <c r="M251">
        <v>1657626356</v>
      </c>
      <c r="N251">
        <v>48</v>
      </c>
      <c r="O251">
        <v>18</v>
      </c>
      <c r="P251">
        <v>4</v>
      </c>
      <c r="Q251">
        <v>5</v>
      </c>
      <c r="R251">
        <v>62.941176470587997</v>
      </c>
      <c r="S251">
        <v>0</v>
      </c>
      <c r="T251">
        <v>1657626324</v>
      </c>
      <c r="U251">
        <v>1657626348</v>
      </c>
      <c r="V251">
        <v>1657626307</v>
      </c>
      <c r="W251" t="b">
        <v>1</v>
      </c>
      <c r="X251">
        <v>900</v>
      </c>
      <c r="Y251">
        <v>1657626355</v>
      </c>
      <c r="Z251">
        <v>900</v>
      </c>
      <c r="AA251">
        <v>2</v>
      </c>
      <c r="AB251">
        <v>0.83333333333333004</v>
      </c>
      <c r="AC251">
        <f t="shared" si="9"/>
        <v>485</v>
      </c>
      <c r="AD251" s="1">
        <f t="shared" si="10"/>
        <v>0.53888888888888886</v>
      </c>
      <c r="AF251">
        <f t="shared" si="11"/>
        <v>0.34296028880866425</v>
      </c>
    </row>
    <row r="252" spans="1:32" x14ac:dyDescent="0.3">
      <c r="A252">
        <v>6</v>
      </c>
      <c r="B252">
        <v>23</v>
      </c>
      <c r="C252">
        <v>84</v>
      </c>
      <c r="D252">
        <v>3</v>
      </c>
      <c r="E252">
        <v>3</v>
      </c>
      <c r="F252">
        <v>1385</v>
      </c>
      <c r="G252">
        <v>910</v>
      </c>
      <c r="H252">
        <v>900</v>
      </c>
      <c r="I252">
        <v>0</v>
      </c>
      <c r="J252">
        <v>0</v>
      </c>
      <c r="K252">
        <v>1657654883</v>
      </c>
      <c r="L252">
        <v>1657654912</v>
      </c>
      <c r="M252">
        <v>1657654919</v>
      </c>
      <c r="N252">
        <v>36</v>
      </c>
      <c r="O252">
        <v>7</v>
      </c>
      <c r="P252">
        <v>1</v>
      </c>
      <c r="Q252">
        <v>7</v>
      </c>
      <c r="R252">
        <v>53.888888888888999</v>
      </c>
      <c r="S252">
        <v>6</v>
      </c>
      <c r="T252">
        <v>1657654886</v>
      </c>
      <c r="U252">
        <v>1657654789</v>
      </c>
      <c r="V252">
        <v>1657654918</v>
      </c>
      <c r="W252" t="b">
        <v>0</v>
      </c>
      <c r="X252">
        <v>650</v>
      </c>
      <c r="Y252">
        <v>1657654793</v>
      </c>
      <c r="Z252">
        <v>900</v>
      </c>
      <c r="AA252">
        <v>2</v>
      </c>
      <c r="AB252">
        <v>0</v>
      </c>
      <c r="AC252">
        <f t="shared" si="9"/>
        <v>485</v>
      </c>
      <c r="AD252" s="1">
        <f t="shared" si="10"/>
        <v>0.53888888888888886</v>
      </c>
      <c r="AF252">
        <f t="shared" si="11"/>
        <v>0.34296028880866425</v>
      </c>
    </row>
    <row r="253" spans="1:32" x14ac:dyDescent="0.3">
      <c r="A253">
        <v>7</v>
      </c>
      <c r="B253">
        <v>22</v>
      </c>
      <c r="C253">
        <v>84</v>
      </c>
      <c r="D253">
        <v>3</v>
      </c>
      <c r="E253">
        <v>3</v>
      </c>
      <c r="F253">
        <v>1385</v>
      </c>
      <c r="G253">
        <v>910</v>
      </c>
      <c r="H253">
        <v>950</v>
      </c>
      <c r="I253">
        <v>0</v>
      </c>
      <c r="J253">
        <v>0</v>
      </c>
      <c r="K253">
        <v>1657674673</v>
      </c>
      <c r="L253">
        <v>1657674733</v>
      </c>
      <c r="M253">
        <v>1657674741</v>
      </c>
      <c r="N253">
        <v>68</v>
      </c>
      <c r="O253">
        <v>8</v>
      </c>
      <c r="P253">
        <v>2</v>
      </c>
      <c r="Q253">
        <v>5</v>
      </c>
      <c r="R253">
        <v>45.789473684211004</v>
      </c>
      <c r="S253">
        <v>3</v>
      </c>
      <c r="T253">
        <v>1657674681</v>
      </c>
      <c r="U253">
        <v>1657674664</v>
      </c>
      <c r="V253">
        <v>1657674740</v>
      </c>
      <c r="W253" t="b">
        <v>0</v>
      </c>
      <c r="X253">
        <v>430</v>
      </c>
      <c r="Y253">
        <v>1657674672</v>
      </c>
      <c r="Z253">
        <v>950</v>
      </c>
      <c r="AA253">
        <v>2</v>
      </c>
      <c r="AB253">
        <v>0</v>
      </c>
      <c r="AC253">
        <f t="shared" si="9"/>
        <v>435</v>
      </c>
      <c r="AD253" s="1">
        <f t="shared" si="10"/>
        <v>0.45789473684210524</v>
      </c>
      <c r="AF253">
        <f t="shared" si="11"/>
        <v>0.34296028880866425</v>
      </c>
    </row>
    <row r="254" spans="1:32" x14ac:dyDescent="0.3">
      <c r="A254">
        <v>8</v>
      </c>
      <c r="B254">
        <v>18</v>
      </c>
      <c r="C254">
        <v>84</v>
      </c>
      <c r="D254">
        <v>3</v>
      </c>
      <c r="E254">
        <v>3</v>
      </c>
      <c r="F254">
        <v>1385</v>
      </c>
      <c r="G254">
        <v>910</v>
      </c>
      <c r="H254">
        <v>920</v>
      </c>
      <c r="I254">
        <v>0</v>
      </c>
      <c r="J254">
        <v>0</v>
      </c>
      <c r="K254">
        <v>1657701998</v>
      </c>
      <c r="L254">
        <v>1657702011</v>
      </c>
      <c r="M254">
        <v>1657702014</v>
      </c>
      <c r="N254">
        <v>16</v>
      </c>
      <c r="O254">
        <v>3</v>
      </c>
      <c r="P254">
        <v>1</v>
      </c>
      <c r="Q254">
        <v>7</v>
      </c>
      <c r="R254">
        <v>50.543478260870003</v>
      </c>
      <c r="S254">
        <v>6</v>
      </c>
      <c r="T254">
        <v>1657702000</v>
      </c>
      <c r="U254">
        <v>1657701852</v>
      </c>
      <c r="V254">
        <v>1657702013</v>
      </c>
      <c r="W254" t="b">
        <v>0</v>
      </c>
      <c r="X254">
        <v>670</v>
      </c>
      <c r="Y254">
        <v>1657701858</v>
      </c>
      <c r="Z254">
        <v>920</v>
      </c>
      <c r="AA254">
        <v>2</v>
      </c>
      <c r="AB254">
        <v>0</v>
      </c>
      <c r="AC254">
        <f t="shared" si="9"/>
        <v>465</v>
      </c>
      <c r="AD254" s="1">
        <f t="shared" si="10"/>
        <v>0.50543478260869568</v>
      </c>
      <c r="AF254">
        <f t="shared" si="11"/>
        <v>0.34296028880866425</v>
      </c>
    </row>
    <row r="255" spans="1:32" x14ac:dyDescent="0.3">
      <c r="A255">
        <v>9</v>
      </c>
      <c r="B255">
        <v>17</v>
      </c>
      <c r="C255">
        <v>84</v>
      </c>
      <c r="D255">
        <v>3</v>
      </c>
      <c r="E255">
        <v>3</v>
      </c>
      <c r="F255">
        <v>1385</v>
      </c>
      <c r="G255">
        <v>910</v>
      </c>
      <c r="H255">
        <v>950</v>
      </c>
      <c r="I255">
        <v>0</v>
      </c>
      <c r="J255">
        <v>0</v>
      </c>
      <c r="K255">
        <v>1657705425</v>
      </c>
      <c r="L255">
        <v>1657705441</v>
      </c>
      <c r="M255">
        <v>1657705446</v>
      </c>
      <c r="N255">
        <v>21</v>
      </c>
      <c r="O255">
        <v>5</v>
      </c>
      <c r="P255">
        <v>2</v>
      </c>
      <c r="Q255">
        <v>5</v>
      </c>
      <c r="R255">
        <v>45.789473684211004</v>
      </c>
      <c r="S255">
        <v>6</v>
      </c>
      <c r="T255">
        <v>1657705433</v>
      </c>
      <c r="U255">
        <v>1657705412</v>
      </c>
      <c r="V255">
        <v>1657705446</v>
      </c>
      <c r="W255" t="b">
        <v>0</v>
      </c>
      <c r="X255">
        <v>710</v>
      </c>
      <c r="Y255">
        <v>1657705423</v>
      </c>
      <c r="Z255">
        <v>950</v>
      </c>
      <c r="AA255">
        <v>2</v>
      </c>
      <c r="AB255">
        <v>0</v>
      </c>
      <c r="AC255">
        <f t="shared" si="9"/>
        <v>435</v>
      </c>
      <c r="AD255" s="1">
        <f t="shared" si="10"/>
        <v>0.45789473684210524</v>
      </c>
      <c r="AF255">
        <f t="shared" si="11"/>
        <v>0.34296028880866425</v>
      </c>
    </row>
    <row r="256" spans="1:32" x14ac:dyDescent="0.3">
      <c r="A256">
        <v>10</v>
      </c>
      <c r="B256">
        <v>1</v>
      </c>
      <c r="C256">
        <v>84</v>
      </c>
      <c r="D256">
        <v>3</v>
      </c>
      <c r="E256">
        <v>3</v>
      </c>
      <c r="F256">
        <v>1385</v>
      </c>
      <c r="G256">
        <v>910</v>
      </c>
      <c r="H256">
        <v>850</v>
      </c>
      <c r="I256">
        <v>0</v>
      </c>
      <c r="J256">
        <v>0</v>
      </c>
      <c r="K256">
        <v>1657706068</v>
      </c>
      <c r="L256">
        <v>1657706093</v>
      </c>
      <c r="M256">
        <v>1657706112</v>
      </c>
      <c r="N256">
        <v>44</v>
      </c>
      <c r="O256">
        <v>19</v>
      </c>
      <c r="P256">
        <v>4</v>
      </c>
      <c r="Q256">
        <v>4</v>
      </c>
      <c r="R256">
        <v>62.941176470587997</v>
      </c>
      <c r="S256">
        <v>0</v>
      </c>
      <c r="T256">
        <v>1657706081</v>
      </c>
      <c r="U256">
        <v>1657706106</v>
      </c>
      <c r="V256">
        <v>1657706066</v>
      </c>
      <c r="W256" t="b">
        <v>1</v>
      </c>
      <c r="X256">
        <v>870</v>
      </c>
      <c r="Y256">
        <v>1657706110</v>
      </c>
      <c r="Z256">
        <v>870</v>
      </c>
      <c r="AA256">
        <v>2</v>
      </c>
      <c r="AB256">
        <v>0.33333333333332998</v>
      </c>
      <c r="AC256">
        <f t="shared" si="9"/>
        <v>515</v>
      </c>
      <c r="AD256" s="1">
        <f t="shared" si="10"/>
        <v>0.59195402298850575</v>
      </c>
      <c r="AF256">
        <f t="shared" si="11"/>
        <v>0.34296028880866425</v>
      </c>
    </row>
    <row r="257" spans="1:32" x14ac:dyDescent="0.3">
      <c r="A257">
        <v>0</v>
      </c>
      <c r="B257">
        <v>6</v>
      </c>
      <c r="C257">
        <v>40</v>
      </c>
      <c r="D257">
        <v>3</v>
      </c>
      <c r="E257">
        <v>3</v>
      </c>
      <c r="F257">
        <v>1950</v>
      </c>
      <c r="G257">
        <v>1080</v>
      </c>
      <c r="H257">
        <v>1375</v>
      </c>
      <c r="I257">
        <v>0</v>
      </c>
      <c r="J257">
        <v>0</v>
      </c>
      <c r="K257">
        <v>1657553614</v>
      </c>
      <c r="L257">
        <v>1657553636</v>
      </c>
      <c r="M257">
        <v>1657553644</v>
      </c>
      <c r="N257">
        <v>30</v>
      </c>
      <c r="O257">
        <v>8</v>
      </c>
      <c r="P257">
        <v>5</v>
      </c>
      <c r="Q257">
        <v>5</v>
      </c>
      <c r="R257">
        <v>41.818181818181998</v>
      </c>
      <c r="S257">
        <v>4</v>
      </c>
      <c r="T257">
        <v>1657553622</v>
      </c>
      <c r="U257">
        <v>1657553609</v>
      </c>
      <c r="V257">
        <v>1657553643</v>
      </c>
      <c r="W257" t="b">
        <v>0</v>
      </c>
      <c r="X257">
        <v>650</v>
      </c>
      <c r="Y257">
        <v>1657553612</v>
      </c>
      <c r="Z257">
        <v>1375</v>
      </c>
      <c r="AA257">
        <v>2</v>
      </c>
      <c r="AB257">
        <v>0</v>
      </c>
      <c r="AC257">
        <f t="shared" si="9"/>
        <v>575</v>
      </c>
      <c r="AD257" s="1">
        <f t="shared" si="10"/>
        <v>0.41818181818181815</v>
      </c>
      <c r="AF257">
        <f t="shared" si="11"/>
        <v>0.44615384615384618</v>
      </c>
    </row>
    <row r="258" spans="1:32" x14ac:dyDescent="0.3">
      <c r="A258">
        <v>1</v>
      </c>
      <c r="B258">
        <v>1</v>
      </c>
      <c r="C258">
        <v>40</v>
      </c>
      <c r="D258">
        <v>3</v>
      </c>
      <c r="E258">
        <v>3</v>
      </c>
      <c r="F258">
        <v>1950</v>
      </c>
      <c r="G258">
        <v>1080</v>
      </c>
      <c r="H258">
        <v>1100</v>
      </c>
      <c r="I258">
        <v>0</v>
      </c>
      <c r="J258">
        <v>0</v>
      </c>
      <c r="K258">
        <v>1657564982</v>
      </c>
      <c r="L258">
        <v>1657565041</v>
      </c>
      <c r="M258">
        <v>1657565053</v>
      </c>
      <c r="N258">
        <v>71</v>
      </c>
      <c r="O258">
        <v>12</v>
      </c>
      <c r="P258">
        <v>1</v>
      </c>
      <c r="Q258">
        <v>6</v>
      </c>
      <c r="R258">
        <v>77.272727272726996</v>
      </c>
      <c r="S258">
        <v>0</v>
      </c>
      <c r="T258">
        <v>1657564998</v>
      </c>
      <c r="U258">
        <v>0</v>
      </c>
      <c r="V258">
        <v>1657565050</v>
      </c>
      <c r="W258" t="b">
        <v>0</v>
      </c>
      <c r="X258">
        <v>-1</v>
      </c>
      <c r="Y258">
        <v>0</v>
      </c>
      <c r="Z258">
        <v>1100</v>
      </c>
      <c r="AA258">
        <v>1</v>
      </c>
      <c r="AB258">
        <v>0</v>
      </c>
      <c r="AC258">
        <f t="shared" ref="AC258:AC265" si="12">ABS(Z258-F258)</f>
        <v>850</v>
      </c>
      <c r="AD258" s="1">
        <f t="shared" ref="AD258:AD321" si="13">AC258/Z258</f>
        <v>0.77272727272727271</v>
      </c>
      <c r="AF258">
        <f t="shared" ref="AF258:AF265" si="14">ABS((F258-G258)/F258)</f>
        <v>0.44615384615384618</v>
      </c>
    </row>
    <row r="259" spans="1:32" x14ac:dyDescent="0.3">
      <c r="A259">
        <v>4</v>
      </c>
      <c r="B259">
        <v>20</v>
      </c>
      <c r="C259">
        <v>40</v>
      </c>
      <c r="D259">
        <v>3</v>
      </c>
      <c r="E259">
        <v>3</v>
      </c>
      <c r="F259">
        <v>1950</v>
      </c>
      <c r="G259">
        <v>1080</v>
      </c>
      <c r="H259">
        <v>1300</v>
      </c>
      <c r="I259">
        <v>0</v>
      </c>
      <c r="J259">
        <v>0</v>
      </c>
      <c r="K259">
        <v>1657626045</v>
      </c>
      <c r="L259">
        <v>1657626058</v>
      </c>
      <c r="M259">
        <v>1657626063</v>
      </c>
      <c r="N259">
        <v>18</v>
      </c>
      <c r="O259">
        <v>5</v>
      </c>
      <c r="P259">
        <v>3</v>
      </c>
      <c r="Q259">
        <v>5</v>
      </c>
      <c r="R259">
        <v>50</v>
      </c>
      <c r="S259">
        <v>4</v>
      </c>
      <c r="T259">
        <v>1657626047</v>
      </c>
      <c r="U259">
        <v>1657626042</v>
      </c>
      <c r="V259">
        <v>1657626062</v>
      </c>
      <c r="W259" t="b">
        <v>0</v>
      </c>
      <c r="X259">
        <v>900</v>
      </c>
      <c r="Y259">
        <v>1657625882</v>
      </c>
      <c r="Z259">
        <v>1300</v>
      </c>
      <c r="AA259">
        <v>2</v>
      </c>
      <c r="AB259">
        <v>0</v>
      </c>
      <c r="AC259">
        <f t="shared" si="12"/>
        <v>650</v>
      </c>
      <c r="AD259" s="1">
        <f t="shared" si="13"/>
        <v>0.5</v>
      </c>
      <c r="AF259">
        <f t="shared" si="14"/>
        <v>0.44615384615384618</v>
      </c>
    </row>
    <row r="260" spans="1:32" x14ac:dyDescent="0.3">
      <c r="A260">
        <v>5</v>
      </c>
      <c r="B260">
        <v>20</v>
      </c>
      <c r="C260">
        <v>40</v>
      </c>
      <c r="D260">
        <v>3</v>
      </c>
      <c r="E260">
        <v>3</v>
      </c>
      <c r="F260">
        <v>1950</v>
      </c>
      <c r="G260">
        <v>1080</v>
      </c>
      <c r="H260">
        <v>1300</v>
      </c>
      <c r="I260">
        <v>0</v>
      </c>
      <c r="J260">
        <v>0</v>
      </c>
      <c r="K260">
        <v>1657626996</v>
      </c>
      <c r="L260">
        <v>1657627024</v>
      </c>
      <c r="M260">
        <v>1657627032</v>
      </c>
      <c r="N260">
        <v>36</v>
      </c>
      <c r="O260">
        <v>8</v>
      </c>
      <c r="P260">
        <v>7</v>
      </c>
      <c r="Q260">
        <v>7</v>
      </c>
      <c r="R260">
        <v>50</v>
      </c>
      <c r="S260">
        <v>6</v>
      </c>
      <c r="T260">
        <v>1657627001</v>
      </c>
      <c r="U260">
        <v>1657626992</v>
      </c>
      <c r="V260">
        <v>1657627031</v>
      </c>
      <c r="W260" t="b">
        <v>0</v>
      </c>
      <c r="X260">
        <v>980</v>
      </c>
      <c r="Y260">
        <v>1657626995</v>
      </c>
      <c r="Z260">
        <v>1300</v>
      </c>
      <c r="AA260">
        <v>2</v>
      </c>
      <c r="AB260">
        <v>0</v>
      </c>
      <c r="AC260">
        <f t="shared" si="12"/>
        <v>650</v>
      </c>
      <c r="AD260" s="1">
        <f t="shared" si="13"/>
        <v>0.5</v>
      </c>
      <c r="AF260">
        <f t="shared" si="14"/>
        <v>0.44615384615384618</v>
      </c>
    </row>
    <row r="261" spans="1:32" x14ac:dyDescent="0.3">
      <c r="A261">
        <v>6</v>
      </c>
      <c r="B261">
        <v>1</v>
      </c>
      <c r="C261">
        <v>40</v>
      </c>
      <c r="D261">
        <v>3</v>
      </c>
      <c r="E261">
        <v>3</v>
      </c>
      <c r="F261">
        <v>1950</v>
      </c>
      <c r="G261">
        <v>1080</v>
      </c>
      <c r="H261">
        <v>950</v>
      </c>
      <c r="I261">
        <v>0</v>
      </c>
      <c r="J261">
        <v>0</v>
      </c>
      <c r="K261">
        <v>1657653674</v>
      </c>
      <c r="L261">
        <v>1657653723</v>
      </c>
      <c r="M261">
        <v>1657653751</v>
      </c>
      <c r="N261">
        <v>77</v>
      </c>
      <c r="O261">
        <v>28</v>
      </c>
      <c r="P261">
        <v>2</v>
      </c>
      <c r="Q261">
        <v>5</v>
      </c>
      <c r="R261">
        <v>105.26315789474</v>
      </c>
      <c r="S261">
        <v>0</v>
      </c>
      <c r="T261">
        <v>1657653693</v>
      </c>
      <c r="U261">
        <v>0</v>
      </c>
      <c r="V261">
        <v>1657653750</v>
      </c>
      <c r="W261" t="b">
        <v>0</v>
      </c>
      <c r="X261">
        <v>-1</v>
      </c>
      <c r="Y261">
        <v>0</v>
      </c>
      <c r="Z261">
        <v>950</v>
      </c>
      <c r="AA261">
        <v>1</v>
      </c>
      <c r="AB261">
        <v>0</v>
      </c>
      <c r="AC261">
        <f t="shared" si="12"/>
        <v>1000</v>
      </c>
      <c r="AD261" s="1">
        <f t="shared" si="13"/>
        <v>1.0526315789473684</v>
      </c>
      <c r="AF261">
        <f t="shared" si="14"/>
        <v>0.44615384615384618</v>
      </c>
    </row>
    <row r="262" spans="1:32" x14ac:dyDescent="0.3">
      <c r="A262">
        <v>7</v>
      </c>
      <c r="B262">
        <v>3</v>
      </c>
      <c r="C262">
        <v>40</v>
      </c>
      <c r="D262">
        <v>3</v>
      </c>
      <c r="E262">
        <v>3</v>
      </c>
      <c r="F262">
        <v>1950</v>
      </c>
      <c r="G262">
        <v>1080</v>
      </c>
      <c r="H262">
        <v>1600</v>
      </c>
      <c r="I262">
        <v>0</v>
      </c>
      <c r="J262">
        <v>0</v>
      </c>
      <c r="K262">
        <v>1657673965</v>
      </c>
      <c r="L262">
        <v>1657673993</v>
      </c>
      <c r="M262">
        <v>1657674016</v>
      </c>
      <c r="N262">
        <v>51</v>
      </c>
      <c r="O262">
        <v>23</v>
      </c>
      <c r="P262">
        <v>6</v>
      </c>
      <c r="Q262">
        <v>4</v>
      </c>
      <c r="R262">
        <v>21.875</v>
      </c>
      <c r="S262">
        <v>4</v>
      </c>
      <c r="T262">
        <v>1657673971</v>
      </c>
      <c r="U262">
        <v>1657674010</v>
      </c>
      <c r="V262">
        <v>1657673964</v>
      </c>
      <c r="W262" t="b">
        <v>1</v>
      </c>
      <c r="X262">
        <v>1500</v>
      </c>
      <c r="Y262">
        <v>1657674014</v>
      </c>
      <c r="Z262">
        <v>1500</v>
      </c>
      <c r="AA262">
        <v>3</v>
      </c>
      <c r="AB262">
        <v>0.19230769230768999</v>
      </c>
      <c r="AC262">
        <f t="shared" si="12"/>
        <v>450</v>
      </c>
      <c r="AD262" s="1">
        <f t="shared" si="13"/>
        <v>0.3</v>
      </c>
      <c r="AF262">
        <f t="shared" si="14"/>
        <v>0.44615384615384618</v>
      </c>
    </row>
    <row r="263" spans="1:32" x14ac:dyDescent="0.3">
      <c r="A263">
        <v>8</v>
      </c>
      <c r="B263">
        <v>4</v>
      </c>
      <c r="C263">
        <v>40</v>
      </c>
      <c r="D263">
        <v>3</v>
      </c>
      <c r="E263">
        <v>3</v>
      </c>
      <c r="F263">
        <v>1950</v>
      </c>
      <c r="G263">
        <v>1080</v>
      </c>
      <c r="H263">
        <v>1170</v>
      </c>
      <c r="I263">
        <v>0</v>
      </c>
      <c r="J263">
        <v>0</v>
      </c>
      <c r="K263">
        <v>1657701536</v>
      </c>
      <c r="L263">
        <v>1657701562</v>
      </c>
      <c r="M263">
        <v>1657701568</v>
      </c>
      <c r="N263">
        <v>32</v>
      </c>
      <c r="O263">
        <v>6</v>
      </c>
      <c r="P263">
        <v>1</v>
      </c>
      <c r="Q263">
        <v>6</v>
      </c>
      <c r="R263">
        <v>66.666666666666998</v>
      </c>
      <c r="S263">
        <v>4</v>
      </c>
      <c r="T263">
        <v>1657701543</v>
      </c>
      <c r="U263">
        <v>1657701486</v>
      </c>
      <c r="V263">
        <v>1657701567</v>
      </c>
      <c r="W263" t="b">
        <v>0</v>
      </c>
      <c r="X263">
        <v>430</v>
      </c>
      <c r="Y263">
        <v>1657701495</v>
      </c>
      <c r="Z263">
        <v>1170</v>
      </c>
      <c r="AA263">
        <v>1</v>
      </c>
      <c r="AB263">
        <v>0</v>
      </c>
      <c r="AC263">
        <f t="shared" si="12"/>
        <v>780</v>
      </c>
      <c r="AD263" s="1">
        <f t="shared" si="13"/>
        <v>0.66666666666666663</v>
      </c>
      <c r="AF263">
        <f t="shared" si="14"/>
        <v>0.44615384615384618</v>
      </c>
    </row>
    <row r="264" spans="1:32" x14ac:dyDescent="0.3">
      <c r="A264">
        <v>9</v>
      </c>
      <c r="B264">
        <v>12</v>
      </c>
      <c r="C264">
        <v>40</v>
      </c>
      <c r="D264">
        <v>3</v>
      </c>
      <c r="E264">
        <v>3</v>
      </c>
      <c r="F264">
        <v>1950</v>
      </c>
      <c r="G264">
        <v>1080</v>
      </c>
      <c r="H264">
        <v>1000</v>
      </c>
      <c r="I264">
        <v>0</v>
      </c>
      <c r="J264">
        <v>0</v>
      </c>
      <c r="K264">
        <v>1657705204</v>
      </c>
      <c r="L264">
        <v>1657705229</v>
      </c>
      <c r="M264">
        <v>1657705234</v>
      </c>
      <c r="N264">
        <v>30</v>
      </c>
      <c r="O264">
        <v>5</v>
      </c>
      <c r="P264">
        <v>2</v>
      </c>
      <c r="Q264">
        <v>3</v>
      </c>
      <c r="R264">
        <v>95</v>
      </c>
      <c r="S264">
        <v>5</v>
      </c>
      <c r="T264">
        <v>1657705211</v>
      </c>
      <c r="U264">
        <v>1657705168</v>
      </c>
      <c r="V264">
        <v>1657705233</v>
      </c>
      <c r="W264" t="b">
        <v>0</v>
      </c>
      <c r="X264">
        <v>720</v>
      </c>
      <c r="Y264">
        <v>1657705140</v>
      </c>
      <c r="Z264">
        <v>1000</v>
      </c>
      <c r="AA264">
        <v>1</v>
      </c>
      <c r="AB264">
        <v>0</v>
      </c>
      <c r="AC264">
        <f t="shared" si="12"/>
        <v>950</v>
      </c>
      <c r="AD264" s="1">
        <f t="shared" si="13"/>
        <v>0.95</v>
      </c>
      <c r="AF264">
        <f t="shared" si="14"/>
        <v>0.44615384615384618</v>
      </c>
    </row>
    <row r="265" spans="1:32" x14ac:dyDescent="0.3">
      <c r="A265">
        <v>10</v>
      </c>
      <c r="B265">
        <v>13</v>
      </c>
      <c r="C265">
        <v>40</v>
      </c>
      <c r="D265">
        <v>3</v>
      </c>
      <c r="E265">
        <v>3</v>
      </c>
      <c r="F265">
        <v>1950</v>
      </c>
      <c r="G265">
        <v>1080</v>
      </c>
      <c r="H265">
        <v>1100</v>
      </c>
      <c r="I265">
        <v>0</v>
      </c>
      <c r="J265">
        <v>0</v>
      </c>
      <c r="K265">
        <v>1657706526</v>
      </c>
      <c r="L265">
        <v>1657706542</v>
      </c>
      <c r="M265">
        <v>1657706546</v>
      </c>
      <c r="N265">
        <v>20</v>
      </c>
      <c r="O265">
        <v>4</v>
      </c>
      <c r="P265">
        <v>4</v>
      </c>
      <c r="Q265">
        <v>3</v>
      </c>
      <c r="R265">
        <v>77.272727272726996</v>
      </c>
      <c r="S265">
        <v>4</v>
      </c>
      <c r="T265">
        <v>1657706532</v>
      </c>
      <c r="U265">
        <v>1657706363</v>
      </c>
      <c r="V265">
        <v>1657706545</v>
      </c>
      <c r="W265" t="b">
        <v>0</v>
      </c>
      <c r="X265">
        <v>620</v>
      </c>
      <c r="Y265">
        <v>1657706368</v>
      </c>
      <c r="Z265">
        <v>1100</v>
      </c>
      <c r="AA265">
        <v>1</v>
      </c>
      <c r="AB265">
        <v>0</v>
      </c>
      <c r="AC265">
        <f t="shared" si="12"/>
        <v>850</v>
      </c>
      <c r="AD265" s="1">
        <f t="shared" si="13"/>
        <v>0.77272727272727271</v>
      </c>
      <c r="AF265">
        <f t="shared" si="14"/>
        <v>0.44615384615384618</v>
      </c>
    </row>
    <row r="266" spans="1:32" x14ac:dyDescent="0.3">
      <c r="A266">
        <v>0</v>
      </c>
      <c r="B266">
        <v>0</v>
      </c>
      <c r="C266">
        <v>41</v>
      </c>
      <c r="D266">
        <v>3</v>
      </c>
      <c r="E266">
        <v>1</v>
      </c>
      <c r="F266">
        <v>817</v>
      </c>
      <c r="G266">
        <v>805</v>
      </c>
      <c r="H266">
        <v>0</v>
      </c>
      <c r="I266">
        <v>0</v>
      </c>
      <c r="J266">
        <v>0</v>
      </c>
      <c r="K266">
        <v>1657552624</v>
      </c>
      <c r="L266">
        <v>0</v>
      </c>
      <c r="M266">
        <v>1657552644</v>
      </c>
      <c r="N266">
        <v>20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D266"/>
    </row>
    <row r="267" spans="1:32" x14ac:dyDescent="0.3">
      <c r="A267">
        <v>0</v>
      </c>
      <c r="B267">
        <v>1</v>
      </c>
      <c r="C267">
        <v>8</v>
      </c>
      <c r="D267">
        <v>3</v>
      </c>
      <c r="E267">
        <v>1</v>
      </c>
      <c r="F267">
        <v>720</v>
      </c>
      <c r="G267">
        <v>745</v>
      </c>
      <c r="H267">
        <v>0</v>
      </c>
      <c r="I267">
        <v>0</v>
      </c>
      <c r="J267">
        <v>0</v>
      </c>
      <c r="K267">
        <v>1657552644</v>
      </c>
      <c r="L267">
        <v>0</v>
      </c>
      <c r="M267">
        <v>1657552655</v>
      </c>
      <c r="N267">
        <v>11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D267"/>
    </row>
    <row r="268" spans="1:32" x14ac:dyDescent="0.3">
      <c r="A268">
        <v>0</v>
      </c>
      <c r="B268">
        <v>2</v>
      </c>
      <c r="C268">
        <v>163</v>
      </c>
      <c r="D268">
        <v>3</v>
      </c>
      <c r="E268">
        <v>1</v>
      </c>
      <c r="F268">
        <v>450</v>
      </c>
      <c r="G268">
        <v>410</v>
      </c>
      <c r="H268">
        <v>0</v>
      </c>
      <c r="I268">
        <v>0</v>
      </c>
      <c r="J268">
        <v>0</v>
      </c>
      <c r="K268">
        <v>1657552655</v>
      </c>
      <c r="L268">
        <v>0</v>
      </c>
      <c r="M268">
        <v>1657552686</v>
      </c>
      <c r="N268">
        <v>31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D268"/>
    </row>
    <row r="269" spans="1:32" x14ac:dyDescent="0.3">
      <c r="A269">
        <v>0</v>
      </c>
      <c r="B269">
        <v>3</v>
      </c>
      <c r="C269">
        <v>3</v>
      </c>
      <c r="D269">
        <v>3</v>
      </c>
      <c r="E269">
        <v>1</v>
      </c>
      <c r="F269">
        <v>640</v>
      </c>
      <c r="G269">
        <v>650</v>
      </c>
      <c r="H269">
        <v>0</v>
      </c>
      <c r="I269">
        <v>0</v>
      </c>
      <c r="J269">
        <v>0</v>
      </c>
      <c r="K269">
        <v>1657552686</v>
      </c>
      <c r="L269">
        <v>0</v>
      </c>
      <c r="M269">
        <v>1657552696</v>
      </c>
      <c r="N269">
        <v>10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D269"/>
    </row>
    <row r="270" spans="1:32" x14ac:dyDescent="0.3">
      <c r="A270">
        <v>0</v>
      </c>
      <c r="B270">
        <v>4</v>
      </c>
      <c r="C270">
        <v>170</v>
      </c>
      <c r="D270">
        <v>3</v>
      </c>
      <c r="E270">
        <v>1</v>
      </c>
      <c r="F270">
        <v>460</v>
      </c>
      <c r="G270">
        <v>465</v>
      </c>
      <c r="H270">
        <v>0</v>
      </c>
      <c r="I270">
        <v>0</v>
      </c>
      <c r="J270">
        <v>0</v>
      </c>
      <c r="K270">
        <v>1657552696</v>
      </c>
      <c r="L270">
        <v>0</v>
      </c>
      <c r="M270">
        <v>1657552706</v>
      </c>
      <c r="N270">
        <v>10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D270"/>
    </row>
    <row r="271" spans="1:32" x14ac:dyDescent="0.3">
      <c r="A271">
        <v>0</v>
      </c>
      <c r="B271">
        <v>5</v>
      </c>
      <c r="C271">
        <v>147</v>
      </c>
      <c r="D271">
        <v>3</v>
      </c>
      <c r="E271">
        <v>1</v>
      </c>
      <c r="F271">
        <v>420</v>
      </c>
      <c r="G271">
        <v>430</v>
      </c>
      <c r="H271">
        <v>0</v>
      </c>
      <c r="I271">
        <v>0</v>
      </c>
      <c r="J271">
        <v>0</v>
      </c>
      <c r="K271">
        <v>1657552706</v>
      </c>
      <c r="L271">
        <v>0</v>
      </c>
      <c r="M271">
        <v>1657552716</v>
      </c>
      <c r="N271">
        <v>10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D271"/>
    </row>
    <row r="272" spans="1:32" x14ac:dyDescent="0.3">
      <c r="A272">
        <v>0</v>
      </c>
      <c r="B272">
        <v>6</v>
      </c>
      <c r="C272">
        <v>139</v>
      </c>
      <c r="D272">
        <v>3</v>
      </c>
      <c r="E272">
        <v>1</v>
      </c>
      <c r="F272">
        <v>490</v>
      </c>
      <c r="G272">
        <v>455</v>
      </c>
      <c r="H272">
        <v>0</v>
      </c>
      <c r="I272">
        <v>0</v>
      </c>
      <c r="J272">
        <v>0</v>
      </c>
      <c r="K272">
        <v>1657552716</v>
      </c>
      <c r="L272">
        <v>0</v>
      </c>
      <c r="M272">
        <v>1657552726</v>
      </c>
      <c r="N272">
        <v>10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D272"/>
    </row>
    <row r="273" spans="1:30" x14ac:dyDescent="0.3">
      <c r="A273">
        <v>0</v>
      </c>
      <c r="B273">
        <v>7</v>
      </c>
      <c r="C273">
        <v>19</v>
      </c>
      <c r="D273">
        <v>3</v>
      </c>
      <c r="E273">
        <v>1</v>
      </c>
      <c r="F273">
        <v>400</v>
      </c>
      <c r="G273">
        <v>375</v>
      </c>
      <c r="H273">
        <v>0</v>
      </c>
      <c r="I273">
        <v>0</v>
      </c>
      <c r="J273">
        <v>0</v>
      </c>
      <c r="K273">
        <v>1657552726</v>
      </c>
      <c r="L273">
        <v>0</v>
      </c>
      <c r="M273">
        <v>1657552733</v>
      </c>
      <c r="N273">
        <v>7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D273"/>
    </row>
    <row r="274" spans="1:30" x14ac:dyDescent="0.3">
      <c r="A274">
        <v>0</v>
      </c>
      <c r="B274">
        <v>8</v>
      </c>
      <c r="C274">
        <v>192</v>
      </c>
      <c r="D274">
        <v>3</v>
      </c>
      <c r="E274">
        <v>1</v>
      </c>
      <c r="F274">
        <v>950</v>
      </c>
      <c r="G274">
        <v>910</v>
      </c>
      <c r="H274">
        <v>0</v>
      </c>
      <c r="I274">
        <v>0</v>
      </c>
      <c r="J274">
        <v>0</v>
      </c>
      <c r="K274">
        <v>1657552733</v>
      </c>
      <c r="L274">
        <v>0</v>
      </c>
      <c r="M274">
        <v>1657552744</v>
      </c>
      <c r="N274">
        <v>11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D274"/>
    </row>
    <row r="275" spans="1:30" x14ac:dyDescent="0.3">
      <c r="A275">
        <v>0</v>
      </c>
      <c r="B275">
        <v>9</v>
      </c>
      <c r="C275">
        <v>106</v>
      </c>
      <c r="D275">
        <v>3</v>
      </c>
      <c r="E275">
        <v>1</v>
      </c>
      <c r="F275">
        <v>457</v>
      </c>
      <c r="G275">
        <v>495</v>
      </c>
      <c r="H275">
        <v>0</v>
      </c>
      <c r="I275">
        <v>0</v>
      </c>
      <c r="J275">
        <v>0</v>
      </c>
      <c r="K275">
        <v>1657552744</v>
      </c>
      <c r="L275">
        <v>0</v>
      </c>
      <c r="M275">
        <v>1657552751</v>
      </c>
      <c r="N275">
        <v>7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D275"/>
    </row>
    <row r="276" spans="1:30" x14ac:dyDescent="0.3">
      <c r="A276">
        <v>0</v>
      </c>
      <c r="B276">
        <v>10</v>
      </c>
      <c r="C276">
        <v>10</v>
      </c>
      <c r="D276">
        <v>3</v>
      </c>
      <c r="E276">
        <v>1</v>
      </c>
      <c r="F276">
        <v>700</v>
      </c>
      <c r="G276">
        <v>660</v>
      </c>
      <c r="H276">
        <v>0</v>
      </c>
      <c r="I276">
        <v>0</v>
      </c>
      <c r="J276">
        <v>0</v>
      </c>
      <c r="K276">
        <v>1657552751</v>
      </c>
      <c r="L276">
        <v>0</v>
      </c>
      <c r="M276">
        <v>1657552767</v>
      </c>
      <c r="N276">
        <v>16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D276"/>
    </row>
    <row r="277" spans="1:30" x14ac:dyDescent="0.3">
      <c r="A277">
        <v>0</v>
      </c>
      <c r="B277">
        <v>11</v>
      </c>
      <c r="C277">
        <v>152</v>
      </c>
      <c r="D277">
        <v>3</v>
      </c>
      <c r="E277">
        <v>1</v>
      </c>
      <c r="F277">
        <v>515</v>
      </c>
      <c r="G277">
        <v>590</v>
      </c>
      <c r="H277">
        <v>0</v>
      </c>
      <c r="I277">
        <v>0</v>
      </c>
      <c r="J277">
        <v>0</v>
      </c>
      <c r="K277">
        <v>1657552767</v>
      </c>
      <c r="L277">
        <v>0</v>
      </c>
      <c r="M277">
        <v>1657552783</v>
      </c>
      <c r="N277">
        <v>16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D277"/>
    </row>
    <row r="278" spans="1:30" x14ac:dyDescent="0.3">
      <c r="A278">
        <v>0</v>
      </c>
      <c r="B278">
        <v>12</v>
      </c>
      <c r="C278">
        <v>98</v>
      </c>
      <c r="D278">
        <v>3</v>
      </c>
      <c r="E278">
        <v>1</v>
      </c>
      <c r="F278">
        <v>790</v>
      </c>
      <c r="G278">
        <v>910</v>
      </c>
      <c r="H278">
        <v>0</v>
      </c>
      <c r="I278">
        <v>0</v>
      </c>
      <c r="J278">
        <v>0</v>
      </c>
      <c r="K278">
        <v>1657552784</v>
      </c>
      <c r="L278">
        <v>0</v>
      </c>
      <c r="M278">
        <v>1657552790</v>
      </c>
      <c r="N278">
        <v>6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D278"/>
    </row>
    <row r="279" spans="1:30" x14ac:dyDescent="0.3">
      <c r="A279">
        <v>0</v>
      </c>
      <c r="B279">
        <v>13</v>
      </c>
      <c r="C279">
        <v>45</v>
      </c>
      <c r="D279">
        <v>3</v>
      </c>
      <c r="E279">
        <v>1</v>
      </c>
      <c r="F279">
        <v>870</v>
      </c>
      <c r="G279">
        <v>870</v>
      </c>
      <c r="H279">
        <v>0</v>
      </c>
      <c r="I279">
        <v>0</v>
      </c>
      <c r="J279">
        <v>0</v>
      </c>
      <c r="K279">
        <v>1657552790</v>
      </c>
      <c r="L279">
        <v>0</v>
      </c>
      <c r="M279">
        <v>1657552798</v>
      </c>
      <c r="N279">
        <v>8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D279"/>
    </row>
    <row r="280" spans="1:30" x14ac:dyDescent="0.3">
      <c r="A280">
        <v>0</v>
      </c>
      <c r="B280">
        <v>14</v>
      </c>
      <c r="C280">
        <v>64</v>
      </c>
      <c r="D280">
        <v>3</v>
      </c>
      <c r="E280">
        <v>1</v>
      </c>
      <c r="F280">
        <v>930</v>
      </c>
      <c r="G280">
        <v>1030</v>
      </c>
      <c r="H280">
        <v>0</v>
      </c>
      <c r="I280">
        <v>0</v>
      </c>
      <c r="J280">
        <v>0</v>
      </c>
      <c r="K280">
        <v>1657552798</v>
      </c>
      <c r="L280">
        <v>0</v>
      </c>
      <c r="M280">
        <v>1657552806</v>
      </c>
      <c r="N280">
        <v>8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D280"/>
    </row>
    <row r="281" spans="1:30" x14ac:dyDescent="0.3">
      <c r="A281">
        <v>0</v>
      </c>
      <c r="B281">
        <v>15</v>
      </c>
      <c r="C281">
        <v>86</v>
      </c>
      <c r="D281">
        <v>3</v>
      </c>
      <c r="E281">
        <v>1</v>
      </c>
      <c r="F281">
        <v>850</v>
      </c>
      <c r="G281">
        <v>875</v>
      </c>
      <c r="H281">
        <v>0</v>
      </c>
      <c r="I281">
        <v>0</v>
      </c>
      <c r="J281">
        <v>0</v>
      </c>
      <c r="K281">
        <v>1657552806</v>
      </c>
      <c r="L281">
        <v>0</v>
      </c>
      <c r="M281">
        <v>1657552817</v>
      </c>
      <c r="N281">
        <v>11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D281"/>
    </row>
    <row r="282" spans="1:30" x14ac:dyDescent="0.3">
      <c r="A282">
        <v>0</v>
      </c>
      <c r="B282">
        <v>16</v>
      </c>
      <c r="C282">
        <v>58</v>
      </c>
      <c r="D282">
        <v>3</v>
      </c>
      <c r="E282">
        <v>1</v>
      </c>
      <c r="F282">
        <v>490</v>
      </c>
      <c r="G282">
        <v>530</v>
      </c>
      <c r="H282">
        <v>0</v>
      </c>
      <c r="I282">
        <v>0</v>
      </c>
      <c r="J282">
        <v>0</v>
      </c>
      <c r="K282">
        <v>1657552817</v>
      </c>
      <c r="L282">
        <v>0</v>
      </c>
      <c r="M282">
        <v>1657552822</v>
      </c>
      <c r="N282">
        <v>5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D282"/>
    </row>
    <row r="283" spans="1:30" x14ac:dyDescent="0.3">
      <c r="A283">
        <v>0</v>
      </c>
      <c r="B283">
        <v>17</v>
      </c>
      <c r="C283">
        <v>137</v>
      </c>
      <c r="D283">
        <v>3</v>
      </c>
      <c r="E283">
        <v>1</v>
      </c>
      <c r="F283">
        <v>659</v>
      </c>
      <c r="G283">
        <v>570</v>
      </c>
      <c r="H283">
        <v>0</v>
      </c>
      <c r="I283">
        <v>0</v>
      </c>
      <c r="J283">
        <v>0</v>
      </c>
      <c r="K283">
        <v>1657552822</v>
      </c>
      <c r="L283">
        <v>0</v>
      </c>
      <c r="M283">
        <v>1657552842</v>
      </c>
      <c r="N283">
        <v>20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D283"/>
    </row>
    <row r="284" spans="1:30" x14ac:dyDescent="0.3">
      <c r="A284">
        <v>0</v>
      </c>
      <c r="B284">
        <v>18</v>
      </c>
      <c r="C284">
        <v>157</v>
      </c>
      <c r="D284">
        <v>3</v>
      </c>
      <c r="E284">
        <v>1</v>
      </c>
      <c r="F284">
        <v>585</v>
      </c>
      <c r="G284">
        <v>540</v>
      </c>
      <c r="H284">
        <v>0</v>
      </c>
      <c r="I284">
        <v>0</v>
      </c>
      <c r="J284">
        <v>0</v>
      </c>
      <c r="K284">
        <v>1657552842</v>
      </c>
      <c r="L284">
        <v>0</v>
      </c>
      <c r="M284">
        <v>1657552849</v>
      </c>
      <c r="N284">
        <v>7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D284"/>
    </row>
    <row r="285" spans="1:30" x14ac:dyDescent="0.3">
      <c r="A285">
        <v>0</v>
      </c>
      <c r="B285">
        <v>19</v>
      </c>
      <c r="C285">
        <v>175</v>
      </c>
      <c r="D285">
        <v>3</v>
      </c>
      <c r="E285">
        <v>1</v>
      </c>
      <c r="F285">
        <v>500</v>
      </c>
      <c r="G285">
        <v>505</v>
      </c>
      <c r="H285">
        <v>0</v>
      </c>
      <c r="I285">
        <v>0</v>
      </c>
      <c r="J285">
        <v>0</v>
      </c>
      <c r="K285">
        <v>1657552849</v>
      </c>
      <c r="L285">
        <v>0</v>
      </c>
      <c r="M285">
        <v>1657552854</v>
      </c>
      <c r="N285">
        <v>5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D285"/>
    </row>
    <row r="286" spans="1:30" x14ac:dyDescent="0.3">
      <c r="A286">
        <v>0</v>
      </c>
      <c r="B286">
        <v>20</v>
      </c>
      <c r="C286">
        <v>44</v>
      </c>
      <c r="D286">
        <v>3</v>
      </c>
      <c r="E286">
        <v>1</v>
      </c>
      <c r="F286">
        <v>750</v>
      </c>
      <c r="G286">
        <v>745</v>
      </c>
      <c r="H286">
        <v>0</v>
      </c>
      <c r="I286">
        <v>0</v>
      </c>
      <c r="J286">
        <v>0</v>
      </c>
      <c r="K286">
        <v>1657552854</v>
      </c>
      <c r="L286">
        <v>0</v>
      </c>
      <c r="M286">
        <v>1657552864</v>
      </c>
      <c r="N286">
        <v>10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D286"/>
    </row>
    <row r="287" spans="1:30" x14ac:dyDescent="0.3">
      <c r="A287">
        <v>0</v>
      </c>
      <c r="B287">
        <v>21</v>
      </c>
      <c r="C287">
        <v>120</v>
      </c>
      <c r="D287">
        <v>3</v>
      </c>
      <c r="E287">
        <v>1</v>
      </c>
      <c r="F287">
        <v>522</v>
      </c>
      <c r="G287">
        <v>490</v>
      </c>
      <c r="H287">
        <v>0</v>
      </c>
      <c r="I287">
        <v>0</v>
      </c>
      <c r="J287">
        <v>0</v>
      </c>
      <c r="K287">
        <v>1657552864</v>
      </c>
      <c r="L287">
        <v>0</v>
      </c>
      <c r="M287">
        <v>1657552872</v>
      </c>
      <c r="N287">
        <v>8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D287"/>
    </row>
    <row r="288" spans="1:30" x14ac:dyDescent="0.3">
      <c r="A288">
        <v>0</v>
      </c>
      <c r="B288">
        <v>22</v>
      </c>
      <c r="C288">
        <v>75</v>
      </c>
      <c r="D288">
        <v>3</v>
      </c>
      <c r="E288">
        <v>1</v>
      </c>
      <c r="F288">
        <v>994</v>
      </c>
      <c r="G288">
        <v>1010</v>
      </c>
      <c r="H288">
        <v>0</v>
      </c>
      <c r="I288">
        <v>0</v>
      </c>
      <c r="J288">
        <v>0</v>
      </c>
      <c r="K288">
        <v>1657552872</v>
      </c>
      <c r="L288">
        <v>0</v>
      </c>
      <c r="M288">
        <v>1657552884</v>
      </c>
      <c r="N288">
        <v>12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D288"/>
    </row>
    <row r="289" spans="1:30" x14ac:dyDescent="0.3">
      <c r="A289">
        <v>0</v>
      </c>
      <c r="B289">
        <v>23</v>
      </c>
      <c r="C289">
        <v>4</v>
      </c>
      <c r="D289">
        <v>3</v>
      </c>
      <c r="E289">
        <v>1</v>
      </c>
      <c r="F289">
        <v>950</v>
      </c>
      <c r="G289">
        <v>1060</v>
      </c>
      <c r="H289">
        <v>0</v>
      </c>
      <c r="I289">
        <v>0</v>
      </c>
      <c r="J289">
        <v>0</v>
      </c>
      <c r="K289">
        <v>1657552884</v>
      </c>
      <c r="L289">
        <v>0</v>
      </c>
      <c r="M289">
        <v>1657552894</v>
      </c>
      <c r="N289">
        <v>10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D289"/>
    </row>
    <row r="290" spans="1:30" x14ac:dyDescent="0.3">
      <c r="A290">
        <v>0</v>
      </c>
      <c r="B290">
        <v>24</v>
      </c>
      <c r="C290">
        <v>122</v>
      </c>
      <c r="D290">
        <v>3</v>
      </c>
      <c r="E290">
        <v>1</v>
      </c>
      <c r="F290">
        <v>725</v>
      </c>
      <c r="G290">
        <v>725</v>
      </c>
      <c r="H290">
        <v>0</v>
      </c>
      <c r="I290">
        <v>0</v>
      </c>
      <c r="J290">
        <v>0</v>
      </c>
      <c r="K290">
        <v>1657552894</v>
      </c>
      <c r="L290">
        <v>0</v>
      </c>
      <c r="M290">
        <v>1657552899</v>
      </c>
      <c r="N290">
        <v>5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D290"/>
    </row>
    <row r="291" spans="1:30" x14ac:dyDescent="0.3">
      <c r="A291">
        <v>0</v>
      </c>
      <c r="B291">
        <v>25</v>
      </c>
      <c r="C291">
        <v>181</v>
      </c>
      <c r="D291">
        <v>3</v>
      </c>
      <c r="E291">
        <v>1</v>
      </c>
      <c r="F291">
        <v>789</v>
      </c>
      <c r="G291">
        <v>720</v>
      </c>
      <c r="H291">
        <v>0</v>
      </c>
      <c r="I291">
        <v>0</v>
      </c>
      <c r="J291">
        <v>0</v>
      </c>
      <c r="K291">
        <v>1657552899</v>
      </c>
      <c r="L291">
        <v>0</v>
      </c>
      <c r="M291">
        <v>1657552909</v>
      </c>
      <c r="N291">
        <v>10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D291"/>
    </row>
    <row r="292" spans="1:30" x14ac:dyDescent="0.3">
      <c r="A292">
        <v>0</v>
      </c>
      <c r="B292">
        <v>26</v>
      </c>
      <c r="C292">
        <v>119</v>
      </c>
      <c r="D292">
        <v>3</v>
      </c>
      <c r="E292">
        <v>1</v>
      </c>
      <c r="F292">
        <v>750</v>
      </c>
      <c r="G292">
        <v>720</v>
      </c>
      <c r="H292">
        <v>0</v>
      </c>
      <c r="I292">
        <v>0</v>
      </c>
      <c r="J292">
        <v>0</v>
      </c>
      <c r="K292">
        <v>1657552909</v>
      </c>
      <c r="L292">
        <v>0</v>
      </c>
      <c r="M292">
        <v>1657552936</v>
      </c>
      <c r="N292">
        <v>27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D292"/>
    </row>
    <row r="293" spans="1:30" x14ac:dyDescent="0.3">
      <c r="A293">
        <v>0</v>
      </c>
      <c r="B293">
        <v>27</v>
      </c>
      <c r="C293">
        <v>105</v>
      </c>
      <c r="D293">
        <v>3</v>
      </c>
      <c r="E293">
        <v>1</v>
      </c>
      <c r="F293">
        <v>716</v>
      </c>
      <c r="G293">
        <v>715</v>
      </c>
      <c r="H293">
        <v>0</v>
      </c>
      <c r="I293">
        <v>0</v>
      </c>
      <c r="J293">
        <v>0</v>
      </c>
      <c r="K293">
        <v>1657552936</v>
      </c>
      <c r="L293">
        <v>0</v>
      </c>
      <c r="M293">
        <v>1657552940</v>
      </c>
      <c r="N293">
        <v>4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D293"/>
    </row>
    <row r="294" spans="1:30" x14ac:dyDescent="0.3">
      <c r="A294">
        <v>0</v>
      </c>
      <c r="B294">
        <v>28</v>
      </c>
      <c r="C294">
        <v>196</v>
      </c>
      <c r="D294">
        <v>3</v>
      </c>
      <c r="E294">
        <v>1</v>
      </c>
      <c r="F294">
        <v>650</v>
      </c>
      <c r="G294">
        <v>675</v>
      </c>
      <c r="H294">
        <v>0</v>
      </c>
      <c r="I294">
        <v>0</v>
      </c>
      <c r="J294">
        <v>0</v>
      </c>
      <c r="K294">
        <v>1657552940</v>
      </c>
      <c r="L294">
        <v>0</v>
      </c>
      <c r="M294">
        <v>1657552946</v>
      </c>
      <c r="N294">
        <v>6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D294"/>
    </row>
    <row r="295" spans="1:30" x14ac:dyDescent="0.3">
      <c r="A295">
        <v>0</v>
      </c>
      <c r="B295">
        <v>29</v>
      </c>
      <c r="C295">
        <v>32</v>
      </c>
      <c r="D295">
        <v>3</v>
      </c>
      <c r="E295">
        <v>1</v>
      </c>
      <c r="F295">
        <v>895</v>
      </c>
      <c r="G295">
        <v>1005</v>
      </c>
      <c r="H295">
        <v>0</v>
      </c>
      <c r="I295">
        <v>0</v>
      </c>
      <c r="J295">
        <v>0</v>
      </c>
      <c r="K295">
        <v>1657552946</v>
      </c>
      <c r="L295">
        <v>0</v>
      </c>
      <c r="M295">
        <v>1657552951</v>
      </c>
      <c r="N295">
        <v>5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D295"/>
    </row>
    <row r="296" spans="1:30" x14ac:dyDescent="0.3">
      <c r="A296">
        <v>0</v>
      </c>
      <c r="B296">
        <v>0</v>
      </c>
      <c r="C296">
        <v>155</v>
      </c>
      <c r="D296">
        <v>3</v>
      </c>
      <c r="E296">
        <v>2</v>
      </c>
      <c r="F296">
        <v>450</v>
      </c>
      <c r="G296">
        <v>435</v>
      </c>
      <c r="H296">
        <v>0</v>
      </c>
      <c r="I296">
        <v>420</v>
      </c>
      <c r="J296">
        <v>475</v>
      </c>
      <c r="K296">
        <v>1657552958</v>
      </c>
      <c r="L296">
        <v>1657553018</v>
      </c>
      <c r="M296">
        <v>1657553019</v>
      </c>
      <c r="N296">
        <v>61</v>
      </c>
      <c r="O296">
        <v>1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D296"/>
    </row>
    <row r="297" spans="1:30" x14ac:dyDescent="0.3">
      <c r="A297">
        <v>0</v>
      </c>
      <c r="B297">
        <v>1</v>
      </c>
      <c r="C297">
        <v>167</v>
      </c>
      <c r="D297">
        <v>3</v>
      </c>
      <c r="E297">
        <v>2</v>
      </c>
      <c r="F297">
        <v>580</v>
      </c>
      <c r="G297">
        <v>540</v>
      </c>
      <c r="H297">
        <v>0</v>
      </c>
      <c r="I297">
        <v>475</v>
      </c>
      <c r="J297">
        <v>525</v>
      </c>
      <c r="K297">
        <v>1657553019</v>
      </c>
      <c r="L297">
        <v>1657553037</v>
      </c>
      <c r="M297">
        <v>1657553037</v>
      </c>
      <c r="N297">
        <v>18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D297"/>
    </row>
    <row r="298" spans="1:30" x14ac:dyDescent="0.3">
      <c r="A298">
        <v>0</v>
      </c>
      <c r="B298">
        <v>2</v>
      </c>
      <c r="C298">
        <v>197</v>
      </c>
      <c r="D298">
        <v>3</v>
      </c>
      <c r="E298">
        <v>2</v>
      </c>
      <c r="F298">
        <v>635</v>
      </c>
      <c r="G298">
        <v>555</v>
      </c>
      <c r="H298">
        <v>0</v>
      </c>
      <c r="I298">
        <v>450</v>
      </c>
      <c r="J298">
        <v>500</v>
      </c>
      <c r="K298">
        <v>1657553037</v>
      </c>
      <c r="L298">
        <v>1657553062</v>
      </c>
      <c r="M298">
        <v>1657553063</v>
      </c>
      <c r="N298">
        <v>26</v>
      </c>
      <c r="O298">
        <v>1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D298"/>
    </row>
    <row r="299" spans="1:30" x14ac:dyDescent="0.3">
      <c r="A299">
        <v>0</v>
      </c>
      <c r="B299">
        <v>3</v>
      </c>
      <c r="C299">
        <v>28</v>
      </c>
      <c r="D299">
        <v>3</v>
      </c>
      <c r="E299">
        <v>2</v>
      </c>
      <c r="F299">
        <v>846</v>
      </c>
      <c r="G299">
        <v>980</v>
      </c>
      <c r="H299">
        <v>0</v>
      </c>
      <c r="I299">
        <v>725</v>
      </c>
      <c r="J299">
        <v>775</v>
      </c>
      <c r="K299">
        <v>1657553063</v>
      </c>
      <c r="L299">
        <v>1657553081</v>
      </c>
      <c r="M299">
        <v>1657553082</v>
      </c>
      <c r="N299">
        <v>19</v>
      </c>
      <c r="O299">
        <v>1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D299"/>
    </row>
    <row r="300" spans="1:30" x14ac:dyDescent="0.3">
      <c r="A300">
        <v>0</v>
      </c>
      <c r="B300">
        <v>4</v>
      </c>
      <c r="C300">
        <v>100</v>
      </c>
      <c r="D300">
        <v>3</v>
      </c>
      <c r="E300">
        <v>2</v>
      </c>
      <c r="F300">
        <v>895</v>
      </c>
      <c r="G300">
        <v>895</v>
      </c>
      <c r="H300">
        <v>0</v>
      </c>
      <c r="I300">
        <v>775</v>
      </c>
      <c r="J300">
        <v>825</v>
      </c>
      <c r="K300">
        <v>1657553082</v>
      </c>
      <c r="L300">
        <v>1657553092</v>
      </c>
      <c r="M300">
        <v>1657553092</v>
      </c>
      <c r="N300">
        <v>10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D300"/>
    </row>
    <row r="301" spans="1:30" x14ac:dyDescent="0.3">
      <c r="A301">
        <v>0</v>
      </c>
      <c r="B301">
        <v>5</v>
      </c>
      <c r="C301">
        <v>110</v>
      </c>
      <c r="D301">
        <v>3</v>
      </c>
      <c r="E301">
        <v>2</v>
      </c>
      <c r="F301">
        <v>758</v>
      </c>
      <c r="G301">
        <v>755</v>
      </c>
      <c r="H301">
        <v>0</v>
      </c>
      <c r="I301">
        <v>650</v>
      </c>
      <c r="J301">
        <v>700</v>
      </c>
      <c r="K301">
        <v>1657553093</v>
      </c>
      <c r="L301">
        <v>1657553104</v>
      </c>
      <c r="M301">
        <v>1657553105</v>
      </c>
      <c r="N301">
        <v>12</v>
      </c>
      <c r="O301">
        <v>1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D301"/>
    </row>
    <row r="302" spans="1:30" x14ac:dyDescent="0.3">
      <c r="A302">
        <v>0</v>
      </c>
      <c r="B302">
        <v>6</v>
      </c>
      <c r="C302">
        <v>36</v>
      </c>
      <c r="D302">
        <v>3</v>
      </c>
      <c r="E302">
        <v>2</v>
      </c>
      <c r="F302">
        <v>790</v>
      </c>
      <c r="G302">
        <v>755</v>
      </c>
      <c r="H302">
        <v>0</v>
      </c>
      <c r="I302">
        <v>625</v>
      </c>
      <c r="J302">
        <v>675</v>
      </c>
      <c r="K302">
        <v>1657553105</v>
      </c>
      <c r="L302">
        <v>1657553113</v>
      </c>
      <c r="M302">
        <v>1657553113</v>
      </c>
      <c r="N302">
        <v>8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D302"/>
    </row>
    <row r="303" spans="1:30" x14ac:dyDescent="0.3">
      <c r="A303">
        <v>0</v>
      </c>
      <c r="B303">
        <v>7</v>
      </c>
      <c r="C303">
        <v>107</v>
      </c>
      <c r="D303">
        <v>3</v>
      </c>
      <c r="E303">
        <v>2</v>
      </c>
      <c r="F303">
        <v>790</v>
      </c>
      <c r="G303">
        <v>755</v>
      </c>
      <c r="H303">
        <v>0</v>
      </c>
      <c r="I303">
        <v>700</v>
      </c>
      <c r="J303">
        <v>750</v>
      </c>
      <c r="K303">
        <v>1657553113</v>
      </c>
      <c r="L303">
        <v>1657553127</v>
      </c>
      <c r="M303">
        <v>1657553128</v>
      </c>
      <c r="N303">
        <v>15</v>
      </c>
      <c r="O303">
        <v>1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D303"/>
    </row>
    <row r="304" spans="1:30" x14ac:dyDescent="0.3">
      <c r="A304">
        <v>0</v>
      </c>
      <c r="B304">
        <v>8</v>
      </c>
      <c r="C304">
        <v>124</v>
      </c>
      <c r="D304">
        <v>3</v>
      </c>
      <c r="E304">
        <v>2</v>
      </c>
      <c r="F304">
        <v>430</v>
      </c>
      <c r="G304">
        <v>505</v>
      </c>
      <c r="H304">
        <v>0</v>
      </c>
      <c r="I304">
        <v>500</v>
      </c>
      <c r="J304">
        <v>550</v>
      </c>
      <c r="K304">
        <v>1657553128</v>
      </c>
      <c r="L304">
        <v>1657553135</v>
      </c>
      <c r="M304">
        <v>1657553135</v>
      </c>
      <c r="N304">
        <v>7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D304"/>
    </row>
    <row r="305" spans="1:30" x14ac:dyDescent="0.3">
      <c r="A305">
        <v>0</v>
      </c>
      <c r="B305">
        <v>9</v>
      </c>
      <c r="C305">
        <v>65</v>
      </c>
      <c r="D305">
        <v>3</v>
      </c>
      <c r="E305">
        <v>2</v>
      </c>
      <c r="F305">
        <v>450</v>
      </c>
      <c r="G305">
        <v>450</v>
      </c>
      <c r="H305">
        <v>0</v>
      </c>
      <c r="I305">
        <v>475</v>
      </c>
      <c r="J305">
        <v>525</v>
      </c>
      <c r="K305">
        <v>1657553135</v>
      </c>
      <c r="L305">
        <v>1657553142</v>
      </c>
      <c r="M305">
        <v>1657553143</v>
      </c>
      <c r="N305">
        <v>8</v>
      </c>
      <c r="O305">
        <v>1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D305"/>
    </row>
    <row r="306" spans="1:30" x14ac:dyDescent="0.3">
      <c r="A306">
        <v>1</v>
      </c>
      <c r="B306">
        <v>0</v>
      </c>
      <c r="C306">
        <v>105</v>
      </c>
      <c r="D306">
        <v>3</v>
      </c>
      <c r="E306">
        <v>1</v>
      </c>
      <c r="F306">
        <v>716</v>
      </c>
      <c r="G306">
        <v>715</v>
      </c>
      <c r="H306">
        <v>0</v>
      </c>
      <c r="I306">
        <v>0</v>
      </c>
      <c r="J306">
        <v>0</v>
      </c>
      <c r="K306">
        <v>1657563627</v>
      </c>
      <c r="L306">
        <v>0</v>
      </c>
      <c r="M306">
        <v>1657563685</v>
      </c>
      <c r="N306">
        <v>58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D306"/>
    </row>
    <row r="307" spans="1:30" x14ac:dyDescent="0.3">
      <c r="A307">
        <v>1</v>
      </c>
      <c r="B307">
        <v>1</v>
      </c>
      <c r="C307">
        <v>41</v>
      </c>
      <c r="D307">
        <v>3</v>
      </c>
      <c r="E307">
        <v>1</v>
      </c>
      <c r="F307">
        <v>817</v>
      </c>
      <c r="G307">
        <v>805</v>
      </c>
      <c r="H307">
        <v>0</v>
      </c>
      <c r="I307">
        <v>0</v>
      </c>
      <c r="J307">
        <v>0</v>
      </c>
      <c r="K307">
        <v>1657563685</v>
      </c>
      <c r="L307">
        <v>0</v>
      </c>
      <c r="M307">
        <v>1657563708</v>
      </c>
      <c r="N307">
        <v>23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D307"/>
    </row>
    <row r="308" spans="1:30" x14ac:dyDescent="0.3">
      <c r="A308">
        <v>1</v>
      </c>
      <c r="B308">
        <v>2</v>
      </c>
      <c r="C308">
        <v>175</v>
      </c>
      <c r="D308">
        <v>3</v>
      </c>
      <c r="E308">
        <v>1</v>
      </c>
      <c r="F308">
        <v>500</v>
      </c>
      <c r="G308">
        <v>505</v>
      </c>
      <c r="H308">
        <v>0</v>
      </c>
      <c r="I308">
        <v>0</v>
      </c>
      <c r="J308">
        <v>0</v>
      </c>
      <c r="K308">
        <v>1657563708</v>
      </c>
      <c r="L308">
        <v>0</v>
      </c>
      <c r="M308">
        <v>1657563732</v>
      </c>
      <c r="N308">
        <v>24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D308"/>
    </row>
    <row r="309" spans="1:30" x14ac:dyDescent="0.3">
      <c r="A309">
        <v>1</v>
      </c>
      <c r="B309">
        <v>3</v>
      </c>
      <c r="C309">
        <v>75</v>
      </c>
      <c r="D309">
        <v>3</v>
      </c>
      <c r="E309">
        <v>1</v>
      </c>
      <c r="F309">
        <v>994</v>
      </c>
      <c r="G309">
        <v>1010</v>
      </c>
      <c r="H309">
        <v>0</v>
      </c>
      <c r="I309">
        <v>0</v>
      </c>
      <c r="J309">
        <v>0</v>
      </c>
      <c r="K309">
        <v>1657563732</v>
      </c>
      <c r="L309">
        <v>0</v>
      </c>
      <c r="M309">
        <v>1657563763</v>
      </c>
      <c r="N309">
        <v>31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D309"/>
    </row>
    <row r="310" spans="1:30" x14ac:dyDescent="0.3">
      <c r="A310">
        <v>1</v>
      </c>
      <c r="B310">
        <v>4</v>
      </c>
      <c r="C310">
        <v>163</v>
      </c>
      <c r="D310">
        <v>3</v>
      </c>
      <c r="E310">
        <v>1</v>
      </c>
      <c r="F310">
        <v>450</v>
      </c>
      <c r="G310">
        <v>410</v>
      </c>
      <c r="H310">
        <v>0</v>
      </c>
      <c r="I310">
        <v>0</v>
      </c>
      <c r="J310">
        <v>0</v>
      </c>
      <c r="K310">
        <v>1657563763</v>
      </c>
      <c r="L310">
        <v>0</v>
      </c>
      <c r="M310">
        <v>1657563823</v>
      </c>
      <c r="N310">
        <v>60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D310"/>
    </row>
    <row r="311" spans="1:30" x14ac:dyDescent="0.3">
      <c r="A311">
        <v>1</v>
      </c>
      <c r="B311">
        <v>5</v>
      </c>
      <c r="C311">
        <v>58</v>
      </c>
      <c r="D311">
        <v>3</v>
      </c>
      <c r="E311">
        <v>1</v>
      </c>
      <c r="F311">
        <v>490</v>
      </c>
      <c r="G311">
        <v>530</v>
      </c>
      <c r="H311">
        <v>0</v>
      </c>
      <c r="I311">
        <v>0</v>
      </c>
      <c r="J311">
        <v>0</v>
      </c>
      <c r="K311">
        <v>1657563823</v>
      </c>
      <c r="L311">
        <v>0</v>
      </c>
      <c r="M311">
        <v>1657563869</v>
      </c>
      <c r="N311">
        <v>46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D311"/>
    </row>
    <row r="312" spans="1:30" x14ac:dyDescent="0.3">
      <c r="A312">
        <v>1</v>
      </c>
      <c r="B312">
        <v>6</v>
      </c>
      <c r="C312">
        <v>196</v>
      </c>
      <c r="D312">
        <v>3</v>
      </c>
      <c r="E312">
        <v>1</v>
      </c>
      <c r="F312">
        <v>650</v>
      </c>
      <c r="G312">
        <v>675</v>
      </c>
      <c r="H312">
        <v>0</v>
      </c>
      <c r="I312">
        <v>0</v>
      </c>
      <c r="J312">
        <v>0</v>
      </c>
      <c r="K312">
        <v>1657563869</v>
      </c>
      <c r="L312">
        <v>0</v>
      </c>
      <c r="M312">
        <v>1657563903</v>
      </c>
      <c r="N312">
        <v>34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D312"/>
    </row>
    <row r="313" spans="1:30" x14ac:dyDescent="0.3">
      <c r="A313">
        <v>1</v>
      </c>
      <c r="B313">
        <v>7</v>
      </c>
      <c r="C313">
        <v>137</v>
      </c>
      <c r="D313">
        <v>3</v>
      </c>
      <c r="E313">
        <v>1</v>
      </c>
      <c r="F313">
        <v>659</v>
      </c>
      <c r="G313">
        <v>570</v>
      </c>
      <c r="H313">
        <v>0</v>
      </c>
      <c r="I313">
        <v>0</v>
      </c>
      <c r="J313">
        <v>0</v>
      </c>
      <c r="K313">
        <v>1657563903</v>
      </c>
      <c r="L313">
        <v>0</v>
      </c>
      <c r="M313">
        <v>1657563921</v>
      </c>
      <c r="N313">
        <v>18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D313"/>
    </row>
    <row r="314" spans="1:30" x14ac:dyDescent="0.3">
      <c r="A314">
        <v>1</v>
      </c>
      <c r="B314">
        <v>8</v>
      </c>
      <c r="C314">
        <v>10</v>
      </c>
      <c r="D314">
        <v>3</v>
      </c>
      <c r="E314">
        <v>1</v>
      </c>
      <c r="F314">
        <v>700</v>
      </c>
      <c r="G314">
        <v>660</v>
      </c>
      <c r="H314">
        <v>0</v>
      </c>
      <c r="I314">
        <v>0</v>
      </c>
      <c r="J314">
        <v>0</v>
      </c>
      <c r="K314">
        <v>1657563921</v>
      </c>
      <c r="L314">
        <v>0</v>
      </c>
      <c r="M314">
        <v>1657563942</v>
      </c>
      <c r="N314">
        <v>21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D314"/>
    </row>
    <row r="315" spans="1:30" x14ac:dyDescent="0.3">
      <c r="A315">
        <v>1</v>
      </c>
      <c r="B315">
        <v>9</v>
      </c>
      <c r="C315">
        <v>64</v>
      </c>
      <c r="D315">
        <v>3</v>
      </c>
      <c r="E315">
        <v>1</v>
      </c>
      <c r="F315">
        <v>930</v>
      </c>
      <c r="G315">
        <v>1030</v>
      </c>
      <c r="H315">
        <v>0</v>
      </c>
      <c r="I315">
        <v>0</v>
      </c>
      <c r="J315">
        <v>0</v>
      </c>
      <c r="K315">
        <v>1657563942</v>
      </c>
      <c r="L315">
        <v>0</v>
      </c>
      <c r="M315">
        <v>1657563960</v>
      </c>
      <c r="N315">
        <v>18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D315"/>
    </row>
    <row r="316" spans="1:30" x14ac:dyDescent="0.3">
      <c r="A316">
        <v>1</v>
      </c>
      <c r="B316">
        <v>10</v>
      </c>
      <c r="C316">
        <v>45</v>
      </c>
      <c r="D316">
        <v>3</v>
      </c>
      <c r="E316">
        <v>1</v>
      </c>
      <c r="F316">
        <v>870</v>
      </c>
      <c r="G316">
        <v>870</v>
      </c>
      <c r="H316">
        <v>0</v>
      </c>
      <c r="I316">
        <v>0</v>
      </c>
      <c r="J316">
        <v>0</v>
      </c>
      <c r="K316">
        <v>1657563960</v>
      </c>
      <c r="L316">
        <v>0</v>
      </c>
      <c r="M316">
        <v>1657563978</v>
      </c>
      <c r="N316">
        <v>18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D316"/>
    </row>
    <row r="317" spans="1:30" x14ac:dyDescent="0.3">
      <c r="A317">
        <v>1</v>
      </c>
      <c r="B317">
        <v>11</v>
      </c>
      <c r="C317">
        <v>32</v>
      </c>
      <c r="D317">
        <v>3</v>
      </c>
      <c r="E317">
        <v>1</v>
      </c>
      <c r="F317">
        <v>895</v>
      </c>
      <c r="G317">
        <v>1005</v>
      </c>
      <c r="H317">
        <v>0</v>
      </c>
      <c r="I317">
        <v>0</v>
      </c>
      <c r="J317">
        <v>0</v>
      </c>
      <c r="K317">
        <v>1657563978</v>
      </c>
      <c r="L317">
        <v>0</v>
      </c>
      <c r="M317">
        <v>1657563991</v>
      </c>
      <c r="N317">
        <v>13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D317"/>
    </row>
    <row r="318" spans="1:30" x14ac:dyDescent="0.3">
      <c r="A318">
        <v>1</v>
      </c>
      <c r="B318">
        <v>12</v>
      </c>
      <c r="C318">
        <v>106</v>
      </c>
      <c r="D318">
        <v>3</v>
      </c>
      <c r="E318">
        <v>1</v>
      </c>
      <c r="F318">
        <v>457</v>
      </c>
      <c r="G318">
        <v>495</v>
      </c>
      <c r="H318">
        <v>0</v>
      </c>
      <c r="I318">
        <v>0</v>
      </c>
      <c r="J318">
        <v>0</v>
      </c>
      <c r="K318">
        <v>1657563991</v>
      </c>
      <c r="L318">
        <v>0</v>
      </c>
      <c r="M318">
        <v>1657564006</v>
      </c>
      <c r="N318">
        <v>15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D318"/>
    </row>
    <row r="319" spans="1:30" x14ac:dyDescent="0.3">
      <c r="A319">
        <v>1</v>
      </c>
      <c r="B319">
        <v>13</v>
      </c>
      <c r="C319">
        <v>44</v>
      </c>
      <c r="D319">
        <v>3</v>
      </c>
      <c r="E319">
        <v>1</v>
      </c>
      <c r="F319">
        <v>750</v>
      </c>
      <c r="G319">
        <v>745</v>
      </c>
      <c r="H319">
        <v>0</v>
      </c>
      <c r="I319">
        <v>0</v>
      </c>
      <c r="J319">
        <v>0</v>
      </c>
      <c r="K319">
        <v>1657564006</v>
      </c>
      <c r="L319">
        <v>0</v>
      </c>
      <c r="M319">
        <v>1657564039</v>
      </c>
      <c r="N319">
        <v>33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D319"/>
    </row>
    <row r="320" spans="1:30" x14ac:dyDescent="0.3">
      <c r="A320">
        <v>1</v>
      </c>
      <c r="B320">
        <v>14</v>
      </c>
      <c r="C320">
        <v>119</v>
      </c>
      <c r="D320">
        <v>3</v>
      </c>
      <c r="E320">
        <v>1</v>
      </c>
      <c r="F320">
        <v>750</v>
      </c>
      <c r="G320">
        <v>720</v>
      </c>
      <c r="H320">
        <v>0</v>
      </c>
      <c r="I320">
        <v>0</v>
      </c>
      <c r="J320">
        <v>0</v>
      </c>
      <c r="K320">
        <v>1657564039</v>
      </c>
      <c r="L320">
        <v>0</v>
      </c>
      <c r="M320">
        <v>1657564054</v>
      </c>
      <c r="N320">
        <v>15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D320"/>
    </row>
    <row r="321" spans="1:30" x14ac:dyDescent="0.3">
      <c r="A321">
        <v>1</v>
      </c>
      <c r="B321">
        <v>15</v>
      </c>
      <c r="C321">
        <v>19</v>
      </c>
      <c r="D321">
        <v>3</v>
      </c>
      <c r="E321">
        <v>1</v>
      </c>
      <c r="F321">
        <v>400</v>
      </c>
      <c r="G321">
        <v>375</v>
      </c>
      <c r="H321">
        <v>0</v>
      </c>
      <c r="I321">
        <v>0</v>
      </c>
      <c r="J321">
        <v>0</v>
      </c>
      <c r="K321">
        <v>1657564054</v>
      </c>
      <c r="L321">
        <v>0</v>
      </c>
      <c r="M321">
        <v>1657564067</v>
      </c>
      <c r="N321">
        <v>13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D321"/>
    </row>
    <row r="322" spans="1:30" x14ac:dyDescent="0.3">
      <c r="A322">
        <v>1</v>
      </c>
      <c r="B322">
        <v>16</v>
      </c>
      <c r="C322">
        <v>4</v>
      </c>
      <c r="D322">
        <v>3</v>
      </c>
      <c r="E322">
        <v>1</v>
      </c>
      <c r="F322">
        <v>950</v>
      </c>
      <c r="G322">
        <v>1060</v>
      </c>
      <c r="H322">
        <v>0</v>
      </c>
      <c r="I322">
        <v>0</v>
      </c>
      <c r="J322">
        <v>0</v>
      </c>
      <c r="K322">
        <v>1657564067</v>
      </c>
      <c r="L322">
        <v>0</v>
      </c>
      <c r="M322">
        <v>1657564077</v>
      </c>
      <c r="N322">
        <v>10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D322"/>
    </row>
    <row r="323" spans="1:30" x14ac:dyDescent="0.3">
      <c r="A323">
        <v>1</v>
      </c>
      <c r="B323">
        <v>17</v>
      </c>
      <c r="C323">
        <v>98</v>
      </c>
      <c r="D323">
        <v>3</v>
      </c>
      <c r="E323">
        <v>1</v>
      </c>
      <c r="F323">
        <v>790</v>
      </c>
      <c r="G323">
        <v>910</v>
      </c>
      <c r="H323">
        <v>0</v>
      </c>
      <c r="I323">
        <v>0</v>
      </c>
      <c r="J323">
        <v>0</v>
      </c>
      <c r="K323">
        <v>1657564077</v>
      </c>
      <c r="L323">
        <v>0</v>
      </c>
      <c r="M323">
        <v>1657564087</v>
      </c>
      <c r="N323">
        <v>10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D323"/>
    </row>
    <row r="324" spans="1:30" x14ac:dyDescent="0.3">
      <c r="A324">
        <v>1</v>
      </c>
      <c r="B324">
        <v>18</v>
      </c>
      <c r="C324">
        <v>86</v>
      </c>
      <c r="D324">
        <v>3</v>
      </c>
      <c r="E324">
        <v>1</v>
      </c>
      <c r="F324">
        <v>850</v>
      </c>
      <c r="G324">
        <v>875</v>
      </c>
      <c r="H324">
        <v>0</v>
      </c>
      <c r="I324">
        <v>0</v>
      </c>
      <c r="J324">
        <v>0</v>
      </c>
      <c r="K324">
        <v>1657564087</v>
      </c>
      <c r="L324">
        <v>0</v>
      </c>
      <c r="M324">
        <v>1657564100</v>
      </c>
      <c r="N324">
        <v>13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D324"/>
    </row>
    <row r="325" spans="1:30" x14ac:dyDescent="0.3">
      <c r="A325">
        <v>1</v>
      </c>
      <c r="B325">
        <v>19</v>
      </c>
      <c r="C325">
        <v>192</v>
      </c>
      <c r="D325">
        <v>3</v>
      </c>
      <c r="E325">
        <v>1</v>
      </c>
      <c r="F325">
        <v>950</v>
      </c>
      <c r="G325">
        <v>910</v>
      </c>
      <c r="H325">
        <v>0</v>
      </c>
      <c r="I325">
        <v>0</v>
      </c>
      <c r="J325">
        <v>0</v>
      </c>
      <c r="K325">
        <v>1657564100</v>
      </c>
      <c r="L325">
        <v>0</v>
      </c>
      <c r="M325">
        <v>1657564127</v>
      </c>
      <c r="N325">
        <v>27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D325"/>
    </row>
    <row r="326" spans="1:30" x14ac:dyDescent="0.3">
      <c r="A326">
        <v>1</v>
      </c>
      <c r="B326">
        <v>20</v>
      </c>
      <c r="C326">
        <v>152</v>
      </c>
      <c r="D326">
        <v>3</v>
      </c>
      <c r="E326">
        <v>1</v>
      </c>
      <c r="F326">
        <v>515</v>
      </c>
      <c r="G326">
        <v>590</v>
      </c>
      <c r="H326">
        <v>0</v>
      </c>
      <c r="I326">
        <v>0</v>
      </c>
      <c r="J326">
        <v>0</v>
      </c>
      <c r="K326">
        <v>1657564128</v>
      </c>
      <c r="L326">
        <v>0</v>
      </c>
      <c r="M326">
        <v>1657564139</v>
      </c>
      <c r="N326">
        <v>11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D326"/>
    </row>
    <row r="327" spans="1:30" x14ac:dyDescent="0.3">
      <c r="A327">
        <v>1</v>
      </c>
      <c r="B327">
        <v>21</v>
      </c>
      <c r="C327">
        <v>147</v>
      </c>
      <c r="D327">
        <v>3</v>
      </c>
      <c r="E327">
        <v>1</v>
      </c>
      <c r="F327">
        <v>420</v>
      </c>
      <c r="G327">
        <v>430</v>
      </c>
      <c r="H327">
        <v>0</v>
      </c>
      <c r="I327">
        <v>0</v>
      </c>
      <c r="J327">
        <v>0</v>
      </c>
      <c r="K327">
        <v>1657564140</v>
      </c>
      <c r="L327">
        <v>0</v>
      </c>
      <c r="M327">
        <v>1657564152</v>
      </c>
      <c r="N327">
        <v>12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D327"/>
    </row>
    <row r="328" spans="1:30" x14ac:dyDescent="0.3">
      <c r="A328">
        <v>1</v>
      </c>
      <c r="B328">
        <v>22</v>
      </c>
      <c r="C328">
        <v>170</v>
      </c>
      <c r="D328">
        <v>3</v>
      </c>
      <c r="E328">
        <v>1</v>
      </c>
      <c r="F328">
        <v>460</v>
      </c>
      <c r="G328">
        <v>465</v>
      </c>
      <c r="H328">
        <v>0</v>
      </c>
      <c r="I328">
        <v>0</v>
      </c>
      <c r="J328">
        <v>0</v>
      </c>
      <c r="K328">
        <v>1657564152</v>
      </c>
      <c r="L328">
        <v>0</v>
      </c>
      <c r="M328">
        <v>1657564161</v>
      </c>
      <c r="N328">
        <v>9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D328"/>
    </row>
    <row r="329" spans="1:30" x14ac:dyDescent="0.3">
      <c r="A329">
        <v>1</v>
      </c>
      <c r="B329">
        <v>23</v>
      </c>
      <c r="C329">
        <v>181</v>
      </c>
      <c r="D329">
        <v>3</v>
      </c>
      <c r="E329">
        <v>1</v>
      </c>
      <c r="F329">
        <v>789</v>
      </c>
      <c r="G329">
        <v>720</v>
      </c>
      <c r="H329">
        <v>0</v>
      </c>
      <c r="I329">
        <v>0</v>
      </c>
      <c r="J329">
        <v>0</v>
      </c>
      <c r="K329">
        <v>1657564161</v>
      </c>
      <c r="L329">
        <v>0</v>
      </c>
      <c r="M329">
        <v>1657564179</v>
      </c>
      <c r="N329">
        <v>18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D329"/>
    </row>
    <row r="330" spans="1:30" x14ac:dyDescent="0.3">
      <c r="A330">
        <v>1</v>
      </c>
      <c r="B330">
        <v>24</v>
      </c>
      <c r="C330">
        <v>139</v>
      </c>
      <c r="D330">
        <v>3</v>
      </c>
      <c r="E330">
        <v>1</v>
      </c>
      <c r="F330">
        <v>490</v>
      </c>
      <c r="G330">
        <v>455</v>
      </c>
      <c r="H330">
        <v>0</v>
      </c>
      <c r="I330">
        <v>0</v>
      </c>
      <c r="J330">
        <v>0</v>
      </c>
      <c r="K330">
        <v>1657564179</v>
      </c>
      <c r="L330">
        <v>0</v>
      </c>
      <c r="M330">
        <v>1657564205</v>
      </c>
      <c r="N330">
        <v>26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D330"/>
    </row>
    <row r="331" spans="1:30" x14ac:dyDescent="0.3">
      <c r="A331">
        <v>1</v>
      </c>
      <c r="B331">
        <v>25</v>
      </c>
      <c r="C331">
        <v>3</v>
      </c>
      <c r="D331">
        <v>3</v>
      </c>
      <c r="E331">
        <v>1</v>
      </c>
      <c r="F331">
        <v>640</v>
      </c>
      <c r="G331">
        <v>650</v>
      </c>
      <c r="H331">
        <v>0</v>
      </c>
      <c r="I331">
        <v>0</v>
      </c>
      <c r="J331">
        <v>0</v>
      </c>
      <c r="K331">
        <v>1657564205</v>
      </c>
      <c r="L331">
        <v>0</v>
      </c>
      <c r="M331">
        <v>1657564230</v>
      </c>
      <c r="N331">
        <v>25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D331"/>
    </row>
    <row r="332" spans="1:30" x14ac:dyDescent="0.3">
      <c r="A332">
        <v>1</v>
      </c>
      <c r="B332">
        <v>26</v>
      </c>
      <c r="C332">
        <v>120</v>
      </c>
      <c r="D332">
        <v>3</v>
      </c>
      <c r="E332">
        <v>1</v>
      </c>
      <c r="F332">
        <v>522</v>
      </c>
      <c r="G332">
        <v>490</v>
      </c>
      <c r="H332">
        <v>0</v>
      </c>
      <c r="I332">
        <v>0</v>
      </c>
      <c r="J332">
        <v>0</v>
      </c>
      <c r="K332">
        <v>1657564230</v>
      </c>
      <c r="L332">
        <v>0</v>
      </c>
      <c r="M332">
        <v>1657564249</v>
      </c>
      <c r="N332">
        <v>19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D332"/>
    </row>
    <row r="333" spans="1:30" x14ac:dyDescent="0.3">
      <c r="A333">
        <v>1</v>
      </c>
      <c r="B333">
        <v>27</v>
      </c>
      <c r="C333">
        <v>157</v>
      </c>
      <c r="D333">
        <v>3</v>
      </c>
      <c r="E333">
        <v>1</v>
      </c>
      <c r="F333">
        <v>585</v>
      </c>
      <c r="G333">
        <v>540</v>
      </c>
      <c r="H333">
        <v>0</v>
      </c>
      <c r="I333">
        <v>0</v>
      </c>
      <c r="J333">
        <v>0</v>
      </c>
      <c r="K333">
        <v>1657564249</v>
      </c>
      <c r="L333">
        <v>0</v>
      </c>
      <c r="M333">
        <v>1657564258</v>
      </c>
      <c r="N333">
        <v>9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D333"/>
    </row>
    <row r="334" spans="1:30" x14ac:dyDescent="0.3">
      <c r="A334">
        <v>1</v>
      </c>
      <c r="B334">
        <v>28</v>
      </c>
      <c r="C334">
        <v>122</v>
      </c>
      <c r="D334">
        <v>3</v>
      </c>
      <c r="E334">
        <v>1</v>
      </c>
      <c r="F334">
        <v>725</v>
      </c>
      <c r="G334">
        <v>725</v>
      </c>
      <c r="H334">
        <v>0</v>
      </c>
      <c r="I334">
        <v>0</v>
      </c>
      <c r="J334">
        <v>0</v>
      </c>
      <c r="K334">
        <v>1657564258</v>
      </c>
      <c r="L334">
        <v>0</v>
      </c>
      <c r="M334">
        <v>1657564272</v>
      </c>
      <c r="N334">
        <v>14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D334"/>
    </row>
    <row r="335" spans="1:30" x14ac:dyDescent="0.3">
      <c r="A335">
        <v>1</v>
      </c>
      <c r="B335">
        <v>29</v>
      </c>
      <c r="C335">
        <v>8</v>
      </c>
      <c r="D335">
        <v>3</v>
      </c>
      <c r="E335">
        <v>1</v>
      </c>
      <c r="F335">
        <v>720</v>
      </c>
      <c r="G335">
        <v>745</v>
      </c>
      <c r="H335">
        <v>0</v>
      </c>
      <c r="I335">
        <v>0</v>
      </c>
      <c r="J335">
        <v>0</v>
      </c>
      <c r="K335">
        <v>1657564272</v>
      </c>
      <c r="L335">
        <v>0</v>
      </c>
      <c r="M335">
        <v>1657564304</v>
      </c>
      <c r="N335">
        <v>32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D335"/>
    </row>
    <row r="336" spans="1:30" x14ac:dyDescent="0.3">
      <c r="A336">
        <v>1</v>
      </c>
      <c r="B336">
        <v>0</v>
      </c>
      <c r="C336">
        <v>167</v>
      </c>
      <c r="D336">
        <v>3</v>
      </c>
      <c r="E336">
        <v>2</v>
      </c>
      <c r="F336">
        <v>580</v>
      </c>
      <c r="G336">
        <v>540</v>
      </c>
      <c r="H336">
        <v>0</v>
      </c>
      <c r="I336">
        <v>550</v>
      </c>
      <c r="J336">
        <v>650</v>
      </c>
      <c r="K336">
        <v>1657564344</v>
      </c>
      <c r="L336">
        <v>1657564388</v>
      </c>
      <c r="M336">
        <v>1657564390</v>
      </c>
      <c r="N336">
        <v>46</v>
      </c>
      <c r="O336">
        <v>2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D336"/>
    </row>
    <row r="337" spans="1:30" x14ac:dyDescent="0.3">
      <c r="A337">
        <v>1</v>
      </c>
      <c r="B337">
        <v>1</v>
      </c>
      <c r="C337">
        <v>100</v>
      </c>
      <c r="D337">
        <v>3</v>
      </c>
      <c r="E337">
        <v>2</v>
      </c>
      <c r="F337">
        <v>895</v>
      </c>
      <c r="G337">
        <v>895</v>
      </c>
      <c r="H337">
        <v>0</v>
      </c>
      <c r="I337">
        <v>800</v>
      </c>
      <c r="J337">
        <v>950</v>
      </c>
      <c r="K337">
        <v>1657564390</v>
      </c>
      <c r="L337">
        <v>1657564445</v>
      </c>
      <c r="M337">
        <v>1657564447</v>
      </c>
      <c r="N337">
        <v>57</v>
      </c>
      <c r="O337">
        <v>2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D337"/>
    </row>
    <row r="338" spans="1:30" x14ac:dyDescent="0.3">
      <c r="A338">
        <v>1</v>
      </c>
      <c r="B338">
        <v>2</v>
      </c>
      <c r="C338">
        <v>110</v>
      </c>
      <c r="D338">
        <v>3</v>
      </c>
      <c r="E338">
        <v>2</v>
      </c>
      <c r="F338">
        <v>758</v>
      </c>
      <c r="G338">
        <v>755</v>
      </c>
      <c r="H338">
        <v>0</v>
      </c>
      <c r="I338">
        <v>540</v>
      </c>
      <c r="J338">
        <v>600</v>
      </c>
      <c r="K338">
        <v>1657564448</v>
      </c>
      <c r="L338">
        <v>1657564497</v>
      </c>
      <c r="M338">
        <v>1657564498</v>
      </c>
      <c r="N338">
        <v>50</v>
      </c>
      <c r="O338">
        <v>1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D338"/>
    </row>
    <row r="339" spans="1:30" x14ac:dyDescent="0.3">
      <c r="A339">
        <v>1</v>
      </c>
      <c r="B339">
        <v>3</v>
      </c>
      <c r="C339">
        <v>65</v>
      </c>
      <c r="D339">
        <v>3</v>
      </c>
      <c r="E339">
        <v>2</v>
      </c>
      <c r="F339">
        <v>450</v>
      </c>
      <c r="G339">
        <v>450</v>
      </c>
      <c r="H339">
        <v>0</v>
      </c>
      <c r="I339">
        <v>480</v>
      </c>
      <c r="J339">
        <v>520</v>
      </c>
      <c r="K339">
        <v>1657564498</v>
      </c>
      <c r="L339">
        <v>1657564530</v>
      </c>
      <c r="M339">
        <v>1657564531</v>
      </c>
      <c r="N339">
        <v>33</v>
      </c>
      <c r="O339">
        <v>1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D339"/>
    </row>
    <row r="340" spans="1:30" x14ac:dyDescent="0.3">
      <c r="A340">
        <v>1</v>
      </c>
      <c r="B340">
        <v>4</v>
      </c>
      <c r="C340">
        <v>155</v>
      </c>
      <c r="D340">
        <v>3</v>
      </c>
      <c r="E340">
        <v>2</v>
      </c>
      <c r="F340">
        <v>450</v>
      </c>
      <c r="G340">
        <v>435</v>
      </c>
      <c r="H340">
        <v>0</v>
      </c>
      <c r="I340">
        <v>420</v>
      </c>
      <c r="J340">
        <v>480</v>
      </c>
      <c r="K340">
        <v>1657564531</v>
      </c>
      <c r="L340">
        <v>1657564587</v>
      </c>
      <c r="M340">
        <v>1657564588</v>
      </c>
      <c r="N340">
        <v>57</v>
      </c>
      <c r="O340">
        <v>1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D340"/>
    </row>
    <row r="341" spans="1:30" x14ac:dyDescent="0.3">
      <c r="A341">
        <v>1</v>
      </c>
      <c r="B341">
        <v>5</v>
      </c>
      <c r="C341">
        <v>197</v>
      </c>
      <c r="D341">
        <v>3</v>
      </c>
      <c r="E341">
        <v>2</v>
      </c>
      <c r="F341">
        <v>635</v>
      </c>
      <c r="G341">
        <v>555</v>
      </c>
      <c r="H341">
        <v>0</v>
      </c>
      <c r="I341">
        <v>560</v>
      </c>
      <c r="J341">
        <v>720</v>
      </c>
      <c r="K341">
        <v>1657564588</v>
      </c>
      <c r="L341">
        <v>1657564638</v>
      </c>
      <c r="M341">
        <v>1657564640</v>
      </c>
      <c r="N341">
        <v>52</v>
      </c>
      <c r="O341">
        <v>2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D341"/>
    </row>
    <row r="342" spans="1:30" x14ac:dyDescent="0.3">
      <c r="A342">
        <v>1</v>
      </c>
      <c r="B342">
        <v>6</v>
      </c>
      <c r="C342">
        <v>107</v>
      </c>
      <c r="D342">
        <v>3</v>
      </c>
      <c r="E342">
        <v>2</v>
      </c>
      <c r="F342">
        <v>790</v>
      </c>
      <c r="G342">
        <v>755</v>
      </c>
      <c r="H342">
        <v>0</v>
      </c>
      <c r="I342">
        <v>620</v>
      </c>
      <c r="J342">
        <v>720</v>
      </c>
      <c r="K342">
        <v>1657564640</v>
      </c>
      <c r="L342">
        <v>1657564670</v>
      </c>
      <c r="M342">
        <v>1657564671</v>
      </c>
      <c r="N342">
        <v>31</v>
      </c>
      <c r="O342">
        <v>1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D342"/>
    </row>
    <row r="343" spans="1:30" x14ac:dyDescent="0.3">
      <c r="A343">
        <v>1</v>
      </c>
      <c r="B343">
        <v>7</v>
      </c>
      <c r="C343">
        <v>28</v>
      </c>
      <c r="D343">
        <v>3</v>
      </c>
      <c r="E343">
        <v>2</v>
      </c>
      <c r="F343">
        <v>846</v>
      </c>
      <c r="G343">
        <v>980</v>
      </c>
      <c r="H343">
        <v>0</v>
      </c>
      <c r="I343">
        <v>720</v>
      </c>
      <c r="J343">
        <v>820</v>
      </c>
      <c r="K343">
        <v>1657564671</v>
      </c>
      <c r="L343">
        <v>1657564690</v>
      </c>
      <c r="M343">
        <v>1657564691</v>
      </c>
      <c r="N343">
        <v>20</v>
      </c>
      <c r="O343">
        <v>1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D343"/>
    </row>
    <row r="344" spans="1:30" x14ac:dyDescent="0.3">
      <c r="A344">
        <v>1</v>
      </c>
      <c r="B344">
        <v>8</v>
      </c>
      <c r="C344">
        <v>124</v>
      </c>
      <c r="D344">
        <v>3</v>
      </c>
      <c r="E344">
        <v>2</v>
      </c>
      <c r="F344">
        <v>430</v>
      </c>
      <c r="G344">
        <v>505</v>
      </c>
      <c r="H344">
        <v>0</v>
      </c>
      <c r="I344">
        <v>510</v>
      </c>
      <c r="J344">
        <v>620</v>
      </c>
      <c r="K344">
        <v>1657564691</v>
      </c>
      <c r="L344">
        <v>1657564718</v>
      </c>
      <c r="M344">
        <v>1657564719</v>
      </c>
      <c r="N344">
        <v>28</v>
      </c>
      <c r="O344">
        <v>1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D344"/>
    </row>
    <row r="345" spans="1:30" x14ac:dyDescent="0.3">
      <c r="A345">
        <v>1</v>
      </c>
      <c r="B345">
        <v>9</v>
      </c>
      <c r="C345">
        <v>36</v>
      </c>
      <c r="D345">
        <v>3</v>
      </c>
      <c r="E345">
        <v>2</v>
      </c>
      <c r="F345">
        <v>790</v>
      </c>
      <c r="G345">
        <v>755</v>
      </c>
      <c r="H345">
        <v>0</v>
      </c>
      <c r="I345">
        <v>560</v>
      </c>
      <c r="J345">
        <v>730</v>
      </c>
      <c r="K345">
        <v>1657564719</v>
      </c>
      <c r="L345">
        <v>1657564760</v>
      </c>
      <c r="M345">
        <v>1657564761</v>
      </c>
      <c r="N345">
        <v>42</v>
      </c>
      <c r="O345">
        <v>1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D345"/>
    </row>
    <row r="346" spans="1:30" x14ac:dyDescent="0.3">
      <c r="A346">
        <v>2</v>
      </c>
      <c r="B346">
        <v>0</v>
      </c>
      <c r="C346">
        <v>3</v>
      </c>
      <c r="D346">
        <v>3</v>
      </c>
      <c r="E346">
        <v>1</v>
      </c>
      <c r="F346">
        <v>640</v>
      </c>
      <c r="G346">
        <v>650</v>
      </c>
      <c r="H346">
        <v>0</v>
      </c>
      <c r="I346">
        <v>0</v>
      </c>
      <c r="J346">
        <v>0</v>
      </c>
      <c r="K346">
        <v>1657598585</v>
      </c>
      <c r="L346">
        <v>0</v>
      </c>
      <c r="M346">
        <v>1657598612</v>
      </c>
      <c r="N346">
        <v>27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D346"/>
    </row>
    <row r="347" spans="1:30" x14ac:dyDescent="0.3">
      <c r="A347">
        <v>2</v>
      </c>
      <c r="B347">
        <v>1</v>
      </c>
      <c r="C347">
        <v>163</v>
      </c>
      <c r="D347">
        <v>3</v>
      </c>
      <c r="E347">
        <v>1</v>
      </c>
      <c r="F347">
        <v>450</v>
      </c>
      <c r="G347">
        <v>410</v>
      </c>
      <c r="H347">
        <v>0</v>
      </c>
      <c r="I347">
        <v>0</v>
      </c>
      <c r="J347">
        <v>0</v>
      </c>
      <c r="K347">
        <v>1657598612</v>
      </c>
      <c r="L347">
        <v>0</v>
      </c>
      <c r="M347">
        <v>1657598630</v>
      </c>
      <c r="N347">
        <v>18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D347"/>
    </row>
    <row r="348" spans="1:30" x14ac:dyDescent="0.3">
      <c r="A348">
        <v>2</v>
      </c>
      <c r="B348">
        <v>2</v>
      </c>
      <c r="C348">
        <v>32</v>
      </c>
      <c r="D348">
        <v>3</v>
      </c>
      <c r="E348">
        <v>1</v>
      </c>
      <c r="F348">
        <v>895</v>
      </c>
      <c r="G348">
        <v>1005</v>
      </c>
      <c r="H348">
        <v>0</v>
      </c>
      <c r="I348">
        <v>0</v>
      </c>
      <c r="J348">
        <v>0</v>
      </c>
      <c r="K348">
        <v>1657598630</v>
      </c>
      <c r="L348">
        <v>0</v>
      </c>
      <c r="M348">
        <v>1657598652</v>
      </c>
      <c r="N348">
        <v>22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D348"/>
    </row>
    <row r="349" spans="1:30" x14ac:dyDescent="0.3">
      <c r="A349">
        <v>2</v>
      </c>
      <c r="B349">
        <v>3</v>
      </c>
      <c r="C349">
        <v>4</v>
      </c>
      <c r="D349">
        <v>3</v>
      </c>
      <c r="E349">
        <v>1</v>
      </c>
      <c r="F349">
        <v>950</v>
      </c>
      <c r="G349">
        <v>1060</v>
      </c>
      <c r="H349">
        <v>0</v>
      </c>
      <c r="I349">
        <v>0</v>
      </c>
      <c r="J349">
        <v>0</v>
      </c>
      <c r="K349">
        <v>1657598652</v>
      </c>
      <c r="L349">
        <v>0</v>
      </c>
      <c r="M349">
        <v>1657598866</v>
      </c>
      <c r="N349">
        <v>214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D349"/>
    </row>
    <row r="350" spans="1:30" x14ac:dyDescent="0.3">
      <c r="A350">
        <v>2</v>
      </c>
      <c r="B350">
        <v>4</v>
      </c>
      <c r="C350">
        <v>192</v>
      </c>
      <c r="D350">
        <v>3</v>
      </c>
      <c r="E350">
        <v>1</v>
      </c>
      <c r="F350">
        <v>950</v>
      </c>
      <c r="G350">
        <v>910</v>
      </c>
      <c r="H350">
        <v>0</v>
      </c>
      <c r="I350">
        <v>0</v>
      </c>
      <c r="J350">
        <v>0</v>
      </c>
      <c r="K350">
        <v>1657598866</v>
      </c>
      <c r="L350">
        <v>0</v>
      </c>
      <c r="M350">
        <v>1657598877</v>
      </c>
      <c r="N350">
        <v>11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D350"/>
    </row>
    <row r="351" spans="1:30" x14ac:dyDescent="0.3">
      <c r="A351">
        <v>2</v>
      </c>
      <c r="B351">
        <v>5</v>
      </c>
      <c r="C351">
        <v>170</v>
      </c>
      <c r="D351">
        <v>3</v>
      </c>
      <c r="E351">
        <v>1</v>
      </c>
      <c r="F351">
        <v>460</v>
      </c>
      <c r="G351">
        <v>465</v>
      </c>
      <c r="H351">
        <v>0</v>
      </c>
      <c r="I351">
        <v>0</v>
      </c>
      <c r="J351">
        <v>0</v>
      </c>
      <c r="K351">
        <v>1657598877</v>
      </c>
      <c r="L351">
        <v>0</v>
      </c>
      <c r="M351">
        <v>1657598890</v>
      </c>
      <c r="N351">
        <v>13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D351"/>
    </row>
    <row r="352" spans="1:30" x14ac:dyDescent="0.3">
      <c r="A352">
        <v>2</v>
      </c>
      <c r="B352">
        <v>6</v>
      </c>
      <c r="C352">
        <v>122</v>
      </c>
      <c r="D352">
        <v>3</v>
      </c>
      <c r="E352">
        <v>1</v>
      </c>
      <c r="F352">
        <v>725</v>
      </c>
      <c r="G352">
        <v>725</v>
      </c>
      <c r="H352">
        <v>0</v>
      </c>
      <c r="I352">
        <v>0</v>
      </c>
      <c r="J352">
        <v>0</v>
      </c>
      <c r="K352">
        <v>1657598890</v>
      </c>
      <c r="L352">
        <v>0</v>
      </c>
      <c r="M352">
        <v>1657598902</v>
      </c>
      <c r="N352">
        <v>12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D352"/>
    </row>
    <row r="353" spans="1:30" x14ac:dyDescent="0.3">
      <c r="A353">
        <v>2</v>
      </c>
      <c r="B353">
        <v>7</v>
      </c>
      <c r="C353">
        <v>119</v>
      </c>
      <c r="D353">
        <v>3</v>
      </c>
      <c r="E353">
        <v>1</v>
      </c>
      <c r="F353">
        <v>750</v>
      </c>
      <c r="G353">
        <v>720</v>
      </c>
      <c r="H353">
        <v>0</v>
      </c>
      <c r="I353">
        <v>0</v>
      </c>
      <c r="J353">
        <v>0</v>
      </c>
      <c r="K353">
        <v>1657598902</v>
      </c>
      <c r="L353">
        <v>0</v>
      </c>
      <c r="M353">
        <v>1657598912</v>
      </c>
      <c r="N353">
        <v>10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D353"/>
    </row>
    <row r="354" spans="1:30" x14ac:dyDescent="0.3">
      <c r="A354">
        <v>2</v>
      </c>
      <c r="B354">
        <v>8</v>
      </c>
      <c r="C354">
        <v>44</v>
      </c>
      <c r="D354">
        <v>3</v>
      </c>
      <c r="E354">
        <v>1</v>
      </c>
      <c r="F354">
        <v>750</v>
      </c>
      <c r="G354">
        <v>745</v>
      </c>
      <c r="H354">
        <v>0</v>
      </c>
      <c r="I354">
        <v>0</v>
      </c>
      <c r="J354">
        <v>0</v>
      </c>
      <c r="K354">
        <v>1657598912</v>
      </c>
      <c r="L354">
        <v>0</v>
      </c>
      <c r="M354">
        <v>1657598918</v>
      </c>
      <c r="N354">
        <v>6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D354"/>
    </row>
    <row r="355" spans="1:30" x14ac:dyDescent="0.3">
      <c r="A355">
        <v>2</v>
      </c>
      <c r="B355">
        <v>9</v>
      </c>
      <c r="C355">
        <v>196</v>
      </c>
      <c r="D355">
        <v>3</v>
      </c>
      <c r="E355">
        <v>1</v>
      </c>
      <c r="F355">
        <v>650</v>
      </c>
      <c r="G355">
        <v>675</v>
      </c>
      <c r="H355">
        <v>0</v>
      </c>
      <c r="I355">
        <v>0</v>
      </c>
      <c r="J355">
        <v>0</v>
      </c>
      <c r="K355">
        <v>1657598918</v>
      </c>
      <c r="L355">
        <v>0</v>
      </c>
      <c r="M355">
        <v>1657598924</v>
      </c>
      <c r="N355">
        <v>6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D355"/>
    </row>
    <row r="356" spans="1:30" x14ac:dyDescent="0.3">
      <c r="A356">
        <v>2</v>
      </c>
      <c r="B356">
        <v>10</v>
      </c>
      <c r="C356">
        <v>86</v>
      </c>
      <c r="D356">
        <v>3</v>
      </c>
      <c r="E356">
        <v>1</v>
      </c>
      <c r="F356">
        <v>850</v>
      </c>
      <c r="G356">
        <v>875</v>
      </c>
      <c r="H356">
        <v>0</v>
      </c>
      <c r="I356">
        <v>0</v>
      </c>
      <c r="J356">
        <v>0</v>
      </c>
      <c r="K356">
        <v>1657598924</v>
      </c>
      <c r="L356">
        <v>0</v>
      </c>
      <c r="M356">
        <v>1657598936</v>
      </c>
      <c r="N356">
        <v>12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D356"/>
    </row>
    <row r="357" spans="1:30" x14ac:dyDescent="0.3">
      <c r="A357">
        <v>2</v>
      </c>
      <c r="B357">
        <v>11</v>
      </c>
      <c r="C357">
        <v>120</v>
      </c>
      <c r="D357">
        <v>3</v>
      </c>
      <c r="E357">
        <v>1</v>
      </c>
      <c r="F357">
        <v>522</v>
      </c>
      <c r="G357">
        <v>490</v>
      </c>
      <c r="H357">
        <v>0</v>
      </c>
      <c r="I357">
        <v>0</v>
      </c>
      <c r="J357">
        <v>0</v>
      </c>
      <c r="K357">
        <v>1657598936</v>
      </c>
      <c r="L357">
        <v>0</v>
      </c>
      <c r="M357">
        <v>1657598943</v>
      </c>
      <c r="N357">
        <v>7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D357"/>
    </row>
    <row r="358" spans="1:30" x14ac:dyDescent="0.3">
      <c r="A358">
        <v>2</v>
      </c>
      <c r="B358">
        <v>12</v>
      </c>
      <c r="C358">
        <v>147</v>
      </c>
      <c r="D358">
        <v>3</v>
      </c>
      <c r="E358">
        <v>1</v>
      </c>
      <c r="F358">
        <v>420</v>
      </c>
      <c r="G358">
        <v>430</v>
      </c>
      <c r="H358">
        <v>0</v>
      </c>
      <c r="I358">
        <v>0</v>
      </c>
      <c r="J358">
        <v>0</v>
      </c>
      <c r="K358">
        <v>1657598944</v>
      </c>
      <c r="L358">
        <v>0</v>
      </c>
      <c r="M358">
        <v>1657598952</v>
      </c>
      <c r="N358">
        <v>8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D358"/>
    </row>
    <row r="359" spans="1:30" x14ac:dyDescent="0.3">
      <c r="A359">
        <v>2</v>
      </c>
      <c r="B359">
        <v>13</v>
      </c>
      <c r="C359">
        <v>58</v>
      </c>
      <c r="D359">
        <v>3</v>
      </c>
      <c r="E359">
        <v>1</v>
      </c>
      <c r="F359">
        <v>490</v>
      </c>
      <c r="G359">
        <v>530</v>
      </c>
      <c r="H359">
        <v>0</v>
      </c>
      <c r="I359">
        <v>0</v>
      </c>
      <c r="J359">
        <v>0</v>
      </c>
      <c r="K359">
        <v>1657598953</v>
      </c>
      <c r="L359">
        <v>0</v>
      </c>
      <c r="M359">
        <v>1657598962</v>
      </c>
      <c r="N359">
        <v>9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D359"/>
    </row>
    <row r="360" spans="1:30" x14ac:dyDescent="0.3">
      <c r="A360">
        <v>2</v>
      </c>
      <c r="B360">
        <v>14</v>
      </c>
      <c r="C360">
        <v>139</v>
      </c>
      <c r="D360">
        <v>3</v>
      </c>
      <c r="E360">
        <v>1</v>
      </c>
      <c r="F360">
        <v>490</v>
      </c>
      <c r="G360">
        <v>455</v>
      </c>
      <c r="H360">
        <v>0</v>
      </c>
      <c r="I360">
        <v>0</v>
      </c>
      <c r="J360">
        <v>0</v>
      </c>
      <c r="K360">
        <v>1657598962</v>
      </c>
      <c r="L360">
        <v>0</v>
      </c>
      <c r="M360">
        <v>1657598972</v>
      </c>
      <c r="N360">
        <v>10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D360"/>
    </row>
    <row r="361" spans="1:30" x14ac:dyDescent="0.3">
      <c r="A361">
        <v>2</v>
      </c>
      <c r="B361">
        <v>15</v>
      </c>
      <c r="C361">
        <v>75</v>
      </c>
      <c r="D361">
        <v>3</v>
      </c>
      <c r="E361">
        <v>1</v>
      </c>
      <c r="F361">
        <v>994</v>
      </c>
      <c r="G361">
        <v>1010</v>
      </c>
      <c r="H361">
        <v>0</v>
      </c>
      <c r="I361">
        <v>0</v>
      </c>
      <c r="J361">
        <v>0</v>
      </c>
      <c r="K361">
        <v>1657598972</v>
      </c>
      <c r="L361">
        <v>0</v>
      </c>
      <c r="M361">
        <v>1657598980</v>
      </c>
      <c r="N361">
        <v>8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D361"/>
    </row>
    <row r="362" spans="1:30" x14ac:dyDescent="0.3">
      <c r="A362">
        <v>2</v>
      </c>
      <c r="B362">
        <v>16</v>
      </c>
      <c r="C362">
        <v>106</v>
      </c>
      <c r="D362">
        <v>3</v>
      </c>
      <c r="E362">
        <v>1</v>
      </c>
      <c r="F362">
        <v>457</v>
      </c>
      <c r="G362">
        <v>495</v>
      </c>
      <c r="H362">
        <v>0</v>
      </c>
      <c r="I362">
        <v>0</v>
      </c>
      <c r="J362">
        <v>0</v>
      </c>
      <c r="K362">
        <v>1657598980</v>
      </c>
      <c r="L362">
        <v>0</v>
      </c>
      <c r="M362">
        <v>1657598991</v>
      </c>
      <c r="N362">
        <v>11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D362"/>
    </row>
    <row r="363" spans="1:30" x14ac:dyDescent="0.3">
      <c r="A363">
        <v>2</v>
      </c>
      <c r="B363">
        <v>17</v>
      </c>
      <c r="C363">
        <v>41</v>
      </c>
      <c r="D363">
        <v>3</v>
      </c>
      <c r="E363">
        <v>1</v>
      </c>
      <c r="F363">
        <v>817</v>
      </c>
      <c r="G363">
        <v>805</v>
      </c>
      <c r="H363">
        <v>0</v>
      </c>
      <c r="I363">
        <v>0</v>
      </c>
      <c r="J363">
        <v>0</v>
      </c>
      <c r="K363">
        <v>1657598991</v>
      </c>
      <c r="L363">
        <v>0</v>
      </c>
      <c r="M363">
        <v>1657598998</v>
      </c>
      <c r="N363">
        <v>7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D363"/>
    </row>
    <row r="364" spans="1:30" x14ac:dyDescent="0.3">
      <c r="A364">
        <v>2</v>
      </c>
      <c r="B364">
        <v>18</v>
      </c>
      <c r="C364">
        <v>10</v>
      </c>
      <c r="D364">
        <v>3</v>
      </c>
      <c r="E364">
        <v>1</v>
      </c>
      <c r="F364">
        <v>700</v>
      </c>
      <c r="G364">
        <v>660</v>
      </c>
      <c r="H364">
        <v>0</v>
      </c>
      <c r="I364">
        <v>0</v>
      </c>
      <c r="J364">
        <v>0</v>
      </c>
      <c r="K364">
        <v>1657598998</v>
      </c>
      <c r="L364">
        <v>0</v>
      </c>
      <c r="M364">
        <v>1657599011</v>
      </c>
      <c r="N364">
        <v>13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D364"/>
    </row>
    <row r="365" spans="1:30" x14ac:dyDescent="0.3">
      <c r="A365">
        <v>2</v>
      </c>
      <c r="B365">
        <v>19</v>
      </c>
      <c r="C365">
        <v>105</v>
      </c>
      <c r="D365">
        <v>3</v>
      </c>
      <c r="E365">
        <v>1</v>
      </c>
      <c r="F365">
        <v>716</v>
      </c>
      <c r="G365">
        <v>715</v>
      </c>
      <c r="H365">
        <v>0</v>
      </c>
      <c r="I365">
        <v>0</v>
      </c>
      <c r="J365">
        <v>0</v>
      </c>
      <c r="K365">
        <v>1657599011</v>
      </c>
      <c r="L365">
        <v>0</v>
      </c>
      <c r="M365">
        <v>1657599023</v>
      </c>
      <c r="N365">
        <v>12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D365"/>
    </row>
    <row r="366" spans="1:30" x14ac:dyDescent="0.3">
      <c r="A366">
        <v>2</v>
      </c>
      <c r="B366">
        <v>20</v>
      </c>
      <c r="C366">
        <v>175</v>
      </c>
      <c r="D366">
        <v>3</v>
      </c>
      <c r="E366">
        <v>1</v>
      </c>
      <c r="F366">
        <v>500</v>
      </c>
      <c r="G366">
        <v>505</v>
      </c>
      <c r="H366">
        <v>0</v>
      </c>
      <c r="I366">
        <v>0</v>
      </c>
      <c r="J366">
        <v>0</v>
      </c>
      <c r="K366">
        <v>1657599023</v>
      </c>
      <c r="L366">
        <v>0</v>
      </c>
      <c r="M366">
        <v>1657599031</v>
      </c>
      <c r="N366">
        <v>8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D366"/>
    </row>
    <row r="367" spans="1:30" x14ac:dyDescent="0.3">
      <c r="A367">
        <v>2</v>
      </c>
      <c r="B367">
        <v>21</v>
      </c>
      <c r="C367">
        <v>152</v>
      </c>
      <c r="D367">
        <v>3</v>
      </c>
      <c r="E367">
        <v>1</v>
      </c>
      <c r="F367">
        <v>515</v>
      </c>
      <c r="G367">
        <v>590</v>
      </c>
      <c r="H367">
        <v>0</v>
      </c>
      <c r="I367">
        <v>0</v>
      </c>
      <c r="J367">
        <v>0</v>
      </c>
      <c r="K367">
        <v>1657599031</v>
      </c>
      <c r="L367">
        <v>0</v>
      </c>
      <c r="M367">
        <v>1657599038</v>
      </c>
      <c r="N367">
        <v>7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D367"/>
    </row>
    <row r="368" spans="1:30" x14ac:dyDescent="0.3">
      <c r="A368">
        <v>2</v>
      </c>
      <c r="B368">
        <v>22</v>
      </c>
      <c r="C368">
        <v>45</v>
      </c>
      <c r="D368">
        <v>3</v>
      </c>
      <c r="E368">
        <v>1</v>
      </c>
      <c r="F368">
        <v>870</v>
      </c>
      <c r="G368">
        <v>870</v>
      </c>
      <c r="H368">
        <v>0</v>
      </c>
      <c r="I368">
        <v>0</v>
      </c>
      <c r="J368">
        <v>0</v>
      </c>
      <c r="K368">
        <v>1657599038</v>
      </c>
      <c r="L368">
        <v>0</v>
      </c>
      <c r="M368">
        <v>1657599047</v>
      </c>
      <c r="N368">
        <v>9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D368"/>
    </row>
    <row r="369" spans="1:30" x14ac:dyDescent="0.3">
      <c r="A369">
        <v>2</v>
      </c>
      <c r="B369">
        <v>23</v>
      </c>
      <c r="C369">
        <v>19</v>
      </c>
      <c r="D369">
        <v>3</v>
      </c>
      <c r="E369">
        <v>1</v>
      </c>
      <c r="F369">
        <v>400</v>
      </c>
      <c r="G369">
        <v>375</v>
      </c>
      <c r="H369">
        <v>0</v>
      </c>
      <c r="I369">
        <v>0</v>
      </c>
      <c r="J369">
        <v>0</v>
      </c>
      <c r="K369">
        <v>1657599047</v>
      </c>
      <c r="L369">
        <v>0</v>
      </c>
      <c r="M369">
        <v>1657599054</v>
      </c>
      <c r="N369">
        <v>7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D369"/>
    </row>
    <row r="370" spans="1:30" x14ac:dyDescent="0.3">
      <c r="A370">
        <v>2</v>
      </c>
      <c r="B370">
        <v>24</v>
      </c>
      <c r="C370">
        <v>64</v>
      </c>
      <c r="D370">
        <v>3</v>
      </c>
      <c r="E370">
        <v>1</v>
      </c>
      <c r="F370">
        <v>930</v>
      </c>
      <c r="G370">
        <v>1030</v>
      </c>
      <c r="H370">
        <v>0</v>
      </c>
      <c r="I370">
        <v>0</v>
      </c>
      <c r="J370">
        <v>0</v>
      </c>
      <c r="K370">
        <v>1657599054</v>
      </c>
      <c r="L370">
        <v>0</v>
      </c>
      <c r="M370">
        <v>1657599064</v>
      </c>
      <c r="N370">
        <v>10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D370"/>
    </row>
    <row r="371" spans="1:30" x14ac:dyDescent="0.3">
      <c r="A371">
        <v>2</v>
      </c>
      <c r="B371">
        <v>25</v>
      </c>
      <c r="C371">
        <v>181</v>
      </c>
      <c r="D371">
        <v>3</v>
      </c>
      <c r="E371">
        <v>1</v>
      </c>
      <c r="F371">
        <v>789</v>
      </c>
      <c r="G371">
        <v>720</v>
      </c>
      <c r="H371">
        <v>0</v>
      </c>
      <c r="I371">
        <v>0</v>
      </c>
      <c r="J371">
        <v>0</v>
      </c>
      <c r="K371">
        <v>1657599064</v>
      </c>
      <c r="L371">
        <v>0</v>
      </c>
      <c r="M371">
        <v>1657599072</v>
      </c>
      <c r="N371">
        <v>8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D371"/>
    </row>
    <row r="372" spans="1:30" x14ac:dyDescent="0.3">
      <c r="A372">
        <v>2</v>
      </c>
      <c r="B372">
        <v>26</v>
      </c>
      <c r="C372">
        <v>8</v>
      </c>
      <c r="D372">
        <v>3</v>
      </c>
      <c r="E372">
        <v>1</v>
      </c>
      <c r="F372">
        <v>720</v>
      </c>
      <c r="G372">
        <v>745</v>
      </c>
      <c r="H372">
        <v>0</v>
      </c>
      <c r="I372">
        <v>0</v>
      </c>
      <c r="J372">
        <v>0</v>
      </c>
      <c r="K372">
        <v>1657599072</v>
      </c>
      <c r="L372">
        <v>0</v>
      </c>
      <c r="M372">
        <v>1657599078</v>
      </c>
      <c r="N372">
        <v>6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D372"/>
    </row>
    <row r="373" spans="1:30" x14ac:dyDescent="0.3">
      <c r="A373">
        <v>2</v>
      </c>
      <c r="B373">
        <v>27</v>
      </c>
      <c r="C373">
        <v>137</v>
      </c>
      <c r="D373">
        <v>3</v>
      </c>
      <c r="E373">
        <v>1</v>
      </c>
      <c r="F373">
        <v>659</v>
      </c>
      <c r="G373">
        <v>570</v>
      </c>
      <c r="H373">
        <v>0</v>
      </c>
      <c r="I373">
        <v>0</v>
      </c>
      <c r="J373">
        <v>0</v>
      </c>
      <c r="K373">
        <v>1657599078</v>
      </c>
      <c r="L373">
        <v>0</v>
      </c>
      <c r="M373">
        <v>1657599084</v>
      </c>
      <c r="N373">
        <v>6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D373"/>
    </row>
    <row r="374" spans="1:30" x14ac:dyDescent="0.3">
      <c r="A374">
        <v>2</v>
      </c>
      <c r="B374">
        <v>28</v>
      </c>
      <c r="C374">
        <v>98</v>
      </c>
      <c r="D374">
        <v>3</v>
      </c>
      <c r="E374">
        <v>1</v>
      </c>
      <c r="F374">
        <v>790</v>
      </c>
      <c r="G374">
        <v>910</v>
      </c>
      <c r="H374">
        <v>0</v>
      </c>
      <c r="I374">
        <v>0</v>
      </c>
      <c r="J374">
        <v>0</v>
      </c>
      <c r="K374">
        <v>1657599084</v>
      </c>
      <c r="L374">
        <v>0</v>
      </c>
      <c r="M374">
        <v>1657599092</v>
      </c>
      <c r="N374">
        <v>8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D374"/>
    </row>
    <row r="375" spans="1:30" x14ac:dyDescent="0.3">
      <c r="A375">
        <v>2</v>
      </c>
      <c r="B375">
        <v>29</v>
      </c>
      <c r="C375">
        <v>157</v>
      </c>
      <c r="D375">
        <v>3</v>
      </c>
      <c r="E375">
        <v>1</v>
      </c>
      <c r="F375">
        <v>585</v>
      </c>
      <c r="G375">
        <v>540</v>
      </c>
      <c r="H375">
        <v>0</v>
      </c>
      <c r="I375">
        <v>0</v>
      </c>
      <c r="J375">
        <v>0</v>
      </c>
      <c r="K375">
        <v>1657599092</v>
      </c>
      <c r="L375">
        <v>0</v>
      </c>
      <c r="M375">
        <v>1657599099</v>
      </c>
      <c r="N375">
        <v>7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D375"/>
    </row>
    <row r="376" spans="1:30" x14ac:dyDescent="0.3">
      <c r="A376">
        <v>2</v>
      </c>
      <c r="B376">
        <v>0</v>
      </c>
      <c r="C376">
        <v>107</v>
      </c>
      <c r="D376">
        <v>3</v>
      </c>
      <c r="E376">
        <v>2</v>
      </c>
      <c r="F376">
        <v>790</v>
      </c>
      <c r="G376">
        <v>755</v>
      </c>
      <c r="H376">
        <v>0</v>
      </c>
      <c r="I376">
        <v>650</v>
      </c>
      <c r="J376">
        <v>820</v>
      </c>
      <c r="K376">
        <v>1657599118</v>
      </c>
      <c r="L376">
        <v>1657599200</v>
      </c>
      <c r="M376">
        <v>1657599206</v>
      </c>
      <c r="N376">
        <v>88</v>
      </c>
      <c r="O376">
        <v>6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D376"/>
    </row>
    <row r="377" spans="1:30" x14ac:dyDescent="0.3">
      <c r="A377">
        <v>2</v>
      </c>
      <c r="B377">
        <v>1</v>
      </c>
      <c r="C377">
        <v>28</v>
      </c>
      <c r="D377">
        <v>3</v>
      </c>
      <c r="E377">
        <v>2</v>
      </c>
      <c r="F377">
        <v>846</v>
      </c>
      <c r="G377">
        <v>980</v>
      </c>
      <c r="H377">
        <v>0</v>
      </c>
      <c r="I377">
        <v>850</v>
      </c>
      <c r="J377">
        <v>970</v>
      </c>
      <c r="K377">
        <v>1657599206</v>
      </c>
      <c r="L377">
        <v>1657599236</v>
      </c>
      <c r="M377">
        <v>1657599238</v>
      </c>
      <c r="N377">
        <v>32</v>
      </c>
      <c r="O377">
        <v>2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D377"/>
    </row>
    <row r="378" spans="1:30" x14ac:dyDescent="0.3">
      <c r="A378">
        <v>2</v>
      </c>
      <c r="B378">
        <v>2</v>
      </c>
      <c r="C378">
        <v>65</v>
      </c>
      <c r="D378">
        <v>3</v>
      </c>
      <c r="E378">
        <v>2</v>
      </c>
      <c r="F378">
        <v>450</v>
      </c>
      <c r="G378">
        <v>450</v>
      </c>
      <c r="H378">
        <v>0</v>
      </c>
      <c r="I378">
        <v>400</v>
      </c>
      <c r="J378">
        <v>510</v>
      </c>
      <c r="K378">
        <v>1657599239</v>
      </c>
      <c r="L378">
        <v>1657599258</v>
      </c>
      <c r="M378">
        <v>1657599262</v>
      </c>
      <c r="N378">
        <v>23</v>
      </c>
      <c r="O378">
        <v>4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D378"/>
    </row>
    <row r="379" spans="1:30" x14ac:dyDescent="0.3">
      <c r="A379">
        <v>2</v>
      </c>
      <c r="B379">
        <v>3</v>
      </c>
      <c r="C379">
        <v>155</v>
      </c>
      <c r="D379">
        <v>3</v>
      </c>
      <c r="E379">
        <v>2</v>
      </c>
      <c r="F379">
        <v>450</v>
      </c>
      <c r="G379">
        <v>435</v>
      </c>
      <c r="H379">
        <v>0</v>
      </c>
      <c r="I379">
        <v>410</v>
      </c>
      <c r="J379">
        <v>480</v>
      </c>
      <c r="K379">
        <v>1657599262</v>
      </c>
      <c r="L379">
        <v>1657599280</v>
      </c>
      <c r="M379">
        <v>1657599282</v>
      </c>
      <c r="N379">
        <v>20</v>
      </c>
      <c r="O379">
        <v>2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D379"/>
    </row>
    <row r="380" spans="1:30" x14ac:dyDescent="0.3">
      <c r="A380">
        <v>2</v>
      </c>
      <c r="B380">
        <v>4</v>
      </c>
      <c r="C380">
        <v>124</v>
      </c>
      <c r="D380">
        <v>3</v>
      </c>
      <c r="E380">
        <v>2</v>
      </c>
      <c r="F380">
        <v>430</v>
      </c>
      <c r="G380">
        <v>505</v>
      </c>
      <c r="H380">
        <v>0</v>
      </c>
      <c r="I380">
        <v>450</v>
      </c>
      <c r="J380">
        <v>520</v>
      </c>
      <c r="K380">
        <v>1657599282</v>
      </c>
      <c r="L380">
        <v>1657599296</v>
      </c>
      <c r="M380">
        <v>1657599298</v>
      </c>
      <c r="N380">
        <v>16</v>
      </c>
      <c r="O380">
        <v>2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D380"/>
    </row>
    <row r="381" spans="1:30" x14ac:dyDescent="0.3">
      <c r="A381">
        <v>2</v>
      </c>
      <c r="B381">
        <v>5</v>
      </c>
      <c r="C381">
        <v>167</v>
      </c>
      <c r="D381">
        <v>3</v>
      </c>
      <c r="E381">
        <v>2</v>
      </c>
      <c r="F381">
        <v>580</v>
      </c>
      <c r="G381">
        <v>540</v>
      </c>
      <c r="H381">
        <v>0</v>
      </c>
      <c r="I381">
        <v>480</v>
      </c>
      <c r="J381">
        <v>580</v>
      </c>
      <c r="K381">
        <v>1657599298</v>
      </c>
      <c r="L381">
        <v>1657599322</v>
      </c>
      <c r="M381">
        <v>1657599324</v>
      </c>
      <c r="N381">
        <v>26</v>
      </c>
      <c r="O381">
        <v>2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D381"/>
    </row>
    <row r="382" spans="1:30" x14ac:dyDescent="0.3">
      <c r="A382">
        <v>2</v>
      </c>
      <c r="B382">
        <v>6</v>
      </c>
      <c r="C382">
        <v>36</v>
      </c>
      <c r="D382">
        <v>3</v>
      </c>
      <c r="E382">
        <v>2</v>
      </c>
      <c r="F382">
        <v>790</v>
      </c>
      <c r="G382">
        <v>755</v>
      </c>
      <c r="H382">
        <v>0</v>
      </c>
      <c r="I382">
        <v>750</v>
      </c>
      <c r="J382">
        <v>880</v>
      </c>
      <c r="K382">
        <v>1657599324</v>
      </c>
      <c r="L382">
        <v>1657599339</v>
      </c>
      <c r="M382">
        <v>1657599341</v>
      </c>
      <c r="N382">
        <v>17</v>
      </c>
      <c r="O382">
        <v>2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D382"/>
    </row>
    <row r="383" spans="1:30" x14ac:dyDescent="0.3">
      <c r="A383">
        <v>2</v>
      </c>
      <c r="B383">
        <v>7</v>
      </c>
      <c r="C383">
        <v>100</v>
      </c>
      <c r="D383">
        <v>3</v>
      </c>
      <c r="E383">
        <v>2</v>
      </c>
      <c r="F383">
        <v>895</v>
      </c>
      <c r="G383">
        <v>895</v>
      </c>
      <c r="H383">
        <v>0</v>
      </c>
      <c r="I383">
        <v>810</v>
      </c>
      <c r="J383">
        <v>980</v>
      </c>
      <c r="K383">
        <v>1657599341</v>
      </c>
      <c r="L383">
        <v>1657599359</v>
      </c>
      <c r="M383">
        <v>1657599360</v>
      </c>
      <c r="N383">
        <v>19</v>
      </c>
      <c r="O383">
        <v>1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D383"/>
    </row>
    <row r="384" spans="1:30" x14ac:dyDescent="0.3">
      <c r="A384">
        <v>2</v>
      </c>
      <c r="B384">
        <v>8</v>
      </c>
      <c r="C384">
        <v>110</v>
      </c>
      <c r="D384">
        <v>3</v>
      </c>
      <c r="E384">
        <v>2</v>
      </c>
      <c r="F384">
        <v>758</v>
      </c>
      <c r="G384">
        <v>755</v>
      </c>
      <c r="H384">
        <v>0</v>
      </c>
      <c r="I384">
        <v>790</v>
      </c>
      <c r="J384">
        <v>860</v>
      </c>
      <c r="K384">
        <v>1657599360</v>
      </c>
      <c r="L384">
        <v>1657599377</v>
      </c>
      <c r="M384">
        <v>1657599379</v>
      </c>
      <c r="N384">
        <v>19</v>
      </c>
      <c r="O384">
        <v>2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D384"/>
    </row>
    <row r="385" spans="1:30" x14ac:dyDescent="0.3">
      <c r="A385">
        <v>2</v>
      </c>
      <c r="B385">
        <v>9</v>
      </c>
      <c r="C385">
        <v>197</v>
      </c>
      <c r="D385">
        <v>3</v>
      </c>
      <c r="E385">
        <v>2</v>
      </c>
      <c r="F385">
        <v>635</v>
      </c>
      <c r="G385">
        <v>555</v>
      </c>
      <c r="H385">
        <v>0</v>
      </c>
      <c r="I385">
        <v>580</v>
      </c>
      <c r="J385">
        <v>720</v>
      </c>
      <c r="K385">
        <v>1657599380</v>
      </c>
      <c r="L385">
        <v>1657599395</v>
      </c>
      <c r="M385">
        <v>1657599396</v>
      </c>
      <c r="N385">
        <v>16</v>
      </c>
      <c r="O385">
        <v>1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D385"/>
    </row>
    <row r="386" spans="1:30" x14ac:dyDescent="0.3">
      <c r="A386">
        <v>3</v>
      </c>
      <c r="B386">
        <v>0</v>
      </c>
      <c r="C386">
        <v>32</v>
      </c>
      <c r="D386">
        <v>3</v>
      </c>
      <c r="E386">
        <v>1</v>
      </c>
      <c r="F386">
        <v>895</v>
      </c>
      <c r="G386">
        <v>1005</v>
      </c>
      <c r="H386">
        <v>0</v>
      </c>
      <c r="I386">
        <v>0</v>
      </c>
      <c r="J386">
        <v>0</v>
      </c>
      <c r="K386">
        <v>1657599603</v>
      </c>
      <c r="L386">
        <v>0</v>
      </c>
      <c r="M386">
        <v>1657599607</v>
      </c>
      <c r="N386">
        <v>4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D386"/>
    </row>
    <row r="387" spans="1:30" x14ac:dyDescent="0.3">
      <c r="A387">
        <v>3</v>
      </c>
      <c r="B387">
        <v>1</v>
      </c>
      <c r="C387">
        <v>163</v>
      </c>
      <c r="D387">
        <v>3</v>
      </c>
      <c r="E387">
        <v>1</v>
      </c>
      <c r="F387">
        <v>450</v>
      </c>
      <c r="G387">
        <v>410</v>
      </c>
      <c r="H387">
        <v>0</v>
      </c>
      <c r="I387">
        <v>0</v>
      </c>
      <c r="J387">
        <v>0</v>
      </c>
      <c r="K387">
        <v>1657599607</v>
      </c>
      <c r="L387">
        <v>0</v>
      </c>
      <c r="M387">
        <v>1657599609</v>
      </c>
      <c r="N387">
        <v>2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D387"/>
    </row>
    <row r="388" spans="1:30" x14ac:dyDescent="0.3">
      <c r="A388">
        <v>3</v>
      </c>
      <c r="B388">
        <v>2</v>
      </c>
      <c r="C388">
        <v>137</v>
      </c>
      <c r="D388">
        <v>3</v>
      </c>
      <c r="E388">
        <v>1</v>
      </c>
      <c r="F388">
        <v>659</v>
      </c>
      <c r="G388">
        <v>570</v>
      </c>
      <c r="H388">
        <v>0</v>
      </c>
      <c r="I388">
        <v>0</v>
      </c>
      <c r="J388">
        <v>0</v>
      </c>
      <c r="K388">
        <v>1657599609</v>
      </c>
      <c r="L388">
        <v>0</v>
      </c>
      <c r="M388">
        <v>1657599610</v>
      </c>
      <c r="N388">
        <v>1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D388"/>
    </row>
    <row r="389" spans="1:30" x14ac:dyDescent="0.3">
      <c r="A389">
        <v>3</v>
      </c>
      <c r="B389">
        <v>3</v>
      </c>
      <c r="C389">
        <v>139</v>
      </c>
      <c r="D389">
        <v>3</v>
      </c>
      <c r="E389">
        <v>1</v>
      </c>
      <c r="F389">
        <v>490</v>
      </c>
      <c r="G389">
        <v>455</v>
      </c>
      <c r="H389">
        <v>0</v>
      </c>
      <c r="I389">
        <v>0</v>
      </c>
      <c r="J389">
        <v>0</v>
      </c>
      <c r="K389">
        <v>1657599610</v>
      </c>
      <c r="L389">
        <v>0</v>
      </c>
      <c r="M389">
        <v>1657599612</v>
      </c>
      <c r="N389">
        <v>2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D389"/>
    </row>
    <row r="390" spans="1:30" x14ac:dyDescent="0.3">
      <c r="A390">
        <v>3</v>
      </c>
      <c r="B390">
        <v>4</v>
      </c>
      <c r="C390">
        <v>45</v>
      </c>
      <c r="D390">
        <v>3</v>
      </c>
      <c r="E390">
        <v>1</v>
      </c>
      <c r="F390">
        <v>870</v>
      </c>
      <c r="G390">
        <v>870</v>
      </c>
      <c r="H390">
        <v>0</v>
      </c>
      <c r="I390">
        <v>0</v>
      </c>
      <c r="J390">
        <v>0</v>
      </c>
      <c r="K390">
        <v>1657599612</v>
      </c>
      <c r="L390">
        <v>0</v>
      </c>
      <c r="M390">
        <v>1657599613</v>
      </c>
      <c r="N390">
        <v>1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D390"/>
    </row>
    <row r="391" spans="1:30" x14ac:dyDescent="0.3">
      <c r="A391">
        <v>3</v>
      </c>
      <c r="B391">
        <v>5</v>
      </c>
      <c r="C391">
        <v>181</v>
      </c>
      <c r="D391">
        <v>3</v>
      </c>
      <c r="E391">
        <v>1</v>
      </c>
      <c r="F391">
        <v>789</v>
      </c>
      <c r="G391">
        <v>720</v>
      </c>
      <c r="H391">
        <v>0</v>
      </c>
      <c r="I391">
        <v>0</v>
      </c>
      <c r="J391">
        <v>0</v>
      </c>
      <c r="K391">
        <v>1657599613</v>
      </c>
      <c r="L391">
        <v>0</v>
      </c>
      <c r="M391">
        <v>1657599614</v>
      </c>
      <c r="N391">
        <v>1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D391"/>
    </row>
    <row r="392" spans="1:30" x14ac:dyDescent="0.3">
      <c r="A392">
        <v>3</v>
      </c>
      <c r="B392">
        <v>6</v>
      </c>
      <c r="C392">
        <v>105</v>
      </c>
      <c r="D392">
        <v>3</v>
      </c>
      <c r="E392">
        <v>1</v>
      </c>
      <c r="F392">
        <v>716</v>
      </c>
      <c r="G392">
        <v>715</v>
      </c>
      <c r="H392">
        <v>0</v>
      </c>
      <c r="I392">
        <v>0</v>
      </c>
      <c r="J392">
        <v>0</v>
      </c>
      <c r="K392">
        <v>1657599615</v>
      </c>
      <c r="L392">
        <v>0</v>
      </c>
      <c r="M392">
        <v>1657599616</v>
      </c>
      <c r="N392">
        <v>1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D392"/>
    </row>
    <row r="393" spans="1:30" x14ac:dyDescent="0.3">
      <c r="A393">
        <v>3</v>
      </c>
      <c r="B393">
        <v>7</v>
      </c>
      <c r="C393">
        <v>3</v>
      </c>
      <c r="D393">
        <v>3</v>
      </c>
      <c r="E393">
        <v>1</v>
      </c>
      <c r="F393">
        <v>640</v>
      </c>
      <c r="G393">
        <v>650</v>
      </c>
      <c r="H393">
        <v>0</v>
      </c>
      <c r="I393">
        <v>0</v>
      </c>
      <c r="J393">
        <v>0</v>
      </c>
      <c r="K393">
        <v>1657599616</v>
      </c>
      <c r="L393">
        <v>0</v>
      </c>
      <c r="M393">
        <v>1657599617</v>
      </c>
      <c r="N393">
        <v>1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D393"/>
    </row>
    <row r="394" spans="1:30" x14ac:dyDescent="0.3">
      <c r="A394">
        <v>3</v>
      </c>
      <c r="B394">
        <v>8</v>
      </c>
      <c r="C394">
        <v>196</v>
      </c>
      <c r="D394">
        <v>3</v>
      </c>
      <c r="E394">
        <v>1</v>
      </c>
      <c r="F394">
        <v>650</v>
      </c>
      <c r="G394">
        <v>675</v>
      </c>
      <c r="H394">
        <v>0</v>
      </c>
      <c r="I394">
        <v>0</v>
      </c>
      <c r="J394">
        <v>0</v>
      </c>
      <c r="K394">
        <v>1657599617</v>
      </c>
      <c r="L394">
        <v>0</v>
      </c>
      <c r="M394">
        <v>1657599619</v>
      </c>
      <c r="N394">
        <v>2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D394"/>
    </row>
    <row r="395" spans="1:30" x14ac:dyDescent="0.3">
      <c r="A395">
        <v>3</v>
      </c>
      <c r="B395">
        <v>9</v>
      </c>
      <c r="C395">
        <v>147</v>
      </c>
      <c r="D395">
        <v>3</v>
      </c>
      <c r="E395">
        <v>1</v>
      </c>
      <c r="F395">
        <v>420</v>
      </c>
      <c r="G395">
        <v>430</v>
      </c>
      <c r="H395">
        <v>0</v>
      </c>
      <c r="I395">
        <v>0</v>
      </c>
      <c r="J395">
        <v>0</v>
      </c>
      <c r="K395">
        <v>1657599619</v>
      </c>
      <c r="L395">
        <v>0</v>
      </c>
      <c r="M395">
        <v>1657599620</v>
      </c>
      <c r="N395">
        <v>1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D395"/>
    </row>
    <row r="396" spans="1:30" x14ac:dyDescent="0.3">
      <c r="A396">
        <v>3</v>
      </c>
      <c r="B396">
        <v>10</v>
      </c>
      <c r="C396">
        <v>10</v>
      </c>
      <c r="D396">
        <v>3</v>
      </c>
      <c r="E396">
        <v>1</v>
      </c>
      <c r="F396">
        <v>700</v>
      </c>
      <c r="G396">
        <v>660</v>
      </c>
      <c r="H396">
        <v>0</v>
      </c>
      <c r="I396">
        <v>0</v>
      </c>
      <c r="J396">
        <v>0</v>
      </c>
      <c r="K396">
        <v>1657599620</v>
      </c>
      <c r="L396">
        <v>0</v>
      </c>
      <c r="M396">
        <v>1657599621</v>
      </c>
      <c r="N396">
        <v>1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D396"/>
    </row>
    <row r="397" spans="1:30" x14ac:dyDescent="0.3">
      <c r="A397">
        <v>3</v>
      </c>
      <c r="B397">
        <v>11</v>
      </c>
      <c r="C397">
        <v>192</v>
      </c>
      <c r="D397">
        <v>3</v>
      </c>
      <c r="E397">
        <v>1</v>
      </c>
      <c r="F397">
        <v>950</v>
      </c>
      <c r="G397">
        <v>910</v>
      </c>
      <c r="H397">
        <v>0</v>
      </c>
      <c r="I397">
        <v>0</v>
      </c>
      <c r="J397">
        <v>0</v>
      </c>
      <c r="K397">
        <v>1657599621</v>
      </c>
      <c r="L397">
        <v>0</v>
      </c>
      <c r="M397">
        <v>1657599623</v>
      </c>
      <c r="N397">
        <v>2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D397"/>
    </row>
    <row r="398" spans="1:30" x14ac:dyDescent="0.3">
      <c r="A398">
        <v>3</v>
      </c>
      <c r="B398">
        <v>12</v>
      </c>
      <c r="C398">
        <v>170</v>
      </c>
      <c r="D398">
        <v>3</v>
      </c>
      <c r="E398">
        <v>1</v>
      </c>
      <c r="F398">
        <v>460</v>
      </c>
      <c r="G398">
        <v>465</v>
      </c>
      <c r="H398">
        <v>0</v>
      </c>
      <c r="I398">
        <v>0</v>
      </c>
      <c r="J398">
        <v>0</v>
      </c>
      <c r="K398">
        <v>1657599623</v>
      </c>
      <c r="L398">
        <v>0</v>
      </c>
      <c r="M398">
        <v>1657599624</v>
      </c>
      <c r="N398">
        <v>1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D398"/>
    </row>
    <row r="399" spans="1:30" x14ac:dyDescent="0.3">
      <c r="A399">
        <v>3</v>
      </c>
      <c r="B399">
        <v>13</v>
      </c>
      <c r="C399">
        <v>41</v>
      </c>
      <c r="D399">
        <v>3</v>
      </c>
      <c r="E399">
        <v>1</v>
      </c>
      <c r="F399">
        <v>817</v>
      </c>
      <c r="G399">
        <v>805</v>
      </c>
      <c r="H399">
        <v>0</v>
      </c>
      <c r="I399">
        <v>0</v>
      </c>
      <c r="J399">
        <v>0</v>
      </c>
      <c r="K399">
        <v>1657599624</v>
      </c>
      <c r="L399">
        <v>0</v>
      </c>
      <c r="M399">
        <v>1657599625</v>
      </c>
      <c r="N399">
        <v>1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D399"/>
    </row>
    <row r="400" spans="1:30" x14ac:dyDescent="0.3">
      <c r="A400">
        <v>3</v>
      </c>
      <c r="B400">
        <v>14</v>
      </c>
      <c r="C400">
        <v>4</v>
      </c>
      <c r="D400">
        <v>3</v>
      </c>
      <c r="E400">
        <v>1</v>
      </c>
      <c r="F400">
        <v>950</v>
      </c>
      <c r="G400">
        <v>1060</v>
      </c>
      <c r="H400">
        <v>0</v>
      </c>
      <c r="I400">
        <v>0</v>
      </c>
      <c r="J400">
        <v>0</v>
      </c>
      <c r="K400">
        <v>1657599625</v>
      </c>
      <c r="L400">
        <v>0</v>
      </c>
      <c r="M400">
        <v>1657599626</v>
      </c>
      <c r="N400">
        <v>1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D400"/>
    </row>
    <row r="401" spans="1:30" x14ac:dyDescent="0.3">
      <c r="A401">
        <v>3</v>
      </c>
      <c r="B401">
        <v>15</v>
      </c>
      <c r="C401">
        <v>152</v>
      </c>
      <c r="D401">
        <v>3</v>
      </c>
      <c r="E401">
        <v>1</v>
      </c>
      <c r="F401">
        <v>515</v>
      </c>
      <c r="G401">
        <v>590</v>
      </c>
      <c r="H401">
        <v>0</v>
      </c>
      <c r="I401">
        <v>0</v>
      </c>
      <c r="J401">
        <v>0</v>
      </c>
      <c r="K401">
        <v>1657599626</v>
      </c>
      <c r="L401">
        <v>0</v>
      </c>
      <c r="M401">
        <v>1657599628</v>
      </c>
      <c r="N401">
        <v>2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D401"/>
    </row>
    <row r="402" spans="1:30" x14ac:dyDescent="0.3">
      <c r="A402">
        <v>3</v>
      </c>
      <c r="B402">
        <v>16</v>
      </c>
      <c r="C402">
        <v>157</v>
      </c>
      <c r="D402">
        <v>3</v>
      </c>
      <c r="E402">
        <v>1</v>
      </c>
      <c r="F402">
        <v>585</v>
      </c>
      <c r="G402">
        <v>540</v>
      </c>
      <c r="H402">
        <v>0</v>
      </c>
      <c r="I402">
        <v>0</v>
      </c>
      <c r="J402">
        <v>0</v>
      </c>
      <c r="K402">
        <v>1657599628</v>
      </c>
      <c r="L402">
        <v>0</v>
      </c>
      <c r="M402">
        <v>1657599629</v>
      </c>
      <c r="N402">
        <v>1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D402"/>
    </row>
    <row r="403" spans="1:30" x14ac:dyDescent="0.3">
      <c r="A403">
        <v>3</v>
      </c>
      <c r="B403">
        <v>17</v>
      </c>
      <c r="C403">
        <v>120</v>
      </c>
      <c r="D403">
        <v>3</v>
      </c>
      <c r="E403">
        <v>1</v>
      </c>
      <c r="F403">
        <v>522</v>
      </c>
      <c r="G403">
        <v>490</v>
      </c>
      <c r="H403">
        <v>0</v>
      </c>
      <c r="I403">
        <v>0</v>
      </c>
      <c r="J403">
        <v>0</v>
      </c>
      <c r="K403">
        <v>1657599629</v>
      </c>
      <c r="L403">
        <v>0</v>
      </c>
      <c r="M403">
        <v>1657599630</v>
      </c>
      <c r="N403">
        <v>1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D403"/>
    </row>
    <row r="404" spans="1:30" x14ac:dyDescent="0.3">
      <c r="A404">
        <v>3</v>
      </c>
      <c r="B404">
        <v>18</v>
      </c>
      <c r="C404">
        <v>58</v>
      </c>
      <c r="D404">
        <v>3</v>
      </c>
      <c r="E404">
        <v>1</v>
      </c>
      <c r="F404">
        <v>490</v>
      </c>
      <c r="G404">
        <v>530</v>
      </c>
      <c r="H404">
        <v>0</v>
      </c>
      <c r="I404">
        <v>0</v>
      </c>
      <c r="J404">
        <v>0</v>
      </c>
      <c r="K404">
        <v>1657599631</v>
      </c>
      <c r="L404">
        <v>0</v>
      </c>
      <c r="M404">
        <v>1657599632</v>
      </c>
      <c r="N404">
        <v>1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D404"/>
    </row>
    <row r="405" spans="1:30" x14ac:dyDescent="0.3">
      <c r="A405">
        <v>3</v>
      </c>
      <c r="B405">
        <v>19</v>
      </c>
      <c r="C405">
        <v>175</v>
      </c>
      <c r="D405">
        <v>3</v>
      </c>
      <c r="E405">
        <v>1</v>
      </c>
      <c r="F405">
        <v>500</v>
      </c>
      <c r="G405">
        <v>505</v>
      </c>
      <c r="H405">
        <v>0</v>
      </c>
      <c r="I405">
        <v>0</v>
      </c>
      <c r="J405">
        <v>0</v>
      </c>
      <c r="K405">
        <v>1657599632</v>
      </c>
      <c r="L405">
        <v>0</v>
      </c>
      <c r="M405">
        <v>1657599633</v>
      </c>
      <c r="N405">
        <v>1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D405"/>
    </row>
    <row r="406" spans="1:30" x14ac:dyDescent="0.3">
      <c r="A406">
        <v>3</v>
      </c>
      <c r="B406">
        <v>20</v>
      </c>
      <c r="C406">
        <v>75</v>
      </c>
      <c r="D406">
        <v>3</v>
      </c>
      <c r="E406">
        <v>1</v>
      </c>
      <c r="F406">
        <v>994</v>
      </c>
      <c r="G406">
        <v>1010</v>
      </c>
      <c r="H406">
        <v>0</v>
      </c>
      <c r="I406">
        <v>0</v>
      </c>
      <c r="J406">
        <v>0</v>
      </c>
      <c r="K406">
        <v>1657599633</v>
      </c>
      <c r="L406">
        <v>0</v>
      </c>
      <c r="M406">
        <v>1657599634</v>
      </c>
      <c r="N406">
        <v>1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D406"/>
    </row>
    <row r="407" spans="1:30" x14ac:dyDescent="0.3">
      <c r="A407">
        <v>3</v>
      </c>
      <c r="B407">
        <v>21</v>
      </c>
      <c r="C407">
        <v>19</v>
      </c>
      <c r="D407">
        <v>3</v>
      </c>
      <c r="E407">
        <v>1</v>
      </c>
      <c r="F407">
        <v>400</v>
      </c>
      <c r="G407">
        <v>375</v>
      </c>
      <c r="H407">
        <v>0</v>
      </c>
      <c r="I407">
        <v>0</v>
      </c>
      <c r="J407">
        <v>0</v>
      </c>
      <c r="K407">
        <v>1657599634</v>
      </c>
      <c r="L407">
        <v>0</v>
      </c>
      <c r="M407">
        <v>1657599635</v>
      </c>
      <c r="N407">
        <v>1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D407"/>
    </row>
    <row r="408" spans="1:30" x14ac:dyDescent="0.3">
      <c r="A408">
        <v>3</v>
      </c>
      <c r="B408">
        <v>22</v>
      </c>
      <c r="C408">
        <v>106</v>
      </c>
      <c r="D408">
        <v>3</v>
      </c>
      <c r="E408">
        <v>1</v>
      </c>
      <c r="F408">
        <v>457</v>
      </c>
      <c r="G408">
        <v>495</v>
      </c>
      <c r="H408">
        <v>0</v>
      </c>
      <c r="I408">
        <v>0</v>
      </c>
      <c r="J408">
        <v>0</v>
      </c>
      <c r="K408">
        <v>1657599636</v>
      </c>
      <c r="L408">
        <v>0</v>
      </c>
      <c r="M408">
        <v>1657599637</v>
      </c>
      <c r="N408">
        <v>1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D408"/>
    </row>
    <row r="409" spans="1:30" x14ac:dyDescent="0.3">
      <c r="A409">
        <v>3</v>
      </c>
      <c r="B409">
        <v>23</v>
      </c>
      <c r="C409">
        <v>44</v>
      </c>
      <c r="D409">
        <v>3</v>
      </c>
      <c r="E409">
        <v>1</v>
      </c>
      <c r="F409">
        <v>750</v>
      </c>
      <c r="G409">
        <v>745</v>
      </c>
      <c r="H409">
        <v>0</v>
      </c>
      <c r="I409">
        <v>0</v>
      </c>
      <c r="J409">
        <v>0</v>
      </c>
      <c r="K409">
        <v>1657599637</v>
      </c>
      <c r="L409">
        <v>0</v>
      </c>
      <c r="M409">
        <v>1657599638</v>
      </c>
      <c r="N409">
        <v>1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D409"/>
    </row>
    <row r="410" spans="1:30" x14ac:dyDescent="0.3">
      <c r="A410">
        <v>3</v>
      </c>
      <c r="B410">
        <v>24</v>
      </c>
      <c r="C410">
        <v>86</v>
      </c>
      <c r="D410">
        <v>3</v>
      </c>
      <c r="E410">
        <v>1</v>
      </c>
      <c r="F410">
        <v>850</v>
      </c>
      <c r="G410">
        <v>875</v>
      </c>
      <c r="H410">
        <v>0</v>
      </c>
      <c r="I410">
        <v>0</v>
      </c>
      <c r="J410">
        <v>0</v>
      </c>
      <c r="K410">
        <v>1657599638</v>
      </c>
      <c r="L410">
        <v>0</v>
      </c>
      <c r="M410">
        <v>1657599639</v>
      </c>
      <c r="N410">
        <v>1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D410"/>
    </row>
    <row r="411" spans="1:30" x14ac:dyDescent="0.3">
      <c r="A411">
        <v>3</v>
      </c>
      <c r="B411">
        <v>25</v>
      </c>
      <c r="C411">
        <v>119</v>
      </c>
      <c r="D411">
        <v>3</v>
      </c>
      <c r="E411">
        <v>1</v>
      </c>
      <c r="F411">
        <v>750</v>
      </c>
      <c r="G411">
        <v>720</v>
      </c>
      <c r="H411">
        <v>0</v>
      </c>
      <c r="I411">
        <v>0</v>
      </c>
      <c r="J411">
        <v>0</v>
      </c>
      <c r="K411">
        <v>1657599639</v>
      </c>
      <c r="L411">
        <v>0</v>
      </c>
      <c r="M411">
        <v>1657599640</v>
      </c>
      <c r="N411">
        <v>1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D411"/>
    </row>
    <row r="412" spans="1:30" x14ac:dyDescent="0.3">
      <c r="A412">
        <v>3</v>
      </c>
      <c r="B412">
        <v>26</v>
      </c>
      <c r="C412">
        <v>98</v>
      </c>
      <c r="D412">
        <v>3</v>
      </c>
      <c r="E412">
        <v>1</v>
      </c>
      <c r="F412">
        <v>790</v>
      </c>
      <c r="G412">
        <v>910</v>
      </c>
      <c r="H412">
        <v>0</v>
      </c>
      <c r="I412">
        <v>0</v>
      </c>
      <c r="J412">
        <v>0</v>
      </c>
      <c r="K412">
        <v>1657599641</v>
      </c>
      <c r="L412">
        <v>0</v>
      </c>
      <c r="M412">
        <v>1657599642</v>
      </c>
      <c r="N412">
        <v>1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D412"/>
    </row>
    <row r="413" spans="1:30" x14ac:dyDescent="0.3">
      <c r="A413">
        <v>3</v>
      </c>
      <c r="B413">
        <v>27</v>
      </c>
      <c r="C413">
        <v>8</v>
      </c>
      <c r="D413">
        <v>3</v>
      </c>
      <c r="E413">
        <v>1</v>
      </c>
      <c r="F413">
        <v>720</v>
      </c>
      <c r="G413">
        <v>745</v>
      </c>
      <c r="H413">
        <v>0</v>
      </c>
      <c r="I413">
        <v>0</v>
      </c>
      <c r="J413">
        <v>0</v>
      </c>
      <c r="K413">
        <v>1657599642</v>
      </c>
      <c r="L413">
        <v>0</v>
      </c>
      <c r="M413">
        <v>1657599643</v>
      </c>
      <c r="N413">
        <v>1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D413"/>
    </row>
    <row r="414" spans="1:30" x14ac:dyDescent="0.3">
      <c r="A414">
        <v>3</v>
      </c>
      <c r="B414">
        <v>28</v>
      </c>
      <c r="C414">
        <v>64</v>
      </c>
      <c r="D414">
        <v>3</v>
      </c>
      <c r="E414">
        <v>1</v>
      </c>
      <c r="F414">
        <v>930</v>
      </c>
      <c r="G414">
        <v>1030</v>
      </c>
      <c r="H414">
        <v>0</v>
      </c>
      <c r="I414">
        <v>0</v>
      </c>
      <c r="J414">
        <v>0</v>
      </c>
      <c r="K414">
        <v>1657599643</v>
      </c>
      <c r="L414">
        <v>0</v>
      </c>
      <c r="M414">
        <v>1657599645</v>
      </c>
      <c r="N414">
        <v>2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D414"/>
    </row>
    <row r="415" spans="1:30" x14ac:dyDescent="0.3">
      <c r="A415">
        <v>3</v>
      </c>
      <c r="B415">
        <v>29</v>
      </c>
      <c r="C415">
        <v>122</v>
      </c>
      <c r="D415">
        <v>3</v>
      </c>
      <c r="E415">
        <v>1</v>
      </c>
      <c r="F415">
        <v>725</v>
      </c>
      <c r="G415">
        <v>725</v>
      </c>
      <c r="H415">
        <v>0</v>
      </c>
      <c r="I415">
        <v>0</v>
      </c>
      <c r="J415">
        <v>0</v>
      </c>
      <c r="K415">
        <v>1657599645</v>
      </c>
      <c r="L415">
        <v>0</v>
      </c>
      <c r="M415">
        <v>1657599646</v>
      </c>
      <c r="N415">
        <v>1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D415"/>
    </row>
    <row r="416" spans="1:30" x14ac:dyDescent="0.3">
      <c r="A416">
        <v>3</v>
      </c>
      <c r="B416">
        <v>0</v>
      </c>
      <c r="C416">
        <v>110</v>
      </c>
      <c r="D416">
        <v>3</v>
      </c>
      <c r="E416">
        <v>2</v>
      </c>
      <c r="F416">
        <v>758</v>
      </c>
      <c r="G416">
        <v>755</v>
      </c>
      <c r="H416">
        <v>0</v>
      </c>
      <c r="I416">
        <v>720</v>
      </c>
      <c r="J416">
        <v>890</v>
      </c>
      <c r="K416">
        <v>1657599649</v>
      </c>
      <c r="L416">
        <v>1657599671</v>
      </c>
      <c r="M416">
        <v>1657599673</v>
      </c>
      <c r="N416">
        <v>24</v>
      </c>
      <c r="O416">
        <v>2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D416"/>
    </row>
    <row r="417" spans="1:30" x14ac:dyDescent="0.3">
      <c r="A417">
        <v>3</v>
      </c>
      <c r="B417">
        <v>1</v>
      </c>
      <c r="C417">
        <v>155</v>
      </c>
      <c r="D417">
        <v>3</v>
      </c>
      <c r="E417">
        <v>2</v>
      </c>
      <c r="F417">
        <v>450</v>
      </c>
      <c r="G417">
        <v>435</v>
      </c>
      <c r="H417">
        <v>0</v>
      </c>
      <c r="I417">
        <v>420</v>
      </c>
      <c r="J417">
        <v>580</v>
      </c>
      <c r="K417">
        <v>1657599673</v>
      </c>
      <c r="L417">
        <v>1657599693</v>
      </c>
      <c r="M417">
        <v>1657599694</v>
      </c>
      <c r="N417">
        <v>21</v>
      </c>
      <c r="O417">
        <v>1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D417"/>
    </row>
    <row r="418" spans="1:30" x14ac:dyDescent="0.3">
      <c r="A418">
        <v>3</v>
      </c>
      <c r="B418">
        <v>2</v>
      </c>
      <c r="C418">
        <v>167</v>
      </c>
      <c r="D418">
        <v>3</v>
      </c>
      <c r="E418">
        <v>2</v>
      </c>
      <c r="F418">
        <v>580</v>
      </c>
      <c r="G418">
        <v>540</v>
      </c>
      <c r="H418">
        <v>0</v>
      </c>
      <c r="I418">
        <v>520</v>
      </c>
      <c r="J418">
        <v>600</v>
      </c>
      <c r="K418">
        <v>1657599695</v>
      </c>
      <c r="L418">
        <v>1657599708</v>
      </c>
      <c r="M418">
        <v>1657599709</v>
      </c>
      <c r="N418">
        <v>14</v>
      </c>
      <c r="O418">
        <v>1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D418"/>
    </row>
    <row r="419" spans="1:30" x14ac:dyDescent="0.3">
      <c r="A419">
        <v>3</v>
      </c>
      <c r="B419">
        <v>3</v>
      </c>
      <c r="C419">
        <v>65</v>
      </c>
      <c r="D419">
        <v>3</v>
      </c>
      <c r="E419">
        <v>2</v>
      </c>
      <c r="F419">
        <v>450</v>
      </c>
      <c r="G419">
        <v>450</v>
      </c>
      <c r="H419">
        <v>0</v>
      </c>
      <c r="I419">
        <v>480</v>
      </c>
      <c r="J419">
        <v>560</v>
      </c>
      <c r="K419">
        <v>1657599709</v>
      </c>
      <c r="L419">
        <v>1657599726</v>
      </c>
      <c r="M419">
        <v>1657599727</v>
      </c>
      <c r="N419">
        <v>18</v>
      </c>
      <c r="O419">
        <v>1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D419"/>
    </row>
    <row r="420" spans="1:30" x14ac:dyDescent="0.3">
      <c r="A420">
        <v>3</v>
      </c>
      <c r="B420">
        <v>4</v>
      </c>
      <c r="C420">
        <v>107</v>
      </c>
      <c r="D420">
        <v>3</v>
      </c>
      <c r="E420">
        <v>2</v>
      </c>
      <c r="F420">
        <v>790</v>
      </c>
      <c r="G420">
        <v>755</v>
      </c>
      <c r="H420">
        <v>0</v>
      </c>
      <c r="I420">
        <v>750</v>
      </c>
      <c r="J420">
        <v>820</v>
      </c>
      <c r="K420">
        <v>1657599728</v>
      </c>
      <c r="L420">
        <v>1657599741</v>
      </c>
      <c r="M420">
        <v>1657599742</v>
      </c>
      <c r="N420">
        <v>14</v>
      </c>
      <c r="O420">
        <v>1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D420"/>
    </row>
    <row r="421" spans="1:30" x14ac:dyDescent="0.3">
      <c r="A421">
        <v>3</v>
      </c>
      <c r="B421">
        <v>5</v>
      </c>
      <c r="C421">
        <v>197</v>
      </c>
      <c r="D421">
        <v>3</v>
      </c>
      <c r="E421">
        <v>2</v>
      </c>
      <c r="F421">
        <v>635</v>
      </c>
      <c r="G421">
        <v>555</v>
      </c>
      <c r="H421">
        <v>0</v>
      </c>
      <c r="I421">
        <v>630</v>
      </c>
      <c r="J421">
        <v>750</v>
      </c>
      <c r="K421">
        <v>1657599742</v>
      </c>
      <c r="L421">
        <v>1657599757</v>
      </c>
      <c r="M421">
        <v>1657599758</v>
      </c>
      <c r="N421">
        <v>16</v>
      </c>
      <c r="O421">
        <v>1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D421"/>
    </row>
    <row r="422" spans="1:30" x14ac:dyDescent="0.3">
      <c r="A422">
        <v>3</v>
      </c>
      <c r="B422">
        <v>6</v>
      </c>
      <c r="C422">
        <v>36</v>
      </c>
      <c r="D422">
        <v>3</v>
      </c>
      <c r="E422">
        <v>2</v>
      </c>
      <c r="F422">
        <v>790</v>
      </c>
      <c r="G422">
        <v>755</v>
      </c>
      <c r="H422">
        <v>0</v>
      </c>
      <c r="I422">
        <v>640</v>
      </c>
      <c r="J422">
        <v>760</v>
      </c>
      <c r="K422">
        <v>1657599758</v>
      </c>
      <c r="L422">
        <v>1657599770</v>
      </c>
      <c r="M422">
        <v>1657599771</v>
      </c>
      <c r="N422">
        <v>13</v>
      </c>
      <c r="O422">
        <v>1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D422"/>
    </row>
    <row r="423" spans="1:30" x14ac:dyDescent="0.3">
      <c r="A423">
        <v>3</v>
      </c>
      <c r="B423">
        <v>7</v>
      </c>
      <c r="C423">
        <v>28</v>
      </c>
      <c r="D423">
        <v>3</v>
      </c>
      <c r="E423">
        <v>2</v>
      </c>
      <c r="F423">
        <v>846</v>
      </c>
      <c r="G423">
        <v>980</v>
      </c>
      <c r="H423">
        <v>0</v>
      </c>
      <c r="I423">
        <v>880</v>
      </c>
      <c r="J423">
        <v>990</v>
      </c>
      <c r="K423">
        <v>1657599772</v>
      </c>
      <c r="L423">
        <v>1657599787</v>
      </c>
      <c r="M423">
        <v>1657599788</v>
      </c>
      <c r="N423">
        <v>16</v>
      </c>
      <c r="O423">
        <v>1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D423"/>
    </row>
    <row r="424" spans="1:30" x14ac:dyDescent="0.3">
      <c r="A424">
        <v>3</v>
      </c>
      <c r="B424">
        <v>8</v>
      </c>
      <c r="C424">
        <v>100</v>
      </c>
      <c r="D424">
        <v>3</v>
      </c>
      <c r="E424">
        <v>2</v>
      </c>
      <c r="F424">
        <v>895</v>
      </c>
      <c r="G424">
        <v>895</v>
      </c>
      <c r="H424">
        <v>0</v>
      </c>
      <c r="I424">
        <v>820</v>
      </c>
      <c r="J424">
        <v>950</v>
      </c>
      <c r="K424">
        <v>1657599788</v>
      </c>
      <c r="L424">
        <v>1657599800</v>
      </c>
      <c r="M424">
        <v>1657599802</v>
      </c>
      <c r="N424">
        <v>14</v>
      </c>
      <c r="O424">
        <v>2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D424"/>
    </row>
    <row r="425" spans="1:30" x14ac:dyDescent="0.3">
      <c r="A425">
        <v>3</v>
      </c>
      <c r="B425">
        <v>9</v>
      </c>
      <c r="C425">
        <v>124</v>
      </c>
      <c r="D425">
        <v>3</v>
      </c>
      <c r="E425">
        <v>2</v>
      </c>
      <c r="F425">
        <v>430</v>
      </c>
      <c r="G425">
        <v>505</v>
      </c>
      <c r="H425">
        <v>0</v>
      </c>
      <c r="I425">
        <v>530</v>
      </c>
      <c r="J425">
        <v>610</v>
      </c>
      <c r="K425">
        <v>1657599802</v>
      </c>
      <c r="L425">
        <v>1657599818</v>
      </c>
      <c r="M425">
        <v>1657599819</v>
      </c>
      <c r="N425">
        <v>17</v>
      </c>
      <c r="O425">
        <v>1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D425"/>
    </row>
    <row r="426" spans="1:30" x14ac:dyDescent="0.3">
      <c r="A426">
        <v>4</v>
      </c>
      <c r="B426">
        <v>0</v>
      </c>
      <c r="C426">
        <v>106</v>
      </c>
      <c r="D426">
        <v>3</v>
      </c>
      <c r="E426">
        <v>1</v>
      </c>
      <c r="F426">
        <v>457</v>
      </c>
      <c r="G426">
        <v>495</v>
      </c>
      <c r="H426">
        <v>0</v>
      </c>
      <c r="I426">
        <v>0</v>
      </c>
      <c r="J426">
        <v>0</v>
      </c>
      <c r="K426">
        <v>1657624271</v>
      </c>
      <c r="L426">
        <v>0</v>
      </c>
      <c r="M426">
        <v>1657624276</v>
      </c>
      <c r="N426">
        <v>5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D426"/>
    </row>
    <row r="427" spans="1:30" x14ac:dyDescent="0.3">
      <c r="A427">
        <v>4</v>
      </c>
      <c r="B427">
        <v>1</v>
      </c>
      <c r="C427">
        <v>192</v>
      </c>
      <c r="D427">
        <v>3</v>
      </c>
      <c r="E427">
        <v>1</v>
      </c>
      <c r="F427">
        <v>950</v>
      </c>
      <c r="G427">
        <v>910</v>
      </c>
      <c r="H427">
        <v>0</v>
      </c>
      <c r="I427">
        <v>0</v>
      </c>
      <c r="J427">
        <v>0</v>
      </c>
      <c r="K427">
        <v>1657624276</v>
      </c>
      <c r="L427">
        <v>0</v>
      </c>
      <c r="M427">
        <v>1657624287</v>
      </c>
      <c r="N427">
        <v>11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D427"/>
    </row>
    <row r="428" spans="1:30" x14ac:dyDescent="0.3">
      <c r="A428">
        <v>4</v>
      </c>
      <c r="B428">
        <v>2</v>
      </c>
      <c r="C428">
        <v>41</v>
      </c>
      <c r="D428">
        <v>3</v>
      </c>
      <c r="E428">
        <v>1</v>
      </c>
      <c r="F428">
        <v>817</v>
      </c>
      <c r="G428">
        <v>805</v>
      </c>
      <c r="H428">
        <v>0</v>
      </c>
      <c r="I428">
        <v>0</v>
      </c>
      <c r="J428">
        <v>0</v>
      </c>
      <c r="K428">
        <v>1657624288</v>
      </c>
      <c r="L428">
        <v>0</v>
      </c>
      <c r="M428">
        <v>1657624295</v>
      </c>
      <c r="N428">
        <v>7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D428"/>
    </row>
    <row r="429" spans="1:30" x14ac:dyDescent="0.3">
      <c r="A429">
        <v>4</v>
      </c>
      <c r="B429">
        <v>3</v>
      </c>
      <c r="C429">
        <v>122</v>
      </c>
      <c r="D429">
        <v>3</v>
      </c>
      <c r="E429">
        <v>1</v>
      </c>
      <c r="F429">
        <v>725</v>
      </c>
      <c r="G429">
        <v>725</v>
      </c>
      <c r="H429">
        <v>0</v>
      </c>
      <c r="I429">
        <v>0</v>
      </c>
      <c r="J429">
        <v>0</v>
      </c>
      <c r="K429">
        <v>1657624296</v>
      </c>
      <c r="L429">
        <v>0</v>
      </c>
      <c r="M429">
        <v>1657624316</v>
      </c>
      <c r="N429">
        <v>20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D429"/>
    </row>
    <row r="430" spans="1:30" x14ac:dyDescent="0.3">
      <c r="A430">
        <v>4</v>
      </c>
      <c r="B430">
        <v>4</v>
      </c>
      <c r="C430">
        <v>8</v>
      </c>
      <c r="D430">
        <v>3</v>
      </c>
      <c r="E430">
        <v>1</v>
      </c>
      <c r="F430">
        <v>720</v>
      </c>
      <c r="G430">
        <v>745</v>
      </c>
      <c r="H430">
        <v>0</v>
      </c>
      <c r="I430">
        <v>0</v>
      </c>
      <c r="J430">
        <v>0</v>
      </c>
      <c r="K430">
        <v>1657624316</v>
      </c>
      <c r="L430">
        <v>0</v>
      </c>
      <c r="M430">
        <v>1657624324</v>
      </c>
      <c r="N430">
        <v>8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D430"/>
    </row>
    <row r="431" spans="1:30" x14ac:dyDescent="0.3">
      <c r="A431">
        <v>4</v>
      </c>
      <c r="B431">
        <v>5</v>
      </c>
      <c r="C431">
        <v>139</v>
      </c>
      <c r="D431">
        <v>3</v>
      </c>
      <c r="E431">
        <v>1</v>
      </c>
      <c r="F431">
        <v>490</v>
      </c>
      <c r="G431">
        <v>455</v>
      </c>
      <c r="H431">
        <v>0</v>
      </c>
      <c r="I431">
        <v>0</v>
      </c>
      <c r="J431">
        <v>0</v>
      </c>
      <c r="K431">
        <v>1657624324</v>
      </c>
      <c r="L431">
        <v>0</v>
      </c>
      <c r="M431">
        <v>1657624336</v>
      </c>
      <c r="N431">
        <v>12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D431"/>
    </row>
    <row r="432" spans="1:30" x14ac:dyDescent="0.3">
      <c r="A432">
        <v>4</v>
      </c>
      <c r="B432">
        <v>6</v>
      </c>
      <c r="C432">
        <v>170</v>
      </c>
      <c r="D432">
        <v>3</v>
      </c>
      <c r="E432">
        <v>1</v>
      </c>
      <c r="F432">
        <v>460</v>
      </c>
      <c r="G432">
        <v>465</v>
      </c>
      <c r="H432">
        <v>0</v>
      </c>
      <c r="I432">
        <v>0</v>
      </c>
      <c r="J432">
        <v>0</v>
      </c>
      <c r="K432">
        <v>1657624336</v>
      </c>
      <c r="L432">
        <v>0</v>
      </c>
      <c r="M432">
        <v>1657624352</v>
      </c>
      <c r="N432">
        <v>16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D432"/>
    </row>
    <row r="433" spans="1:30" x14ac:dyDescent="0.3">
      <c r="A433">
        <v>4</v>
      </c>
      <c r="B433">
        <v>7</v>
      </c>
      <c r="C433">
        <v>119</v>
      </c>
      <c r="D433">
        <v>3</v>
      </c>
      <c r="E433">
        <v>1</v>
      </c>
      <c r="F433">
        <v>750</v>
      </c>
      <c r="G433">
        <v>720</v>
      </c>
      <c r="H433">
        <v>0</v>
      </c>
      <c r="I433">
        <v>0</v>
      </c>
      <c r="J433">
        <v>0</v>
      </c>
      <c r="K433">
        <v>1657624352</v>
      </c>
      <c r="L433">
        <v>0</v>
      </c>
      <c r="M433">
        <v>1657624359</v>
      </c>
      <c r="N433">
        <v>7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D433"/>
    </row>
    <row r="434" spans="1:30" x14ac:dyDescent="0.3">
      <c r="A434">
        <v>4</v>
      </c>
      <c r="B434">
        <v>8</v>
      </c>
      <c r="C434">
        <v>64</v>
      </c>
      <c r="D434">
        <v>3</v>
      </c>
      <c r="E434">
        <v>1</v>
      </c>
      <c r="F434">
        <v>930</v>
      </c>
      <c r="G434">
        <v>1030</v>
      </c>
      <c r="H434">
        <v>0</v>
      </c>
      <c r="I434">
        <v>0</v>
      </c>
      <c r="J434">
        <v>0</v>
      </c>
      <c r="K434">
        <v>1657624359</v>
      </c>
      <c r="L434">
        <v>0</v>
      </c>
      <c r="M434">
        <v>1657624403</v>
      </c>
      <c r="N434">
        <v>44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D434"/>
    </row>
    <row r="435" spans="1:30" x14ac:dyDescent="0.3">
      <c r="A435">
        <v>4</v>
      </c>
      <c r="B435">
        <v>9</v>
      </c>
      <c r="C435">
        <v>58</v>
      </c>
      <c r="D435">
        <v>3</v>
      </c>
      <c r="E435">
        <v>1</v>
      </c>
      <c r="F435">
        <v>490</v>
      </c>
      <c r="G435">
        <v>530</v>
      </c>
      <c r="H435">
        <v>0</v>
      </c>
      <c r="I435">
        <v>0</v>
      </c>
      <c r="J435">
        <v>0</v>
      </c>
      <c r="K435">
        <v>1657624403</v>
      </c>
      <c r="L435">
        <v>0</v>
      </c>
      <c r="M435">
        <v>1657624411</v>
      </c>
      <c r="N435">
        <v>8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D435"/>
    </row>
    <row r="436" spans="1:30" x14ac:dyDescent="0.3">
      <c r="A436">
        <v>4</v>
      </c>
      <c r="B436">
        <v>10</v>
      </c>
      <c r="C436">
        <v>3</v>
      </c>
      <c r="D436">
        <v>3</v>
      </c>
      <c r="E436">
        <v>1</v>
      </c>
      <c r="F436">
        <v>640</v>
      </c>
      <c r="G436">
        <v>650</v>
      </c>
      <c r="H436">
        <v>0</v>
      </c>
      <c r="I436">
        <v>0</v>
      </c>
      <c r="J436">
        <v>0</v>
      </c>
      <c r="K436">
        <v>1657624412</v>
      </c>
      <c r="L436">
        <v>0</v>
      </c>
      <c r="M436">
        <v>1657624418</v>
      </c>
      <c r="N436">
        <v>6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D436"/>
    </row>
    <row r="437" spans="1:30" x14ac:dyDescent="0.3">
      <c r="A437">
        <v>4</v>
      </c>
      <c r="B437">
        <v>11</v>
      </c>
      <c r="C437">
        <v>45</v>
      </c>
      <c r="D437">
        <v>3</v>
      </c>
      <c r="E437">
        <v>1</v>
      </c>
      <c r="F437">
        <v>870</v>
      </c>
      <c r="G437">
        <v>870</v>
      </c>
      <c r="H437">
        <v>0</v>
      </c>
      <c r="I437">
        <v>0</v>
      </c>
      <c r="J437">
        <v>0</v>
      </c>
      <c r="K437">
        <v>1657624418</v>
      </c>
      <c r="L437">
        <v>0</v>
      </c>
      <c r="M437">
        <v>1657624422</v>
      </c>
      <c r="N437">
        <v>4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D437"/>
    </row>
    <row r="438" spans="1:30" x14ac:dyDescent="0.3">
      <c r="A438">
        <v>4</v>
      </c>
      <c r="B438">
        <v>12</v>
      </c>
      <c r="C438">
        <v>32</v>
      </c>
      <c r="D438">
        <v>3</v>
      </c>
      <c r="E438">
        <v>1</v>
      </c>
      <c r="F438">
        <v>895</v>
      </c>
      <c r="G438">
        <v>1005</v>
      </c>
      <c r="H438">
        <v>0</v>
      </c>
      <c r="I438">
        <v>0</v>
      </c>
      <c r="J438">
        <v>0</v>
      </c>
      <c r="K438">
        <v>1657624422</v>
      </c>
      <c r="L438">
        <v>0</v>
      </c>
      <c r="M438">
        <v>1657624430</v>
      </c>
      <c r="N438">
        <v>8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D438"/>
    </row>
    <row r="439" spans="1:30" x14ac:dyDescent="0.3">
      <c r="A439">
        <v>4</v>
      </c>
      <c r="B439">
        <v>13</v>
      </c>
      <c r="C439">
        <v>152</v>
      </c>
      <c r="D439">
        <v>3</v>
      </c>
      <c r="E439">
        <v>1</v>
      </c>
      <c r="F439">
        <v>515</v>
      </c>
      <c r="G439">
        <v>590</v>
      </c>
      <c r="H439">
        <v>0</v>
      </c>
      <c r="I439">
        <v>0</v>
      </c>
      <c r="J439">
        <v>0</v>
      </c>
      <c r="K439">
        <v>1657624430</v>
      </c>
      <c r="L439">
        <v>0</v>
      </c>
      <c r="M439">
        <v>1657624437</v>
      </c>
      <c r="N439">
        <v>7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D439"/>
    </row>
    <row r="440" spans="1:30" x14ac:dyDescent="0.3">
      <c r="A440">
        <v>4</v>
      </c>
      <c r="B440">
        <v>14</v>
      </c>
      <c r="C440">
        <v>147</v>
      </c>
      <c r="D440">
        <v>3</v>
      </c>
      <c r="E440">
        <v>1</v>
      </c>
      <c r="F440">
        <v>420</v>
      </c>
      <c r="G440">
        <v>430</v>
      </c>
      <c r="H440">
        <v>0</v>
      </c>
      <c r="I440">
        <v>0</v>
      </c>
      <c r="J440">
        <v>0</v>
      </c>
      <c r="K440">
        <v>1657624437</v>
      </c>
      <c r="L440">
        <v>0</v>
      </c>
      <c r="M440">
        <v>1657624445</v>
      </c>
      <c r="N440">
        <v>8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D440"/>
    </row>
    <row r="441" spans="1:30" x14ac:dyDescent="0.3">
      <c r="A441">
        <v>4</v>
      </c>
      <c r="B441">
        <v>15</v>
      </c>
      <c r="C441">
        <v>10</v>
      </c>
      <c r="D441">
        <v>3</v>
      </c>
      <c r="E441">
        <v>1</v>
      </c>
      <c r="F441">
        <v>700</v>
      </c>
      <c r="G441">
        <v>660</v>
      </c>
      <c r="H441">
        <v>0</v>
      </c>
      <c r="I441">
        <v>0</v>
      </c>
      <c r="J441">
        <v>0</v>
      </c>
      <c r="K441">
        <v>1657624445</v>
      </c>
      <c r="L441">
        <v>0</v>
      </c>
      <c r="M441">
        <v>1657624449</v>
      </c>
      <c r="N441">
        <v>4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D441"/>
    </row>
    <row r="442" spans="1:30" x14ac:dyDescent="0.3">
      <c r="A442">
        <v>4</v>
      </c>
      <c r="B442">
        <v>16</v>
      </c>
      <c r="C442">
        <v>163</v>
      </c>
      <c r="D442">
        <v>3</v>
      </c>
      <c r="E442">
        <v>1</v>
      </c>
      <c r="F442">
        <v>450</v>
      </c>
      <c r="G442">
        <v>410</v>
      </c>
      <c r="H442">
        <v>0</v>
      </c>
      <c r="I442">
        <v>0</v>
      </c>
      <c r="J442">
        <v>0</v>
      </c>
      <c r="K442">
        <v>1657624449</v>
      </c>
      <c r="L442">
        <v>0</v>
      </c>
      <c r="M442">
        <v>1657624458</v>
      </c>
      <c r="N442">
        <v>9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D442"/>
    </row>
    <row r="443" spans="1:30" x14ac:dyDescent="0.3">
      <c r="A443">
        <v>4</v>
      </c>
      <c r="B443">
        <v>17</v>
      </c>
      <c r="C443">
        <v>4</v>
      </c>
      <c r="D443">
        <v>3</v>
      </c>
      <c r="E443">
        <v>1</v>
      </c>
      <c r="F443">
        <v>950</v>
      </c>
      <c r="G443">
        <v>1060</v>
      </c>
      <c r="H443">
        <v>0</v>
      </c>
      <c r="I443">
        <v>0</v>
      </c>
      <c r="J443">
        <v>0</v>
      </c>
      <c r="K443">
        <v>1657624458</v>
      </c>
      <c r="L443">
        <v>0</v>
      </c>
      <c r="M443">
        <v>1657624485</v>
      </c>
      <c r="N443">
        <v>27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D443"/>
    </row>
    <row r="444" spans="1:30" x14ac:dyDescent="0.3">
      <c r="A444">
        <v>4</v>
      </c>
      <c r="B444">
        <v>18</v>
      </c>
      <c r="C444">
        <v>175</v>
      </c>
      <c r="D444">
        <v>3</v>
      </c>
      <c r="E444">
        <v>1</v>
      </c>
      <c r="F444">
        <v>500</v>
      </c>
      <c r="G444">
        <v>505</v>
      </c>
      <c r="H444">
        <v>0</v>
      </c>
      <c r="I444">
        <v>0</v>
      </c>
      <c r="J444">
        <v>0</v>
      </c>
      <c r="K444">
        <v>1657624485</v>
      </c>
      <c r="L444">
        <v>0</v>
      </c>
      <c r="M444">
        <v>1657624493</v>
      </c>
      <c r="N444">
        <v>8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D444"/>
    </row>
    <row r="445" spans="1:30" x14ac:dyDescent="0.3">
      <c r="A445">
        <v>4</v>
      </c>
      <c r="B445">
        <v>19</v>
      </c>
      <c r="C445">
        <v>181</v>
      </c>
      <c r="D445">
        <v>3</v>
      </c>
      <c r="E445">
        <v>1</v>
      </c>
      <c r="F445">
        <v>789</v>
      </c>
      <c r="G445">
        <v>720</v>
      </c>
      <c r="H445">
        <v>0</v>
      </c>
      <c r="I445">
        <v>0</v>
      </c>
      <c r="J445">
        <v>0</v>
      </c>
      <c r="K445">
        <v>1657624493</v>
      </c>
      <c r="L445">
        <v>0</v>
      </c>
      <c r="M445">
        <v>1657624495</v>
      </c>
      <c r="N445">
        <v>2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D445"/>
    </row>
    <row r="446" spans="1:30" x14ac:dyDescent="0.3">
      <c r="A446">
        <v>4</v>
      </c>
      <c r="B446">
        <v>20</v>
      </c>
      <c r="C446">
        <v>86</v>
      </c>
      <c r="D446">
        <v>3</v>
      </c>
      <c r="E446">
        <v>1</v>
      </c>
      <c r="F446">
        <v>850</v>
      </c>
      <c r="G446">
        <v>875</v>
      </c>
      <c r="H446">
        <v>0</v>
      </c>
      <c r="I446">
        <v>0</v>
      </c>
      <c r="J446">
        <v>0</v>
      </c>
      <c r="K446">
        <v>1657624495</v>
      </c>
      <c r="L446">
        <v>0</v>
      </c>
      <c r="M446">
        <v>1657624497</v>
      </c>
      <c r="N446">
        <v>2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D446"/>
    </row>
    <row r="447" spans="1:30" x14ac:dyDescent="0.3">
      <c r="A447">
        <v>4</v>
      </c>
      <c r="B447">
        <v>21</v>
      </c>
      <c r="C447">
        <v>137</v>
      </c>
      <c r="D447">
        <v>3</v>
      </c>
      <c r="E447">
        <v>1</v>
      </c>
      <c r="F447">
        <v>659</v>
      </c>
      <c r="G447">
        <v>570</v>
      </c>
      <c r="H447">
        <v>0</v>
      </c>
      <c r="I447">
        <v>0</v>
      </c>
      <c r="J447">
        <v>0</v>
      </c>
      <c r="K447">
        <v>1657624498</v>
      </c>
      <c r="L447">
        <v>0</v>
      </c>
      <c r="M447">
        <v>1657624501</v>
      </c>
      <c r="N447">
        <v>3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D447"/>
    </row>
    <row r="448" spans="1:30" x14ac:dyDescent="0.3">
      <c r="A448">
        <v>4</v>
      </c>
      <c r="B448">
        <v>22</v>
      </c>
      <c r="C448">
        <v>105</v>
      </c>
      <c r="D448">
        <v>3</v>
      </c>
      <c r="E448">
        <v>1</v>
      </c>
      <c r="F448">
        <v>716</v>
      </c>
      <c r="G448">
        <v>715</v>
      </c>
      <c r="H448">
        <v>0</v>
      </c>
      <c r="I448">
        <v>0</v>
      </c>
      <c r="J448">
        <v>0</v>
      </c>
      <c r="K448">
        <v>1657624502</v>
      </c>
      <c r="L448">
        <v>0</v>
      </c>
      <c r="M448">
        <v>1657624504</v>
      </c>
      <c r="N448">
        <v>2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D448"/>
    </row>
    <row r="449" spans="1:30" x14ac:dyDescent="0.3">
      <c r="A449">
        <v>4</v>
      </c>
      <c r="B449">
        <v>23</v>
      </c>
      <c r="C449">
        <v>44</v>
      </c>
      <c r="D449">
        <v>3</v>
      </c>
      <c r="E449">
        <v>1</v>
      </c>
      <c r="F449">
        <v>750</v>
      </c>
      <c r="G449">
        <v>745</v>
      </c>
      <c r="H449">
        <v>0</v>
      </c>
      <c r="I449">
        <v>0</v>
      </c>
      <c r="J449">
        <v>0</v>
      </c>
      <c r="K449">
        <v>1657624504</v>
      </c>
      <c r="L449">
        <v>0</v>
      </c>
      <c r="M449">
        <v>1657624510</v>
      </c>
      <c r="N449">
        <v>6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D449"/>
    </row>
    <row r="450" spans="1:30" x14ac:dyDescent="0.3">
      <c r="A450">
        <v>4</v>
      </c>
      <c r="B450">
        <v>24</v>
      </c>
      <c r="C450">
        <v>196</v>
      </c>
      <c r="D450">
        <v>3</v>
      </c>
      <c r="E450">
        <v>1</v>
      </c>
      <c r="F450">
        <v>650</v>
      </c>
      <c r="G450">
        <v>675</v>
      </c>
      <c r="H450">
        <v>0</v>
      </c>
      <c r="I450">
        <v>0</v>
      </c>
      <c r="J450">
        <v>0</v>
      </c>
      <c r="K450">
        <v>1657624510</v>
      </c>
      <c r="L450">
        <v>0</v>
      </c>
      <c r="M450">
        <v>1657624516</v>
      </c>
      <c r="N450">
        <v>6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D450"/>
    </row>
    <row r="451" spans="1:30" x14ac:dyDescent="0.3">
      <c r="A451">
        <v>4</v>
      </c>
      <c r="B451">
        <v>25</v>
      </c>
      <c r="C451">
        <v>75</v>
      </c>
      <c r="D451">
        <v>3</v>
      </c>
      <c r="E451">
        <v>1</v>
      </c>
      <c r="F451">
        <v>994</v>
      </c>
      <c r="G451">
        <v>1010</v>
      </c>
      <c r="H451">
        <v>0</v>
      </c>
      <c r="I451">
        <v>0</v>
      </c>
      <c r="J451">
        <v>0</v>
      </c>
      <c r="K451">
        <v>1657624516</v>
      </c>
      <c r="L451">
        <v>0</v>
      </c>
      <c r="M451">
        <v>1657624544</v>
      </c>
      <c r="N451">
        <v>28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D451"/>
    </row>
    <row r="452" spans="1:30" x14ac:dyDescent="0.3">
      <c r="A452">
        <v>4</v>
      </c>
      <c r="B452">
        <v>26</v>
      </c>
      <c r="C452">
        <v>98</v>
      </c>
      <c r="D452">
        <v>3</v>
      </c>
      <c r="E452">
        <v>1</v>
      </c>
      <c r="F452">
        <v>790</v>
      </c>
      <c r="G452">
        <v>910</v>
      </c>
      <c r="H452">
        <v>0</v>
      </c>
      <c r="I452">
        <v>0</v>
      </c>
      <c r="J452">
        <v>0</v>
      </c>
      <c r="K452">
        <v>1657624544</v>
      </c>
      <c r="L452">
        <v>0</v>
      </c>
      <c r="M452">
        <v>1657624551</v>
      </c>
      <c r="N452">
        <v>7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D452"/>
    </row>
    <row r="453" spans="1:30" x14ac:dyDescent="0.3">
      <c r="A453">
        <v>4</v>
      </c>
      <c r="B453">
        <v>27</v>
      </c>
      <c r="C453">
        <v>120</v>
      </c>
      <c r="D453">
        <v>3</v>
      </c>
      <c r="E453">
        <v>1</v>
      </c>
      <c r="F453">
        <v>522</v>
      </c>
      <c r="G453">
        <v>490</v>
      </c>
      <c r="H453">
        <v>0</v>
      </c>
      <c r="I453">
        <v>0</v>
      </c>
      <c r="J453">
        <v>0</v>
      </c>
      <c r="K453">
        <v>1657624551</v>
      </c>
      <c r="L453">
        <v>0</v>
      </c>
      <c r="M453">
        <v>1657624554</v>
      </c>
      <c r="N453">
        <v>3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D453"/>
    </row>
    <row r="454" spans="1:30" x14ac:dyDescent="0.3">
      <c r="A454">
        <v>4</v>
      </c>
      <c r="B454">
        <v>28</v>
      </c>
      <c r="C454">
        <v>157</v>
      </c>
      <c r="D454">
        <v>3</v>
      </c>
      <c r="E454">
        <v>1</v>
      </c>
      <c r="F454">
        <v>585</v>
      </c>
      <c r="G454">
        <v>540</v>
      </c>
      <c r="H454">
        <v>0</v>
      </c>
      <c r="I454">
        <v>0</v>
      </c>
      <c r="J454">
        <v>0</v>
      </c>
      <c r="K454">
        <v>1657624555</v>
      </c>
      <c r="L454">
        <v>0</v>
      </c>
      <c r="M454">
        <v>1657624562</v>
      </c>
      <c r="N454">
        <v>7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D454"/>
    </row>
    <row r="455" spans="1:30" x14ac:dyDescent="0.3">
      <c r="A455">
        <v>4</v>
      </c>
      <c r="B455">
        <v>29</v>
      </c>
      <c r="C455">
        <v>19</v>
      </c>
      <c r="D455">
        <v>3</v>
      </c>
      <c r="E455">
        <v>1</v>
      </c>
      <c r="F455">
        <v>400</v>
      </c>
      <c r="G455">
        <v>375</v>
      </c>
      <c r="H455">
        <v>0</v>
      </c>
      <c r="I455">
        <v>0</v>
      </c>
      <c r="J455">
        <v>0</v>
      </c>
      <c r="K455">
        <v>1657624562</v>
      </c>
      <c r="L455">
        <v>0</v>
      </c>
      <c r="M455">
        <v>1657624563</v>
      </c>
      <c r="N455">
        <v>1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D455"/>
    </row>
    <row r="456" spans="1:30" x14ac:dyDescent="0.3">
      <c r="A456">
        <v>4</v>
      </c>
      <c r="B456">
        <v>0</v>
      </c>
      <c r="C456">
        <v>107</v>
      </c>
      <c r="D456">
        <v>3</v>
      </c>
      <c r="E456">
        <v>2</v>
      </c>
      <c r="F456">
        <v>790</v>
      </c>
      <c r="G456">
        <v>755</v>
      </c>
      <c r="H456">
        <v>0</v>
      </c>
      <c r="I456">
        <v>580</v>
      </c>
      <c r="J456">
        <v>750</v>
      </c>
      <c r="K456">
        <v>1657624575</v>
      </c>
      <c r="L456">
        <v>1657624648</v>
      </c>
      <c r="M456">
        <v>1657624656</v>
      </c>
      <c r="N456">
        <v>81</v>
      </c>
      <c r="O456">
        <v>8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D456"/>
    </row>
    <row r="457" spans="1:30" x14ac:dyDescent="0.3">
      <c r="A457">
        <v>4</v>
      </c>
      <c r="B457">
        <v>1</v>
      </c>
      <c r="C457">
        <v>197</v>
      </c>
      <c r="D457">
        <v>3</v>
      </c>
      <c r="E457">
        <v>2</v>
      </c>
      <c r="F457">
        <v>635</v>
      </c>
      <c r="G457">
        <v>555</v>
      </c>
      <c r="H457">
        <v>0</v>
      </c>
      <c r="I457">
        <v>400</v>
      </c>
      <c r="J457">
        <v>550</v>
      </c>
      <c r="K457">
        <v>1657624656</v>
      </c>
      <c r="L457">
        <v>1657624673</v>
      </c>
      <c r="M457">
        <v>1657624675</v>
      </c>
      <c r="N457">
        <v>19</v>
      </c>
      <c r="O457">
        <v>2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D457"/>
    </row>
    <row r="458" spans="1:30" x14ac:dyDescent="0.3">
      <c r="A458">
        <v>4</v>
      </c>
      <c r="B458">
        <v>2</v>
      </c>
      <c r="C458">
        <v>110</v>
      </c>
      <c r="D458">
        <v>3</v>
      </c>
      <c r="E458">
        <v>2</v>
      </c>
      <c r="F458">
        <v>758</v>
      </c>
      <c r="G458">
        <v>755</v>
      </c>
      <c r="H458">
        <v>0</v>
      </c>
      <c r="I458">
        <v>600</v>
      </c>
      <c r="J458">
        <v>700</v>
      </c>
      <c r="K458">
        <v>1657624675</v>
      </c>
      <c r="L458">
        <v>1657624688</v>
      </c>
      <c r="M458">
        <v>1657624689</v>
      </c>
      <c r="N458">
        <v>14</v>
      </c>
      <c r="O458">
        <v>1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D458"/>
    </row>
    <row r="459" spans="1:30" x14ac:dyDescent="0.3">
      <c r="A459">
        <v>4</v>
      </c>
      <c r="B459">
        <v>3</v>
      </c>
      <c r="C459">
        <v>100</v>
      </c>
      <c r="D459">
        <v>3</v>
      </c>
      <c r="E459">
        <v>2</v>
      </c>
      <c r="F459">
        <v>895</v>
      </c>
      <c r="G459">
        <v>895</v>
      </c>
      <c r="H459">
        <v>0</v>
      </c>
      <c r="I459">
        <v>700</v>
      </c>
      <c r="J459">
        <v>900</v>
      </c>
      <c r="K459">
        <v>1657624689</v>
      </c>
      <c r="L459">
        <v>1657624703</v>
      </c>
      <c r="M459">
        <v>1657624704</v>
      </c>
      <c r="N459">
        <v>15</v>
      </c>
      <c r="O459">
        <v>1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D459"/>
    </row>
    <row r="460" spans="1:30" x14ac:dyDescent="0.3">
      <c r="A460">
        <v>4</v>
      </c>
      <c r="B460">
        <v>4</v>
      </c>
      <c r="C460">
        <v>28</v>
      </c>
      <c r="D460">
        <v>3</v>
      </c>
      <c r="E460">
        <v>2</v>
      </c>
      <c r="F460">
        <v>846</v>
      </c>
      <c r="G460">
        <v>980</v>
      </c>
      <c r="H460">
        <v>0</v>
      </c>
      <c r="I460">
        <v>750</v>
      </c>
      <c r="J460">
        <v>800</v>
      </c>
      <c r="K460">
        <v>1657624705</v>
      </c>
      <c r="L460">
        <v>1657624716</v>
      </c>
      <c r="M460">
        <v>1657624717</v>
      </c>
      <c r="N460">
        <v>12</v>
      </c>
      <c r="O460">
        <v>1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D460"/>
    </row>
    <row r="461" spans="1:30" x14ac:dyDescent="0.3">
      <c r="A461">
        <v>4</v>
      </c>
      <c r="B461">
        <v>5</v>
      </c>
      <c r="C461">
        <v>36</v>
      </c>
      <c r="D461">
        <v>3</v>
      </c>
      <c r="E461">
        <v>2</v>
      </c>
      <c r="F461">
        <v>790</v>
      </c>
      <c r="G461">
        <v>755</v>
      </c>
      <c r="H461">
        <v>0</v>
      </c>
      <c r="I461">
        <v>580</v>
      </c>
      <c r="J461">
        <v>700</v>
      </c>
      <c r="K461">
        <v>1657624717</v>
      </c>
      <c r="L461">
        <v>1657624733</v>
      </c>
      <c r="M461">
        <v>1657624734</v>
      </c>
      <c r="N461">
        <v>17</v>
      </c>
      <c r="O461">
        <v>1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D461"/>
    </row>
    <row r="462" spans="1:30" x14ac:dyDescent="0.3">
      <c r="A462">
        <v>4</v>
      </c>
      <c r="B462">
        <v>6</v>
      </c>
      <c r="C462">
        <v>155</v>
      </c>
      <c r="D462">
        <v>3</v>
      </c>
      <c r="E462">
        <v>2</v>
      </c>
      <c r="F462">
        <v>450</v>
      </c>
      <c r="G462">
        <v>435</v>
      </c>
      <c r="H462">
        <v>0</v>
      </c>
      <c r="I462">
        <v>380</v>
      </c>
      <c r="J462">
        <v>450</v>
      </c>
      <c r="K462">
        <v>1657624734</v>
      </c>
      <c r="L462">
        <v>1657624757</v>
      </c>
      <c r="M462">
        <v>1657624760</v>
      </c>
      <c r="N462">
        <v>26</v>
      </c>
      <c r="O462">
        <v>3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D462"/>
    </row>
    <row r="463" spans="1:30" x14ac:dyDescent="0.3">
      <c r="A463">
        <v>4</v>
      </c>
      <c r="B463">
        <v>7</v>
      </c>
      <c r="C463">
        <v>124</v>
      </c>
      <c r="D463">
        <v>3</v>
      </c>
      <c r="E463">
        <v>2</v>
      </c>
      <c r="F463">
        <v>430</v>
      </c>
      <c r="G463">
        <v>505</v>
      </c>
      <c r="H463">
        <v>0</v>
      </c>
      <c r="I463">
        <v>400</v>
      </c>
      <c r="J463">
        <v>500</v>
      </c>
      <c r="K463">
        <v>1657624789</v>
      </c>
      <c r="L463">
        <v>1657625304</v>
      </c>
      <c r="M463">
        <v>1657625305</v>
      </c>
      <c r="N463">
        <v>516</v>
      </c>
      <c r="O463">
        <v>1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D463"/>
    </row>
    <row r="464" spans="1:30" x14ac:dyDescent="0.3">
      <c r="A464">
        <v>4</v>
      </c>
      <c r="B464">
        <v>8</v>
      </c>
      <c r="C464">
        <v>167</v>
      </c>
      <c r="D464">
        <v>3</v>
      </c>
      <c r="E464">
        <v>2</v>
      </c>
      <c r="F464">
        <v>580</v>
      </c>
      <c r="G464">
        <v>540</v>
      </c>
      <c r="H464">
        <v>0</v>
      </c>
      <c r="I464">
        <v>400</v>
      </c>
      <c r="J464">
        <v>500</v>
      </c>
      <c r="K464">
        <v>1657625305</v>
      </c>
      <c r="L464">
        <v>1657625317</v>
      </c>
      <c r="M464">
        <v>1657625318</v>
      </c>
      <c r="N464">
        <v>13</v>
      </c>
      <c r="O464">
        <v>1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D464"/>
    </row>
    <row r="465" spans="1:30" x14ac:dyDescent="0.3">
      <c r="A465">
        <v>4</v>
      </c>
      <c r="B465">
        <v>9</v>
      </c>
      <c r="C465">
        <v>65</v>
      </c>
      <c r="D465">
        <v>3</v>
      </c>
      <c r="E465">
        <v>2</v>
      </c>
      <c r="F465">
        <v>450</v>
      </c>
      <c r="G465">
        <v>450</v>
      </c>
      <c r="H465">
        <v>0</v>
      </c>
      <c r="I465">
        <v>400</v>
      </c>
      <c r="J465">
        <v>500</v>
      </c>
      <c r="K465">
        <v>1657625318</v>
      </c>
      <c r="L465">
        <v>1657625327</v>
      </c>
      <c r="M465">
        <v>1657625328</v>
      </c>
      <c r="N465">
        <v>10</v>
      </c>
      <c r="O465">
        <v>1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D465"/>
    </row>
    <row r="466" spans="1:30" x14ac:dyDescent="0.3">
      <c r="A466">
        <v>5</v>
      </c>
      <c r="B466">
        <v>0</v>
      </c>
      <c r="C466">
        <v>170</v>
      </c>
      <c r="D466">
        <v>3</v>
      </c>
      <c r="E466">
        <v>1</v>
      </c>
      <c r="F466">
        <v>460</v>
      </c>
      <c r="G466">
        <v>465</v>
      </c>
      <c r="H466">
        <v>0</v>
      </c>
      <c r="I466">
        <v>0</v>
      </c>
      <c r="J466">
        <v>0</v>
      </c>
      <c r="K466">
        <v>1657625686</v>
      </c>
      <c r="L466">
        <v>0</v>
      </c>
      <c r="M466">
        <v>1657625712</v>
      </c>
      <c r="N466">
        <v>26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D466"/>
    </row>
    <row r="467" spans="1:30" x14ac:dyDescent="0.3">
      <c r="A467">
        <v>5</v>
      </c>
      <c r="B467">
        <v>1</v>
      </c>
      <c r="C467">
        <v>45</v>
      </c>
      <c r="D467">
        <v>3</v>
      </c>
      <c r="E467">
        <v>1</v>
      </c>
      <c r="F467">
        <v>870</v>
      </c>
      <c r="G467">
        <v>870</v>
      </c>
      <c r="H467">
        <v>0</v>
      </c>
      <c r="I467">
        <v>0</v>
      </c>
      <c r="J467">
        <v>0</v>
      </c>
      <c r="K467">
        <v>1657625712</v>
      </c>
      <c r="L467">
        <v>0</v>
      </c>
      <c r="M467">
        <v>1657625721</v>
      </c>
      <c r="N467">
        <v>9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D467"/>
    </row>
    <row r="468" spans="1:30" x14ac:dyDescent="0.3">
      <c r="A468">
        <v>5</v>
      </c>
      <c r="B468">
        <v>2</v>
      </c>
      <c r="C468">
        <v>139</v>
      </c>
      <c r="D468">
        <v>3</v>
      </c>
      <c r="E468">
        <v>1</v>
      </c>
      <c r="F468">
        <v>490</v>
      </c>
      <c r="G468">
        <v>455</v>
      </c>
      <c r="H468">
        <v>0</v>
      </c>
      <c r="I468">
        <v>0</v>
      </c>
      <c r="J468">
        <v>0</v>
      </c>
      <c r="K468">
        <v>1657625721</v>
      </c>
      <c r="L468">
        <v>0</v>
      </c>
      <c r="M468">
        <v>1657625728</v>
      </c>
      <c r="N468">
        <v>7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D468"/>
    </row>
    <row r="469" spans="1:30" x14ac:dyDescent="0.3">
      <c r="A469">
        <v>5</v>
      </c>
      <c r="B469">
        <v>3</v>
      </c>
      <c r="C469">
        <v>119</v>
      </c>
      <c r="D469">
        <v>3</v>
      </c>
      <c r="E469">
        <v>1</v>
      </c>
      <c r="F469">
        <v>750</v>
      </c>
      <c r="G469">
        <v>720</v>
      </c>
      <c r="H469">
        <v>0</v>
      </c>
      <c r="I469">
        <v>0</v>
      </c>
      <c r="J469">
        <v>0</v>
      </c>
      <c r="K469">
        <v>1657625728</v>
      </c>
      <c r="L469">
        <v>0</v>
      </c>
      <c r="M469">
        <v>1657625739</v>
      </c>
      <c r="N469">
        <v>11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D469"/>
    </row>
    <row r="470" spans="1:30" x14ac:dyDescent="0.3">
      <c r="A470">
        <v>5</v>
      </c>
      <c r="B470">
        <v>4</v>
      </c>
      <c r="C470">
        <v>152</v>
      </c>
      <c r="D470">
        <v>3</v>
      </c>
      <c r="E470">
        <v>1</v>
      </c>
      <c r="F470">
        <v>515</v>
      </c>
      <c r="G470">
        <v>590</v>
      </c>
      <c r="H470">
        <v>0</v>
      </c>
      <c r="I470">
        <v>0</v>
      </c>
      <c r="J470">
        <v>0</v>
      </c>
      <c r="K470">
        <v>1657625739</v>
      </c>
      <c r="L470">
        <v>0</v>
      </c>
      <c r="M470">
        <v>1657625752</v>
      </c>
      <c r="N470">
        <v>13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D470"/>
    </row>
    <row r="471" spans="1:30" x14ac:dyDescent="0.3">
      <c r="A471">
        <v>5</v>
      </c>
      <c r="B471">
        <v>5</v>
      </c>
      <c r="C471">
        <v>64</v>
      </c>
      <c r="D471">
        <v>3</v>
      </c>
      <c r="E471">
        <v>1</v>
      </c>
      <c r="F471">
        <v>930</v>
      </c>
      <c r="G471">
        <v>1030</v>
      </c>
      <c r="H471">
        <v>0</v>
      </c>
      <c r="I471">
        <v>0</v>
      </c>
      <c r="J471">
        <v>0</v>
      </c>
      <c r="K471">
        <v>1657625752</v>
      </c>
      <c r="L471">
        <v>0</v>
      </c>
      <c r="M471">
        <v>1657625765</v>
      </c>
      <c r="N471">
        <v>13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D471"/>
    </row>
    <row r="472" spans="1:30" x14ac:dyDescent="0.3">
      <c r="A472">
        <v>5</v>
      </c>
      <c r="B472">
        <v>6</v>
      </c>
      <c r="C472">
        <v>122</v>
      </c>
      <c r="D472">
        <v>3</v>
      </c>
      <c r="E472">
        <v>1</v>
      </c>
      <c r="F472">
        <v>725</v>
      </c>
      <c r="G472">
        <v>725</v>
      </c>
      <c r="H472">
        <v>0</v>
      </c>
      <c r="I472">
        <v>0</v>
      </c>
      <c r="J472">
        <v>0</v>
      </c>
      <c r="K472">
        <v>1657625765</v>
      </c>
      <c r="L472">
        <v>0</v>
      </c>
      <c r="M472">
        <v>1657625815</v>
      </c>
      <c r="N472">
        <v>50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D472"/>
    </row>
    <row r="473" spans="1:30" x14ac:dyDescent="0.3">
      <c r="A473">
        <v>5</v>
      </c>
      <c r="B473">
        <v>7</v>
      </c>
      <c r="C473">
        <v>120</v>
      </c>
      <c r="D473">
        <v>3</v>
      </c>
      <c r="E473">
        <v>1</v>
      </c>
      <c r="F473">
        <v>522</v>
      </c>
      <c r="G473">
        <v>490</v>
      </c>
      <c r="H473">
        <v>0</v>
      </c>
      <c r="I473">
        <v>0</v>
      </c>
      <c r="J473">
        <v>0</v>
      </c>
      <c r="K473">
        <v>1657625815</v>
      </c>
      <c r="L473">
        <v>0</v>
      </c>
      <c r="M473">
        <v>1657625821</v>
      </c>
      <c r="N473">
        <v>6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D473"/>
    </row>
    <row r="474" spans="1:30" x14ac:dyDescent="0.3">
      <c r="A474">
        <v>5</v>
      </c>
      <c r="B474">
        <v>8</v>
      </c>
      <c r="C474">
        <v>106</v>
      </c>
      <c r="D474">
        <v>3</v>
      </c>
      <c r="E474">
        <v>1</v>
      </c>
      <c r="F474">
        <v>457</v>
      </c>
      <c r="G474">
        <v>495</v>
      </c>
      <c r="H474">
        <v>0</v>
      </c>
      <c r="I474">
        <v>0</v>
      </c>
      <c r="J474">
        <v>0</v>
      </c>
      <c r="K474">
        <v>1657625821</v>
      </c>
      <c r="L474">
        <v>0</v>
      </c>
      <c r="M474">
        <v>1657625829</v>
      </c>
      <c r="N474">
        <v>8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D474"/>
    </row>
    <row r="475" spans="1:30" x14ac:dyDescent="0.3">
      <c r="A475">
        <v>5</v>
      </c>
      <c r="B475">
        <v>9</v>
      </c>
      <c r="C475">
        <v>4</v>
      </c>
      <c r="D475">
        <v>3</v>
      </c>
      <c r="E475">
        <v>1</v>
      </c>
      <c r="F475">
        <v>950</v>
      </c>
      <c r="G475">
        <v>1060</v>
      </c>
      <c r="H475">
        <v>0</v>
      </c>
      <c r="I475">
        <v>0</v>
      </c>
      <c r="J475">
        <v>0</v>
      </c>
      <c r="K475">
        <v>1657625829</v>
      </c>
      <c r="L475">
        <v>0</v>
      </c>
      <c r="M475">
        <v>1657625837</v>
      </c>
      <c r="N475">
        <v>8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D475"/>
    </row>
    <row r="476" spans="1:30" x14ac:dyDescent="0.3">
      <c r="A476">
        <v>5</v>
      </c>
      <c r="B476">
        <v>10</v>
      </c>
      <c r="C476">
        <v>163</v>
      </c>
      <c r="D476">
        <v>3</v>
      </c>
      <c r="E476">
        <v>1</v>
      </c>
      <c r="F476">
        <v>450</v>
      </c>
      <c r="G476">
        <v>410</v>
      </c>
      <c r="H476">
        <v>0</v>
      </c>
      <c r="I476">
        <v>0</v>
      </c>
      <c r="J476">
        <v>0</v>
      </c>
      <c r="K476">
        <v>1657625838</v>
      </c>
      <c r="L476">
        <v>0</v>
      </c>
      <c r="M476">
        <v>1657625851</v>
      </c>
      <c r="N476">
        <v>13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D476"/>
    </row>
    <row r="477" spans="1:30" x14ac:dyDescent="0.3">
      <c r="A477">
        <v>5</v>
      </c>
      <c r="B477">
        <v>11</v>
      </c>
      <c r="C477">
        <v>44</v>
      </c>
      <c r="D477">
        <v>3</v>
      </c>
      <c r="E477">
        <v>1</v>
      </c>
      <c r="F477">
        <v>750</v>
      </c>
      <c r="G477">
        <v>745</v>
      </c>
      <c r="H477">
        <v>0</v>
      </c>
      <c r="I477">
        <v>0</v>
      </c>
      <c r="J477">
        <v>0</v>
      </c>
      <c r="K477">
        <v>1657625851</v>
      </c>
      <c r="L477">
        <v>0</v>
      </c>
      <c r="M477">
        <v>1657625854</v>
      </c>
      <c r="N477">
        <v>3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D477"/>
    </row>
    <row r="478" spans="1:30" x14ac:dyDescent="0.3">
      <c r="A478">
        <v>5</v>
      </c>
      <c r="B478">
        <v>12</v>
      </c>
      <c r="C478">
        <v>196</v>
      </c>
      <c r="D478">
        <v>3</v>
      </c>
      <c r="E478">
        <v>1</v>
      </c>
      <c r="F478">
        <v>650</v>
      </c>
      <c r="G478">
        <v>675</v>
      </c>
      <c r="H478">
        <v>0</v>
      </c>
      <c r="I478">
        <v>0</v>
      </c>
      <c r="J478">
        <v>0</v>
      </c>
      <c r="K478">
        <v>1657625854</v>
      </c>
      <c r="L478">
        <v>0</v>
      </c>
      <c r="M478">
        <v>1657625868</v>
      </c>
      <c r="N478">
        <v>14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D478"/>
    </row>
    <row r="479" spans="1:30" x14ac:dyDescent="0.3">
      <c r="A479">
        <v>5</v>
      </c>
      <c r="B479">
        <v>13</v>
      </c>
      <c r="C479">
        <v>137</v>
      </c>
      <c r="D479">
        <v>3</v>
      </c>
      <c r="E479">
        <v>1</v>
      </c>
      <c r="F479">
        <v>659</v>
      </c>
      <c r="G479">
        <v>570</v>
      </c>
      <c r="H479">
        <v>0</v>
      </c>
      <c r="I479">
        <v>0</v>
      </c>
      <c r="J479">
        <v>0</v>
      </c>
      <c r="K479">
        <v>1657625868</v>
      </c>
      <c r="L479">
        <v>0</v>
      </c>
      <c r="M479">
        <v>1657625891</v>
      </c>
      <c r="N479">
        <v>23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D479"/>
    </row>
    <row r="480" spans="1:30" x14ac:dyDescent="0.3">
      <c r="A480">
        <v>5</v>
      </c>
      <c r="B480">
        <v>14</v>
      </c>
      <c r="C480">
        <v>175</v>
      </c>
      <c r="D480">
        <v>3</v>
      </c>
      <c r="E480">
        <v>1</v>
      </c>
      <c r="F480">
        <v>500</v>
      </c>
      <c r="G480">
        <v>505</v>
      </c>
      <c r="H480">
        <v>0</v>
      </c>
      <c r="I480">
        <v>0</v>
      </c>
      <c r="J480">
        <v>0</v>
      </c>
      <c r="K480">
        <v>1657625891</v>
      </c>
      <c r="L480">
        <v>0</v>
      </c>
      <c r="M480">
        <v>1657625894</v>
      </c>
      <c r="N480">
        <v>3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D480"/>
    </row>
    <row r="481" spans="1:30" x14ac:dyDescent="0.3">
      <c r="A481">
        <v>5</v>
      </c>
      <c r="B481">
        <v>15</v>
      </c>
      <c r="C481">
        <v>19</v>
      </c>
      <c r="D481">
        <v>3</v>
      </c>
      <c r="E481">
        <v>1</v>
      </c>
      <c r="F481">
        <v>400</v>
      </c>
      <c r="G481">
        <v>375</v>
      </c>
      <c r="H481">
        <v>0</v>
      </c>
      <c r="I481">
        <v>0</v>
      </c>
      <c r="J481">
        <v>0</v>
      </c>
      <c r="K481">
        <v>1657625894</v>
      </c>
      <c r="L481">
        <v>0</v>
      </c>
      <c r="M481">
        <v>1657625899</v>
      </c>
      <c r="N481">
        <v>5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D481"/>
    </row>
    <row r="482" spans="1:30" x14ac:dyDescent="0.3">
      <c r="A482">
        <v>5</v>
      </c>
      <c r="B482">
        <v>16</v>
      </c>
      <c r="C482">
        <v>10</v>
      </c>
      <c r="D482">
        <v>3</v>
      </c>
      <c r="E482">
        <v>1</v>
      </c>
      <c r="F482">
        <v>700</v>
      </c>
      <c r="G482">
        <v>660</v>
      </c>
      <c r="H482">
        <v>0</v>
      </c>
      <c r="I482">
        <v>0</v>
      </c>
      <c r="J482">
        <v>0</v>
      </c>
      <c r="K482">
        <v>1657625899</v>
      </c>
      <c r="L482">
        <v>0</v>
      </c>
      <c r="M482">
        <v>1657625901</v>
      </c>
      <c r="N482">
        <v>2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D482"/>
    </row>
    <row r="483" spans="1:30" x14ac:dyDescent="0.3">
      <c r="A483">
        <v>5</v>
      </c>
      <c r="B483">
        <v>17</v>
      </c>
      <c r="C483">
        <v>181</v>
      </c>
      <c r="D483">
        <v>3</v>
      </c>
      <c r="E483">
        <v>1</v>
      </c>
      <c r="F483">
        <v>789</v>
      </c>
      <c r="G483">
        <v>720</v>
      </c>
      <c r="H483">
        <v>0</v>
      </c>
      <c r="I483">
        <v>0</v>
      </c>
      <c r="J483">
        <v>0</v>
      </c>
      <c r="K483">
        <v>1657625901</v>
      </c>
      <c r="L483">
        <v>0</v>
      </c>
      <c r="M483">
        <v>1657625906</v>
      </c>
      <c r="N483">
        <v>5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D483"/>
    </row>
    <row r="484" spans="1:30" x14ac:dyDescent="0.3">
      <c r="A484">
        <v>5</v>
      </c>
      <c r="B484">
        <v>18</v>
      </c>
      <c r="C484">
        <v>75</v>
      </c>
      <c r="D484">
        <v>3</v>
      </c>
      <c r="E484">
        <v>1</v>
      </c>
      <c r="F484">
        <v>994</v>
      </c>
      <c r="G484">
        <v>1010</v>
      </c>
      <c r="H484">
        <v>0</v>
      </c>
      <c r="I484">
        <v>0</v>
      </c>
      <c r="J484">
        <v>0</v>
      </c>
      <c r="K484">
        <v>1657625906</v>
      </c>
      <c r="L484">
        <v>0</v>
      </c>
      <c r="M484">
        <v>1657625907</v>
      </c>
      <c r="N484">
        <v>1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D484"/>
    </row>
    <row r="485" spans="1:30" x14ac:dyDescent="0.3">
      <c r="A485">
        <v>5</v>
      </c>
      <c r="B485">
        <v>19</v>
      </c>
      <c r="C485">
        <v>86</v>
      </c>
      <c r="D485">
        <v>3</v>
      </c>
      <c r="E485">
        <v>1</v>
      </c>
      <c r="F485">
        <v>850</v>
      </c>
      <c r="G485">
        <v>875</v>
      </c>
      <c r="H485">
        <v>0</v>
      </c>
      <c r="I485">
        <v>0</v>
      </c>
      <c r="J485">
        <v>0</v>
      </c>
      <c r="K485">
        <v>1657625907</v>
      </c>
      <c r="L485">
        <v>0</v>
      </c>
      <c r="M485">
        <v>1657625920</v>
      </c>
      <c r="N485">
        <v>13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D485"/>
    </row>
    <row r="486" spans="1:30" x14ac:dyDescent="0.3">
      <c r="A486">
        <v>5</v>
      </c>
      <c r="B486">
        <v>20</v>
      </c>
      <c r="C486">
        <v>192</v>
      </c>
      <c r="D486">
        <v>3</v>
      </c>
      <c r="E486">
        <v>1</v>
      </c>
      <c r="F486">
        <v>950</v>
      </c>
      <c r="G486">
        <v>910</v>
      </c>
      <c r="H486">
        <v>0</v>
      </c>
      <c r="I486">
        <v>0</v>
      </c>
      <c r="J486">
        <v>0</v>
      </c>
      <c r="K486">
        <v>1657625920</v>
      </c>
      <c r="L486">
        <v>0</v>
      </c>
      <c r="M486">
        <v>1657625922</v>
      </c>
      <c r="N486">
        <v>2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D486"/>
    </row>
    <row r="487" spans="1:30" x14ac:dyDescent="0.3">
      <c r="A487">
        <v>5</v>
      </c>
      <c r="B487">
        <v>21</v>
      </c>
      <c r="C487">
        <v>41</v>
      </c>
      <c r="D487">
        <v>3</v>
      </c>
      <c r="E487">
        <v>1</v>
      </c>
      <c r="F487">
        <v>817</v>
      </c>
      <c r="G487">
        <v>805</v>
      </c>
      <c r="H487">
        <v>0</v>
      </c>
      <c r="I487">
        <v>0</v>
      </c>
      <c r="J487">
        <v>0</v>
      </c>
      <c r="K487">
        <v>1657625922</v>
      </c>
      <c r="L487">
        <v>0</v>
      </c>
      <c r="M487">
        <v>1657625927</v>
      </c>
      <c r="N487">
        <v>5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D487"/>
    </row>
    <row r="488" spans="1:30" x14ac:dyDescent="0.3">
      <c r="A488">
        <v>5</v>
      </c>
      <c r="B488">
        <v>22</v>
      </c>
      <c r="C488">
        <v>32</v>
      </c>
      <c r="D488">
        <v>3</v>
      </c>
      <c r="E488">
        <v>1</v>
      </c>
      <c r="F488">
        <v>895</v>
      </c>
      <c r="G488">
        <v>1005</v>
      </c>
      <c r="H488">
        <v>0</v>
      </c>
      <c r="I488">
        <v>0</v>
      </c>
      <c r="J488">
        <v>0</v>
      </c>
      <c r="K488">
        <v>1657625927</v>
      </c>
      <c r="L488">
        <v>0</v>
      </c>
      <c r="M488">
        <v>1657625934</v>
      </c>
      <c r="N488">
        <v>7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D488"/>
    </row>
    <row r="489" spans="1:30" x14ac:dyDescent="0.3">
      <c r="A489">
        <v>5</v>
      </c>
      <c r="B489">
        <v>23</v>
      </c>
      <c r="C489">
        <v>98</v>
      </c>
      <c r="D489">
        <v>3</v>
      </c>
      <c r="E489">
        <v>1</v>
      </c>
      <c r="F489">
        <v>790</v>
      </c>
      <c r="G489">
        <v>910</v>
      </c>
      <c r="H489">
        <v>0</v>
      </c>
      <c r="I489">
        <v>0</v>
      </c>
      <c r="J489">
        <v>0</v>
      </c>
      <c r="K489">
        <v>1657625934</v>
      </c>
      <c r="L489">
        <v>0</v>
      </c>
      <c r="M489">
        <v>1657625937</v>
      </c>
      <c r="N489">
        <v>3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D489"/>
    </row>
    <row r="490" spans="1:30" x14ac:dyDescent="0.3">
      <c r="A490">
        <v>5</v>
      </c>
      <c r="B490">
        <v>24</v>
      </c>
      <c r="C490">
        <v>58</v>
      </c>
      <c r="D490">
        <v>3</v>
      </c>
      <c r="E490">
        <v>1</v>
      </c>
      <c r="F490">
        <v>490</v>
      </c>
      <c r="G490">
        <v>530</v>
      </c>
      <c r="H490">
        <v>0</v>
      </c>
      <c r="I490">
        <v>0</v>
      </c>
      <c r="J490">
        <v>0</v>
      </c>
      <c r="K490">
        <v>1657625937</v>
      </c>
      <c r="L490">
        <v>0</v>
      </c>
      <c r="M490">
        <v>1657625945</v>
      </c>
      <c r="N490">
        <v>8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D490"/>
    </row>
    <row r="491" spans="1:30" x14ac:dyDescent="0.3">
      <c r="A491">
        <v>5</v>
      </c>
      <c r="B491">
        <v>25</v>
      </c>
      <c r="C491">
        <v>147</v>
      </c>
      <c r="D491">
        <v>3</v>
      </c>
      <c r="E491">
        <v>1</v>
      </c>
      <c r="F491">
        <v>420</v>
      </c>
      <c r="G491">
        <v>430</v>
      </c>
      <c r="H491">
        <v>0</v>
      </c>
      <c r="I491">
        <v>0</v>
      </c>
      <c r="J491">
        <v>0</v>
      </c>
      <c r="K491">
        <v>1657625945</v>
      </c>
      <c r="L491">
        <v>0</v>
      </c>
      <c r="M491">
        <v>1657625949</v>
      </c>
      <c r="N491">
        <v>4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D491"/>
    </row>
    <row r="492" spans="1:30" x14ac:dyDescent="0.3">
      <c r="A492">
        <v>5</v>
      </c>
      <c r="B492">
        <v>26</v>
      </c>
      <c r="C492">
        <v>157</v>
      </c>
      <c r="D492">
        <v>3</v>
      </c>
      <c r="E492">
        <v>1</v>
      </c>
      <c r="F492">
        <v>585</v>
      </c>
      <c r="G492">
        <v>540</v>
      </c>
      <c r="H492">
        <v>0</v>
      </c>
      <c r="I492">
        <v>0</v>
      </c>
      <c r="J492">
        <v>0</v>
      </c>
      <c r="K492">
        <v>1657625949</v>
      </c>
      <c r="L492">
        <v>0</v>
      </c>
      <c r="M492">
        <v>1657625959</v>
      </c>
      <c r="N492">
        <v>10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D492"/>
    </row>
    <row r="493" spans="1:30" x14ac:dyDescent="0.3">
      <c r="A493">
        <v>5</v>
      </c>
      <c r="B493">
        <v>27</v>
      </c>
      <c r="C493">
        <v>105</v>
      </c>
      <c r="D493">
        <v>3</v>
      </c>
      <c r="E493">
        <v>1</v>
      </c>
      <c r="F493">
        <v>716</v>
      </c>
      <c r="G493">
        <v>715</v>
      </c>
      <c r="H493">
        <v>0</v>
      </c>
      <c r="I493">
        <v>0</v>
      </c>
      <c r="J493">
        <v>0</v>
      </c>
      <c r="K493">
        <v>1657625959</v>
      </c>
      <c r="L493">
        <v>0</v>
      </c>
      <c r="M493">
        <v>1657625961</v>
      </c>
      <c r="N493">
        <v>2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D493"/>
    </row>
    <row r="494" spans="1:30" x14ac:dyDescent="0.3">
      <c r="A494">
        <v>5</v>
      </c>
      <c r="B494">
        <v>28</v>
      </c>
      <c r="C494">
        <v>3</v>
      </c>
      <c r="D494">
        <v>3</v>
      </c>
      <c r="E494">
        <v>1</v>
      </c>
      <c r="F494">
        <v>640</v>
      </c>
      <c r="G494">
        <v>650</v>
      </c>
      <c r="H494">
        <v>0</v>
      </c>
      <c r="I494">
        <v>0</v>
      </c>
      <c r="J494">
        <v>0</v>
      </c>
      <c r="K494">
        <v>1657625961</v>
      </c>
      <c r="L494">
        <v>0</v>
      </c>
      <c r="M494">
        <v>1657625964</v>
      </c>
      <c r="N494">
        <v>3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D494"/>
    </row>
    <row r="495" spans="1:30" x14ac:dyDescent="0.3">
      <c r="A495">
        <v>5</v>
      </c>
      <c r="B495">
        <v>29</v>
      </c>
      <c r="C495">
        <v>8</v>
      </c>
      <c r="D495">
        <v>3</v>
      </c>
      <c r="E495">
        <v>1</v>
      </c>
      <c r="F495">
        <v>720</v>
      </c>
      <c r="G495">
        <v>745</v>
      </c>
      <c r="H495">
        <v>0</v>
      </c>
      <c r="I495">
        <v>0</v>
      </c>
      <c r="J495">
        <v>0</v>
      </c>
      <c r="K495">
        <v>1657625964</v>
      </c>
      <c r="L495">
        <v>0</v>
      </c>
      <c r="M495">
        <v>1657625965</v>
      </c>
      <c r="N495">
        <v>1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D495"/>
    </row>
    <row r="496" spans="1:30" x14ac:dyDescent="0.3">
      <c r="A496">
        <v>5</v>
      </c>
      <c r="B496">
        <v>0</v>
      </c>
      <c r="C496">
        <v>65</v>
      </c>
      <c r="D496">
        <v>3</v>
      </c>
      <c r="E496">
        <v>2</v>
      </c>
      <c r="F496">
        <v>450</v>
      </c>
      <c r="G496">
        <v>450</v>
      </c>
      <c r="H496">
        <v>0</v>
      </c>
      <c r="I496">
        <v>485</v>
      </c>
      <c r="J496">
        <v>515</v>
      </c>
      <c r="K496">
        <v>1657625969</v>
      </c>
      <c r="L496">
        <v>1657626001</v>
      </c>
      <c r="M496">
        <v>1657626003</v>
      </c>
      <c r="N496">
        <v>34</v>
      </c>
      <c r="O496">
        <v>2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D496"/>
    </row>
    <row r="497" spans="1:30" x14ac:dyDescent="0.3">
      <c r="A497">
        <v>5</v>
      </c>
      <c r="B497">
        <v>1</v>
      </c>
      <c r="C497">
        <v>36</v>
      </c>
      <c r="D497">
        <v>3</v>
      </c>
      <c r="E497">
        <v>2</v>
      </c>
      <c r="F497">
        <v>790</v>
      </c>
      <c r="G497">
        <v>755</v>
      </c>
      <c r="H497">
        <v>0</v>
      </c>
      <c r="I497">
        <v>725</v>
      </c>
      <c r="J497">
        <v>750</v>
      </c>
      <c r="K497">
        <v>1657626003</v>
      </c>
      <c r="L497">
        <v>1657626026</v>
      </c>
      <c r="M497">
        <v>1657626028</v>
      </c>
      <c r="N497">
        <v>25</v>
      </c>
      <c r="O497">
        <v>2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D497"/>
    </row>
    <row r="498" spans="1:30" x14ac:dyDescent="0.3">
      <c r="A498">
        <v>5</v>
      </c>
      <c r="B498">
        <v>2</v>
      </c>
      <c r="C498">
        <v>124</v>
      </c>
      <c r="D498">
        <v>3</v>
      </c>
      <c r="E498">
        <v>2</v>
      </c>
      <c r="F498">
        <v>430</v>
      </c>
      <c r="G498">
        <v>505</v>
      </c>
      <c r="H498">
        <v>0</v>
      </c>
      <c r="I498">
        <v>515</v>
      </c>
      <c r="J498">
        <v>540</v>
      </c>
      <c r="K498">
        <v>1657626028</v>
      </c>
      <c r="L498">
        <v>1657626039</v>
      </c>
      <c r="M498">
        <v>1657626040</v>
      </c>
      <c r="N498">
        <v>12</v>
      </c>
      <c r="O498">
        <v>1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D498"/>
    </row>
    <row r="499" spans="1:30" x14ac:dyDescent="0.3">
      <c r="A499">
        <v>5</v>
      </c>
      <c r="B499">
        <v>3</v>
      </c>
      <c r="C499">
        <v>167</v>
      </c>
      <c r="D499">
        <v>3</v>
      </c>
      <c r="E499">
        <v>2</v>
      </c>
      <c r="F499">
        <v>580</v>
      </c>
      <c r="G499">
        <v>540</v>
      </c>
      <c r="H499">
        <v>0</v>
      </c>
      <c r="I499">
        <v>515</v>
      </c>
      <c r="J499">
        <v>540</v>
      </c>
      <c r="K499">
        <v>1657626040</v>
      </c>
      <c r="L499">
        <v>1657626052</v>
      </c>
      <c r="M499">
        <v>1657626054</v>
      </c>
      <c r="N499">
        <v>14</v>
      </c>
      <c r="O499">
        <v>2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D499"/>
    </row>
    <row r="500" spans="1:30" x14ac:dyDescent="0.3">
      <c r="A500">
        <v>5</v>
      </c>
      <c r="B500">
        <v>4</v>
      </c>
      <c r="C500">
        <v>100</v>
      </c>
      <c r="D500">
        <v>3</v>
      </c>
      <c r="E500">
        <v>2</v>
      </c>
      <c r="F500">
        <v>895</v>
      </c>
      <c r="G500">
        <v>895</v>
      </c>
      <c r="H500">
        <v>0</v>
      </c>
      <c r="I500">
        <v>840</v>
      </c>
      <c r="J500">
        <v>880</v>
      </c>
      <c r="K500">
        <v>1657626054</v>
      </c>
      <c r="L500">
        <v>1657626075</v>
      </c>
      <c r="M500">
        <v>1657626077</v>
      </c>
      <c r="N500">
        <v>23</v>
      </c>
      <c r="O500">
        <v>2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D500"/>
    </row>
    <row r="501" spans="1:30" x14ac:dyDescent="0.3">
      <c r="A501">
        <v>5</v>
      </c>
      <c r="B501">
        <v>5</v>
      </c>
      <c r="C501">
        <v>28</v>
      </c>
      <c r="D501">
        <v>3</v>
      </c>
      <c r="E501">
        <v>2</v>
      </c>
      <c r="F501">
        <v>846</v>
      </c>
      <c r="G501">
        <v>980</v>
      </c>
      <c r="H501">
        <v>0</v>
      </c>
      <c r="I501">
        <v>800</v>
      </c>
      <c r="J501">
        <v>850</v>
      </c>
      <c r="K501">
        <v>1657626077</v>
      </c>
      <c r="L501">
        <v>1657626088</v>
      </c>
      <c r="M501">
        <v>1657626089</v>
      </c>
      <c r="N501">
        <v>12</v>
      </c>
      <c r="O501">
        <v>1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D501"/>
    </row>
    <row r="502" spans="1:30" x14ac:dyDescent="0.3">
      <c r="A502">
        <v>5</v>
      </c>
      <c r="B502">
        <v>6</v>
      </c>
      <c r="C502">
        <v>110</v>
      </c>
      <c r="D502">
        <v>3</v>
      </c>
      <c r="E502">
        <v>2</v>
      </c>
      <c r="F502">
        <v>758</v>
      </c>
      <c r="G502">
        <v>755</v>
      </c>
      <c r="H502">
        <v>0</v>
      </c>
      <c r="I502">
        <v>725</v>
      </c>
      <c r="J502">
        <v>750</v>
      </c>
      <c r="K502">
        <v>1657626089</v>
      </c>
      <c r="L502">
        <v>1657626104</v>
      </c>
      <c r="M502">
        <v>1657626105</v>
      </c>
      <c r="N502">
        <v>16</v>
      </c>
      <c r="O502">
        <v>1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D502"/>
    </row>
    <row r="503" spans="1:30" x14ac:dyDescent="0.3">
      <c r="A503">
        <v>5</v>
      </c>
      <c r="B503">
        <v>7</v>
      </c>
      <c r="C503">
        <v>197</v>
      </c>
      <c r="D503">
        <v>3</v>
      </c>
      <c r="E503">
        <v>2</v>
      </c>
      <c r="F503">
        <v>635</v>
      </c>
      <c r="G503">
        <v>555</v>
      </c>
      <c r="H503">
        <v>0</v>
      </c>
      <c r="I503">
        <v>645</v>
      </c>
      <c r="J503">
        <v>670</v>
      </c>
      <c r="K503">
        <v>1657626105</v>
      </c>
      <c r="L503">
        <v>1657626134</v>
      </c>
      <c r="M503">
        <v>1657626135</v>
      </c>
      <c r="N503">
        <v>30</v>
      </c>
      <c r="O503">
        <v>1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D503"/>
    </row>
    <row r="504" spans="1:30" x14ac:dyDescent="0.3">
      <c r="A504">
        <v>5</v>
      </c>
      <c r="B504">
        <v>8</v>
      </c>
      <c r="C504">
        <v>155</v>
      </c>
      <c r="D504">
        <v>3</v>
      </c>
      <c r="E504">
        <v>2</v>
      </c>
      <c r="F504">
        <v>450</v>
      </c>
      <c r="G504">
        <v>435</v>
      </c>
      <c r="H504">
        <v>0</v>
      </c>
      <c r="I504">
        <v>485</v>
      </c>
      <c r="J504">
        <v>505</v>
      </c>
      <c r="K504">
        <v>1657626135</v>
      </c>
      <c r="L504">
        <v>1657626147</v>
      </c>
      <c r="M504">
        <v>1657626148</v>
      </c>
      <c r="N504">
        <v>13</v>
      </c>
      <c r="O504">
        <v>1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D504"/>
    </row>
    <row r="505" spans="1:30" x14ac:dyDescent="0.3">
      <c r="A505">
        <v>5</v>
      </c>
      <c r="B505">
        <v>9</v>
      </c>
      <c r="C505">
        <v>107</v>
      </c>
      <c r="D505">
        <v>3</v>
      </c>
      <c r="E505">
        <v>2</v>
      </c>
      <c r="F505">
        <v>790</v>
      </c>
      <c r="G505">
        <v>755</v>
      </c>
      <c r="H505">
        <v>0</v>
      </c>
      <c r="I505">
        <v>725</v>
      </c>
      <c r="J505">
        <v>750</v>
      </c>
      <c r="K505">
        <v>1657626148</v>
      </c>
      <c r="L505">
        <v>1657626158</v>
      </c>
      <c r="M505">
        <v>1657626159</v>
      </c>
      <c r="N505">
        <v>11</v>
      </c>
      <c r="O505">
        <v>1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D505"/>
    </row>
    <row r="506" spans="1:30" x14ac:dyDescent="0.3">
      <c r="A506">
        <v>6</v>
      </c>
      <c r="B506">
        <v>0</v>
      </c>
      <c r="C506">
        <v>139</v>
      </c>
      <c r="D506">
        <v>3</v>
      </c>
      <c r="E506">
        <v>1</v>
      </c>
      <c r="F506">
        <v>490</v>
      </c>
      <c r="G506">
        <v>455</v>
      </c>
      <c r="H506">
        <v>0</v>
      </c>
      <c r="I506">
        <v>0</v>
      </c>
      <c r="J506">
        <v>0</v>
      </c>
      <c r="K506">
        <v>1657652202</v>
      </c>
      <c r="L506">
        <v>0</v>
      </c>
      <c r="M506">
        <v>1657652237</v>
      </c>
      <c r="N506">
        <v>35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D506"/>
    </row>
    <row r="507" spans="1:30" x14ac:dyDescent="0.3">
      <c r="A507">
        <v>6</v>
      </c>
      <c r="B507">
        <v>1</v>
      </c>
      <c r="C507">
        <v>120</v>
      </c>
      <c r="D507">
        <v>3</v>
      </c>
      <c r="E507">
        <v>1</v>
      </c>
      <c r="F507">
        <v>522</v>
      </c>
      <c r="G507">
        <v>490</v>
      </c>
      <c r="H507">
        <v>0</v>
      </c>
      <c r="I507">
        <v>0</v>
      </c>
      <c r="J507">
        <v>0</v>
      </c>
      <c r="K507">
        <v>1657652237</v>
      </c>
      <c r="L507">
        <v>0</v>
      </c>
      <c r="M507">
        <v>1657652274</v>
      </c>
      <c r="N507">
        <v>37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D507"/>
    </row>
    <row r="508" spans="1:30" x14ac:dyDescent="0.3">
      <c r="A508">
        <v>6</v>
      </c>
      <c r="B508">
        <v>2</v>
      </c>
      <c r="C508">
        <v>196</v>
      </c>
      <c r="D508">
        <v>3</v>
      </c>
      <c r="E508">
        <v>1</v>
      </c>
      <c r="F508">
        <v>650</v>
      </c>
      <c r="G508">
        <v>675</v>
      </c>
      <c r="H508">
        <v>0</v>
      </c>
      <c r="I508">
        <v>0</v>
      </c>
      <c r="J508">
        <v>0</v>
      </c>
      <c r="K508">
        <v>1657652275</v>
      </c>
      <c r="L508">
        <v>0</v>
      </c>
      <c r="M508">
        <v>1657652311</v>
      </c>
      <c r="N508">
        <v>36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D508"/>
    </row>
    <row r="509" spans="1:30" x14ac:dyDescent="0.3">
      <c r="A509">
        <v>6</v>
      </c>
      <c r="B509">
        <v>3</v>
      </c>
      <c r="C509">
        <v>45</v>
      </c>
      <c r="D509">
        <v>3</v>
      </c>
      <c r="E509">
        <v>1</v>
      </c>
      <c r="F509">
        <v>870</v>
      </c>
      <c r="G509">
        <v>870</v>
      </c>
      <c r="H509">
        <v>0</v>
      </c>
      <c r="I509">
        <v>0</v>
      </c>
      <c r="J509">
        <v>0</v>
      </c>
      <c r="K509">
        <v>1657652311</v>
      </c>
      <c r="L509">
        <v>0</v>
      </c>
      <c r="M509">
        <v>1657652376</v>
      </c>
      <c r="N509">
        <v>65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D509"/>
    </row>
    <row r="510" spans="1:30" x14ac:dyDescent="0.3">
      <c r="A510">
        <v>6</v>
      </c>
      <c r="B510">
        <v>4</v>
      </c>
      <c r="C510">
        <v>137</v>
      </c>
      <c r="D510">
        <v>3</v>
      </c>
      <c r="E510">
        <v>1</v>
      </c>
      <c r="F510">
        <v>659</v>
      </c>
      <c r="G510">
        <v>570</v>
      </c>
      <c r="H510">
        <v>0</v>
      </c>
      <c r="I510">
        <v>0</v>
      </c>
      <c r="J510">
        <v>0</v>
      </c>
      <c r="K510">
        <v>1657652377</v>
      </c>
      <c r="L510">
        <v>0</v>
      </c>
      <c r="M510">
        <v>1657652418</v>
      </c>
      <c r="N510">
        <v>41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D510"/>
    </row>
    <row r="511" spans="1:30" x14ac:dyDescent="0.3">
      <c r="A511">
        <v>6</v>
      </c>
      <c r="B511">
        <v>5</v>
      </c>
      <c r="C511">
        <v>32</v>
      </c>
      <c r="D511">
        <v>3</v>
      </c>
      <c r="E511">
        <v>1</v>
      </c>
      <c r="F511">
        <v>895</v>
      </c>
      <c r="G511">
        <v>1005</v>
      </c>
      <c r="H511">
        <v>0</v>
      </c>
      <c r="I511">
        <v>0</v>
      </c>
      <c r="J511">
        <v>0</v>
      </c>
      <c r="K511">
        <v>1657652418</v>
      </c>
      <c r="L511">
        <v>0</v>
      </c>
      <c r="M511">
        <v>1657652471</v>
      </c>
      <c r="N511">
        <v>53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D511"/>
    </row>
    <row r="512" spans="1:30" x14ac:dyDescent="0.3">
      <c r="A512">
        <v>6</v>
      </c>
      <c r="B512">
        <v>6</v>
      </c>
      <c r="C512">
        <v>44</v>
      </c>
      <c r="D512">
        <v>3</v>
      </c>
      <c r="E512">
        <v>1</v>
      </c>
      <c r="F512">
        <v>750</v>
      </c>
      <c r="G512">
        <v>745</v>
      </c>
      <c r="H512">
        <v>0</v>
      </c>
      <c r="I512">
        <v>0</v>
      </c>
      <c r="J512">
        <v>0</v>
      </c>
      <c r="K512">
        <v>1657652471</v>
      </c>
      <c r="L512">
        <v>0</v>
      </c>
      <c r="M512">
        <v>1657652504</v>
      </c>
      <c r="N512">
        <v>33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D512"/>
    </row>
    <row r="513" spans="1:30" x14ac:dyDescent="0.3">
      <c r="A513">
        <v>6</v>
      </c>
      <c r="B513">
        <v>7</v>
      </c>
      <c r="C513">
        <v>122</v>
      </c>
      <c r="D513">
        <v>3</v>
      </c>
      <c r="E513">
        <v>1</v>
      </c>
      <c r="F513">
        <v>725</v>
      </c>
      <c r="G513">
        <v>725</v>
      </c>
      <c r="H513">
        <v>0</v>
      </c>
      <c r="I513">
        <v>0</v>
      </c>
      <c r="J513">
        <v>0</v>
      </c>
      <c r="K513">
        <v>1657652504</v>
      </c>
      <c r="L513">
        <v>0</v>
      </c>
      <c r="M513">
        <v>1657652540</v>
      </c>
      <c r="N513">
        <v>36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D513"/>
    </row>
    <row r="514" spans="1:30" x14ac:dyDescent="0.3">
      <c r="A514">
        <v>6</v>
      </c>
      <c r="B514">
        <v>8</v>
      </c>
      <c r="C514">
        <v>98</v>
      </c>
      <c r="D514">
        <v>3</v>
      </c>
      <c r="E514">
        <v>1</v>
      </c>
      <c r="F514">
        <v>790</v>
      </c>
      <c r="G514">
        <v>910</v>
      </c>
      <c r="H514">
        <v>0</v>
      </c>
      <c r="I514">
        <v>0</v>
      </c>
      <c r="J514">
        <v>0</v>
      </c>
      <c r="K514">
        <v>1657652540</v>
      </c>
      <c r="L514">
        <v>0</v>
      </c>
      <c r="M514">
        <v>1657652569</v>
      </c>
      <c r="N514">
        <v>29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D514"/>
    </row>
    <row r="515" spans="1:30" x14ac:dyDescent="0.3">
      <c r="A515">
        <v>6</v>
      </c>
      <c r="B515">
        <v>9</v>
      </c>
      <c r="C515">
        <v>170</v>
      </c>
      <c r="D515">
        <v>3</v>
      </c>
      <c r="E515">
        <v>1</v>
      </c>
      <c r="F515">
        <v>460</v>
      </c>
      <c r="G515">
        <v>465</v>
      </c>
      <c r="H515">
        <v>0</v>
      </c>
      <c r="I515">
        <v>0</v>
      </c>
      <c r="J515">
        <v>0</v>
      </c>
      <c r="K515">
        <v>1657652569</v>
      </c>
      <c r="L515">
        <v>0</v>
      </c>
      <c r="M515">
        <v>1657652596</v>
      </c>
      <c r="N515">
        <v>27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D515"/>
    </row>
    <row r="516" spans="1:30" x14ac:dyDescent="0.3">
      <c r="A516">
        <v>6</v>
      </c>
      <c r="B516">
        <v>10</v>
      </c>
      <c r="C516">
        <v>181</v>
      </c>
      <c r="D516">
        <v>3</v>
      </c>
      <c r="E516">
        <v>1</v>
      </c>
      <c r="F516">
        <v>789</v>
      </c>
      <c r="G516">
        <v>720</v>
      </c>
      <c r="H516">
        <v>0</v>
      </c>
      <c r="I516">
        <v>0</v>
      </c>
      <c r="J516">
        <v>0</v>
      </c>
      <c r="K516">
        <v>1657652596</v>
      </c>
      <c r="L516">
        <v>0</v>
      </c>
      <c r="M516">
        <v>1657652613</v>
      </c>
      <c r="N516">
        <v>17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D516"/>
    </row>
    <row r="517" spans="1:30" x14ac:dyDescent="0.3">
      <c r="A517">
        <v>6</v>
      </c>
      <c r="B517">
        <v>11</v>
      </c>
      <c r="C517">
        <v>58</v>
      </c>
      <c r="D517">
        <v>3</v>
      </c>
      <c r="E517">
        <v>1</v>
      </c>
      <c r="F517">
        <v>490</v>
      </c>
      <c r="G517">
        <v>530</v>
      </c>
      <c r="H517">
        <v>0</v>
      </c>
      <c r="I517">
        <v>0</v>
      </c>
      <c r="J517">
        <v>0</v>
      </c>
      <c r="K517">
        <v>1657652614</v>
      </c>
      <c r="L517">
        <v>0</v>
      </c>
      <c r="M517">
        <v>1657652641</v>
      </c>
      <c r="N517">
        <v>27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D517"/>
    </row>
    <row r="518" spans="1:30" x14ac:dyDescent="0.3">
      <c r="A518">
        <v>6</v>
      </c>
      <c r="B518">
        <v>12</v>
      </c>
      <c r="C518">
        <v>147</v>
      </c>
      <c r="D518">
        <v>3</v>
      </c>
      <c r="E518">
        <v>1</v>
      </c>
      <c r="F518">
        <v>420</v>
      </c>
      <c r="G518">
        <v>430</v>
      </c>
      <c r="H518">
        <v>0</v>
      </c>
      <c r="I518">
        <v>0</v>
      </c>
      <c r="J518">
        <v>0</v>
      </c>
      <c r="K518">
        <v>1657652641</v>
      </c>
      <c r="L518">
        <v>0</v>
      </c>
      <c r="M518">
        <v>1657652655</v>
      </c>
      <c r="N518">
        <v>14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D518"/>
    </row>
    <row r="519" spans="1:30" x14ac:dyDescent="0.3">
      <c r="A519">
        <v>6</v>
      </c>
      <c r="B519">
        <v>13</v>
      </c>
      <c r="C519">
        <v>192</v>
      </c>
      <c r="D519">
        <v>3</v>
      </c>
      <c r="E519">
        <v>1</v>
      </c>
      <c r="F519">
        <v>950</v>
      </c>
      <c r="G519">
        <v>910</v>
      </c>
      <c r="H519">
        <v>0</v>
      </c>
      <c r="I519">
        <v>0</v>
      </c>
      <c r="J519">
        <v>0</v>
      </c>
      <c r="K519">
        <v>1657652655</v>
      </c>
      <c r="L519">
        <v>0</v>
      </c>
      <c r="M519">
        <v>1657652736</v>
      </c>
      <c r="N519">
        <v>81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D519"/>
    </row>
    <row r="520" spans="1:30" x14ac:dyDescent="0.3">
      <c r="A520">
        <v>6</v>
      </c>
      <c r="B520">
        <v>14</v>
      </c>
      <c r="C520">
        <v>105</v>
      </c>
      <c r="D520">
        <v>3</v>
      </c>
      <c r="E520">
        <v>1</v>
      </c>
      <c r="F520">
        <v>716</v>
      </c>
      <c r="G520">
        <v>715</v>
      </c>
      <c r="H520">
        <v>0</v>
      </c>
      <c r="I520">
        <v>0</v>
      </c>
      <c r="J520">
        <v>0</v>
      </c>
      <c r="K520">
        <v>1657652737</v>
      </c>
      <c r="L520">
        <v>0</v>
      </c>
      <c r="M520">
        <v>1657652769</v>
      </c>
      <c r="N520">
        <v>32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D520"/>
    </row>
    <row r="521" spans="1:30" x14ac:dyDescent="0.3">
      <c r="A521">
        <v>6</v>
      </c>
      <c r="B521">
        <v>15</v>
      </c>
      <c r="C521">
        <v>3</v>
      </c>
      <c r="D521">
        <v>3</v>
      </c>
      <c r="E521">
        <v>1</v>
      </c>
      <c r="F521">
        <v>640</v>
      </c>
      <c r="G521">
        <v>650</v>
      </c>
      <c r="H521">
        <v>0</v>
      </c>
      <c r="I521">
        <v>0</v>
      </c>
      <c r="J521">
        <v>0</v>
      </c>
      <c r="K521">
        <v>1657652770</v>
      </c>
      <c r="L521">
        <v>0</v>
      </c>
      <c r="M521">
        <v>1657652802</v>
      </c>
      <c r="N521">
        <v>32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D521"/>
    </row>
    <row r="522" spans="1:30" x14ac:dyDescent="0.3">
      <c r="A522">
        <v>6</v>
      </c>
      <c r="B522">
        <v>16</v>
      </c>
      <c r="C522">
        <v>8</v>
      </c>
      <c r="D522">
        <v>3</v>
      </c>
      <c r="E522">
        <v>1</v>
      </c>
      <c r="F522">
        <v>720</v>
      </c>
      <c r="G522">
        <v>745</v>
      </c>
      <c r="H522">
        <v>0</v>
      </c>
      <c r="I522">
        <v>0</v>
      </c>
      <c r="J522">
        <v>0</v>
      </c>
      <c r="K522">
        <v>1657652803</v>
      </c>
      <c r="L522">
        <v>0</v>
      </c>
      <c r="M522">
        <v>1657652814</v>
      </c>
      <c r="N522">
        <v>11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D522"/>
    </row>
    <row r="523" spans="1:30" x14ac:dyDescent="0.3">
      <c r="A523">
        <v>6</v>
      </c>
      <c r="B523">
        <v>17</v>
      </c>
      <c r="C523">
        <v>119</v>
      </c>
      <c r="D523">
        <v>3</v>
      </c>
      <c r="E523">
        <v>1</v>
      </c>
      <c r="F523">
        <v>750</v>
      </c>
      <c r="G523">
        <v>720</v>
      </c>
      <c r="H523">
        <v>0</v>
      </c>
      <c r="I523">
        <v>0</v>
      </c>
      <c r="J523">
        <v>0</v>
      </c>
      <c r="K523">
        <v>1657652815</v>
      </c>
      <c r="L523">
        <v>0</v>
      </c>
      <c r="M523">
        <v>1657652833</v>
      </c>
      <c r="N523">
        <v>18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D523"/>
    </row>
    <row r="524" spans="1:30" x14ac:dyDescent="0.3">
      <c r="A524">
        <v>6</v>
      </c>
      <c r="B524">
        <v>18</v>
      </c>
      <c r="C524">
        <v>19</v>
      </c>
      <c r="D524">
        <v>3</v>
      </c>
      <c r="E524">
        <v>1</v>
      </c>
      <c r="F524">
        <v>400</v>
      </c>
      <c r="G524">
        <v>375</v>
      </c>
      <c r="H524">
        <v>0</v>
      </c>
      <c r="I524">
        <v>0</v>
      </c>
      <c r="J524">
        <v>0</v>
      </c>
      <c r="K524">
        <v>1657652833</v>
      </c>
      <c r="L524">
        <v>0</v>
      </c>
      <c r="M524">
        <v>1657652858</v>
      </c>
      <c r="N524">
        <v>25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D524"/>
    </row>
    <row r="525" spans="1:30" x14ac:dyDescent="0.3">
      <c r="A525">
        <v>6</v>
      </c>
      <c r="B525">
        <v>19</v>
      </c>
      <c r="C525">
        <v>152</v>
      </c>
      <c r="D525">
        <v>3</v>
      </c>
      <c r="E525">
        <v>1</v>
      </c>
      <c r="F525">
        <v>515</v>
      </c>
      <c r="G525">
        <v>590</v>
      </c>
      <c r="H525">
        <v>0</v>
      </c>
      <c r="I525">
        <v>0</v>
      </c>
      <c r="J525">
        <v>0</v>
      </c>
      <c r="K525">
        <v>1657652858</v>
      </c>
      <c r="L525">
        <v>0</v>
      </c>
      <c r="M525">
        <v>1657652882</v>
      </c>
      <c r="N525">
        <v>24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D525"/>
    </row>
    <row r="526" spans="1:30" x14ac:dyDescent="0.3">
      <c r="A526">
        <v>6</v>
      </c>
      <c r="B526">
        <v>20</v>
      </c>
      <c r="C526">
        <v>4</v>
      </c>
      <c r="D526">
        <v>3</v>
      </c>
      <c r="E526">
        <v>1</v>
      </c>
      <c r="F526">
        <v>950</v>
      </c>
      <c r="G526">
        <v>1060</v>
      </c>
      <c r="H526">
        <v>0</v>
      </c>
      <c r="I526">
        <v>0</v>
      </c>
      <c r="J526">
        <v>0</v>
      </c>
      <c r="K526">
        <v>1657652882</v>
      </c>
      <c r="L526">
        <v>0</v>
      </c>
      <c r="M526">
        <v>1657652923</v>
      </c>
      <c r="N526">
        <v>41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D526"/>
    </row>
    <row r="527" spans="1:30" x14ac:dyDescent="0.3">
      <c r="A527">
        <v>6</v>
      </c>
      <c r="B527">
        <v>21</v>
      </c>
      <c r="C527">
        <v>41</v>
      </c>
      <c r="D527">
        <v>3</v>
      </c>
      <c r="E527">
        <v>1</v>
      </c>
      <c r="F527">
        <v>817</v>
      </c>
      <c r="G527">
        <v>805</v>
      </c>
      <c r="H527">
        <v>0</v>
      </c>
      <c r="I527">
        <v>0</v>
      </c>
      <c r="J527">
        <v>0</v>
      </c>
      <c r="K527">
        <v>1657652924</v>
      </c>
      <c r="L527">
        <v>0</v>
      </c>
      <c r="M527">
        <v>1657652950</v>
      </c>
      <c r="N527">
        <v>26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D527"/>
    </row>
    <row r="528" spans="1:30" x14ac:dyDescent="0.3">
      <c r="A528">
        <v>6</v>
      </c>
      <c r="B528">
        <v>22</v>
      </c>
      <c r="C528">
        <v>86</v>
      </c>
      <c r="D528">
        <v>3</v>
      </c>
      <c r="E528">
        <v>1</v>
      </c>
      <c r="F528">
        <v>850</v>
      </c>
      <c r="G528">
        <v>875</v>
      </c>
      <c r="H528">
        <v>0</v>
      </c>
      <c r="I528">
        <v>0</v>
      </c>
      <c r="J528">
        <v>0</v>
      </c>
      <c r="K528">
        <v>1657652950</v>
      </c>
      <c r="L528">
        <v>0</v>
      </c>
      <c r="M528">
        <v>1657652971</v>
      </c>
      <c r="N528">
        <v>21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D528"/>
    </row>
    <row r="529" spans="1:30" x14ac:dyDescent="0.3">
      <c r="A529">
        <v>6</v>
      </c>
      <c r="B529">
        <v>23</v>
      </c>
      <c r="C529">
        <v>75</v>
      </c>
      <c r="D529">
        <v>3</v>
      </c>
      <c r="E529">
        <v>1</v>
      </c>
      <c r="F529">
        <v>994</v>
      </c>
      <c r="G529">
        <v>1010</v>
      </c>
      <c r="H529">
        <v>0</v>
      </c>
      <c r="I529">
        <v>0</v>
      </c>
      <c r="J529">
        <v>0</v>
      </c>
      <c r="K529">
        <v>1657652971</v>
      </c>
      <c r="L529">
        <v>0</v>
      </c>
      <c r="M529">
        <v>1657652984</v>
      </c>
      <c r="N529">
        <v>13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D529"/>
    </row>
    <row r="530" spans="1:30" x14ac:dyDescent="0.3">
      <c r="A530">
        <v>6</v>
      </c>
      <c r="B530">
        <v>24</v>
      </c>
      <c r="C530">
        <v>106</v>
      </c>
      <c r="D530">
        <v>3</v>
      </c>
      <c r="E530">
        <v>1</v>
      </c>
      <c r="F530">
        <v>457</v>
      </c>
      <c r="G530">
        <v>495</v>
      </c>
      <c r="H530">
        <v>0</v>
      </c>
      <c r="I530">
        <v>0</v>
      </c>
      <c r="J530">
        <v>0</v>
      </c>
      <c r="K530">
        <v>1657652985</v>
      </c>
      <c r="L530">
        <v>0</v>
      </c>
      <c r="M530">
        <v>1657653001</v>
      </c>
      <c r="N530">
        <v>16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D530"/>
    </row>
    <row r="531" spans="1:30" x14ac:dyDescent="0.3">
      <c r="A531">
        <v>6</v>
      </c>
      <c r="B531">
        <v>25</v>
      </c>
      <c r="C531">
        <v>175</v>
      </c>
      <c r="D531">
        <v>3</v>
      </c>
      <c r="E531">
        <v>1</v>
      </c>
      <c r="F531">
        <v>500</v>
      </c>
      <c r="G531">
        <v>505</v>
      </c>
      <c r="H531">
        <v>0</v>
      </c>
      <c r="I531">
        <v>0</v>
      </c>
      <c r="J531">
        <v>0</v>
      </c>
      <c r="K531">
        <v>1657653001</v>
      </c>
      <c r="L531">
        <v>0</v>
      </c>
      <c r="M531">
        <v>1657653012</v>
      </c>
      <c r="N531">
        <v>11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D531"/>
    </row>
    <row r="532" spans="1:30" x14ac:dyDescent="0.3">
      <c r="A532">
        <v>6</v>
      </c>
      <c r="B532">
        <v>26</v>
      </c>
      <c r="C532">
        <v>163</v>
      </c>
      <c r="D532">
        <v>3</v>
      </c>
      <c r="E532">
        <v>1</v>
      </c>
      <c r="F532">
        <v>450</v>
      </c>
      <c r="G532">
        <v>410</v>
      </c>
      <c r="H532">
        <v>0</v>
      </c>
      <c r="I532">
        <v>0</v>
      </c>
      <c r="J532">
        <v>0</v>
      </c>
      <c r="K532">
        <v>1657653012</v>
      </c>
      <c r="L532">
        <v>0</v>
      </c>
      <c r="M532">
        <v>1657653029</v>
      </c>
      <c r="N532">
        <v>17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D532"/>
    </row>
    <row r="533" spans="1:30" x14ac:dyDescent="0.3">
      <c r="A533">
        <v>6</v>
      </c>
      <c r="B533">
        <v>27</v>
      </c>
      <c r="C533">
        <v>64</v>
      </c>
      <c r="D533">
        <v>3</v>
      </c>
      <c r="E533">
        <v>1</v>
      </c>
      <c r="F533">
        <v>930</v>
      </c>
      <c r="G533">
        <v>1030</v>
      </c>
      <c r="H533">
        <v>0</v>
      </c>
      <c r="I533">
        <v>0</v>
      </c>
      <c r="J533">
        <v>0</v>
      </c>
      <c r="K533">
        <v>1657653029</v>
      </c>
      <c r="L533">
        <v>0</v>
      </c>
      <c r="M533">
        <v>1657653045</v>
      </c>
      <c r="N533">
        <v>16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D533"/>
    </row>
    <row r="534" spans="1:30" x14ac:dyDescent="0.3">
      <c r="A534">
        <v>6</v>
      </c>
      <c r="B534">
        <v>28</v>
      </c>
      <c r="C534">
        <v>10</v>
      </c>
      <c r="D534">
        <v>3</v>
      </c>
      <c r="E534">
        <v>1</v>
      </c>
      <c r="F534">
        <v>700</v>
      </c>
      <c r="G534">
        <v>660</v>
      </c>
      <c r="H534">
        <v>0</v>
      </c>
      <c r="I534">
        <v>0</v>
      </c>
      <c r="J534">
        <v>0</v>
      </c>
      <c r="K534">
        <v>1657653045</v>
      </c>
      <c r="L534">
        <v>0</v>
      </c>
      <c r="M534">
        <v>1657653072</v>
      </c>
      <c r="N534">
        <v>27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D534"/>
    </row>
    <row r="535" spans="1:30" x14ac:dyDescent="0.3">
      <c r="A535">
        <v>6</v>
      </c>
      <c r="B535">
        <v>29</v>
      </c>
      <c r="C535">
        <v>157</v>
      </c>
      <c r="D535">
        <v>3</v>
      </c>
      <c r="E535">
        <v>1</v>
      </c>
      <c r="F535">
        <v>585</v>
      </c>
      <c r="G535">
        <v>540</v>
      </c>
      <c r="H535">
        <v>0</v>
      </c>
      <c r="I535">
        <v>0</v>
      </c>
      <c r="J535">
        <v>0</v>
      </c>
      <c r="K535">
        <v>1657653072</v>
      </c>
      <c r="L535">
        <v>0</v>
      </c>
      <c r="M535">
        <v>1657653088</v>
      </c>
      <c r="N535">
        <v>16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D535"/>
    </row>
    <row r="536" spans="1:30" x14ac:dyDescent="0.3">
      <c r="A536">
        <v>6</v>
      </c>
      <c r="B536">
        <v>0</v>
      </c>
      <c r="C536">
        <v>36</v>
      </c>
      <c r="D536">
        <v>3</v>
      </c>
      <c r="E536">
        <v>2</v>
      </c>
      <c r="F536">
        <v>790</v>
      </c>
      <c r="G536">
        <v>755</v>
      </c>
      <c r="H536">
        <v>0</v>
      </c>
      <c r="I536">
        <v>680</v>
      </c>
      <c r="J536">
        <v>790</v>
      </c>
      <c r="K536">
        <v>1657653118</v>
      </c>
      <c r="L536">
        <v>1657653165</v>
      </c>
      <c r="M536">
        <v>1657653167</v>
      </c>
      <c r="N536">
        <v>49</v>
      </c>
      <c r="O536">
        <v>2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D536"/>
    </row>
    <row r="537" spans="1:30" x14ac:dyDescent="0.3">
      <c r="A537">
        <v>6</v>
      </c>
      <c r="B537">
        <v>1</v>
      </c>
      <c r="C537">
        <v>110</v>
      </c>
      <c r="D537">
        <v>3</v>
      </c>
      <c r="E537">
        <v>2</v>
      </c>
      <c r="F537">
        <v>758</v>
      </c>
      <c r="G537">
        <v>755</v>
      </c>
      <c r="H537">
        <v>0</v>
      </c>
      <c r="I537">
        <v>700</v>
      </c>
      <c r="J537">
        <v>900</v>
      </c>
      <c r="K537">
        <v>1657653167</v>
      </c>
      <c r="L537">
        <v>1657653213</v>
      </c>
      <c r="M537">
        <v>1657653215</v>
      </c>
      <c r="N537">
        <v>48</v>
      </c>
      <c r="O537">
        <v>2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D537"/>
    </row>
    <row r="538" spans="1:30" x14ac:dyDescent="0.3">
      <c r="A538">
        <v>6</v>
      </c>
      <c r="B538">
        <v>2</v>
      </c>
      <c r="C538">
        <v>100</v>
      </c>
      <c r="D538">
        <v>3</v>
      </c>
      <c r="E538">
        <v>2</v>
      </c>
      <c r="F538">
        <v>895</v>
      </c>
      <c r="G538">
        <v>895</v>
      </c>
      <c r="H538">
        <v>0</v>
      </c>
      <c r="I538">
        <v>750</v>
      </c>
      <c r="J538">
        <v>900</v>
      </c>
      <c r="K538">
        <v>1657653215</v>
      </c>
      <c r="L538">
        <v>1657653258</v>
      </c>
      <c r="M538">
        <v>1657653261</v>
      </c>
      <c r="N538">
        <v>46</v>
      </c>
      <c r="O538">
        <v>3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D538"/>
    </row>
    <row r="539" spans="1:30" x14ac:dyDescent="0.3">
      <c r="A539">
        <v>6</v>
      </c>
      <c r="B539">
        <v>3</v>
      </c>
      <c r="C539">
        <v>65</v>
      </c>
      <c r="D539">
        <v>3</v>
      </c>
      <c r="E539">
        <v>2</v>
      </c>
      <c r="F539">
        <v>450</v>
      </c>
      <c r="G539">
        <v>450</v>
      </c>
      <c r="H539">
        <v>0</v>
      </c>
      <c r="I539">
        <v>400</v>
      </c>
      <c r="J539">
        <v>550</v>
      </c>
      <c r="K539">
        <v>1657653261</v>
      </c>
      <c r="L539">
        <v>1657653295</v>
      </c>
      <c r="M539">
        <v>1657653297</v>
      </c>
      <c r="N539">
        <v>36</v>
      </c>
      <c r="O539">
        <v>2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D539"/>
    </row>
    <row r="540" spans="1:30" x14ac:dyDescent="0.3">
      <c r="A540">
        <v>6</v>
      </c>
      <c r="B540">
        <v>4</v>
      </c>
      <c r="C540">
        <v>155</v>
      </c>
      <c r="D540">
        <v>3</v>
      </c>
      <c r="E540">
        <v>2</v>
      </c>
      <c r="F540">
        <v>450</v>
      </c>
      <c r="G540">
        <v>435</v>
      </c>
      <c r="H540">
        <v>0</v>
      </c>
      <c r="I540">
        <v>450</v>
      </c>
      <c r="J540">
        <v>550</v>
      </c>
      <c r="K540">
        <v>1657653298</v>
      </c>
      <c r="L540">
        <v>1657653324</v>
      </c>
      <c r="M540">
        <v>1657653327</v>
      </c>
      <c r="N540">
        <v>29</v>
      </c>
      <c r="O540">
        <v>3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D540"/>
    </row>
    <row r="541" spans="1:30" x14ac:dyDescent="0.3">
      <c r="A541">
        <v>6</v>
      </c>
      <c r="B541">
        <v>5</v>
      </c>
      <c r="C541">
        <v>107</v>
      </c>
      <c r="D541">
        <v>3</v>
      </c>
      <c r="E541">
        <v>2</v>
      </c>
      <c r="F541">
        <v>790</v>
      </c>
      <c r="G541">
        <v>755</v>
      </c>
      <c r="H541">
        <v>0</v>
      </c>
      <c r="I541">
        <v>750</v>
      </c>
      <c r="J541">
        <v>900</v>
      </c>
      <c r="K541">
        <v>1657653327</v>
      </c>
      <c r="L541">
        <v>1657653361</v>
      </c>
      <c r="M541">
        <v>1657653364</v>
      </c>
      <c r="N541">
        <v>37</v>
      </c>
      <c r="O541">
        <v>3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D541"/>
    </row>
    <row r="542" spans="1:30" x14ac:dyDescent="0.3">
      <c r="A542">
        <v>6</v>
      </c>
      <c r="B542">
        <v>6</v>
      </c>
      <c r="C542">
        <v>167</v>
      </c>
      <c r="D542">
        <v>3</v>
      </c>
      <c r="E542">
        <v>2</v>
      </c>
      <c r="F542">
        <v>580</v>
      </c>
      <c r="G542">
        <v>540</v>
      </c>
      <c r="H542">
        <v>0</v>
      </c>
      <c r="I542">
        <v>500</v>
      </c>
      <c r="J542">
        <v>650</v>
      </c>
      <c r="K542">
        <v>1657653365</v>
      </c>
      <c r="L542">
        <v>1657653387</v>
      </c>
      <c r="M542">
        <v>1657653390</v>
      </c>
      <c r="N542">
        <v>25</v>
      </c>
      <c r="O542">
        <v>3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D542"/>
    </row>
    <row r="543" spans="1:30" x14ac:dyDescent="0.3">
      <c r="A543">
        <v>6</v>
      </c>
      <c r="B543">
        <v>7</v>
      </c>
      <c r="C543">
        <v>197</v>
      </c>
      <c r="D543">
        <v>3</v>
      </c>
      <c r="E543">
        <v>2</v>
      </c>
      <c r="F543">
        <v>635</v>
      </c>
      <c r="G543">
        <v>555</v>
      </c>
      <c r="H543">
        <v>0</v>
      </c>
      <c r="I543">
        <v>650</v>
      </c>
      <c r="J543">
        <v>800</v>
      </c>
      <c r="K543">
        <v>1657653390</v>
      </c>
      <c r="L543">
        <v>1657653433</v>
      </c>
      <c r="M543">
        <v>1657653436</v>
      </c>
      <c r="N543">
        <v>46</v>
      </c>
      <c r="O543">
        <v>3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D543"/>
    </row>
    <row r="544" spans="1:30" x14ac:dyDescent="0.3">
      <c r="A544">
        <v>6</v>
      </c>
      <c r="B544">
        <v>8</v>
      </c>
      <c r="C544">
        <v>124</v>
      </c>
      <c r="D544">
        <v>3</v>
      </c>
      <c r="E544">
        <v>2</v>
      </c>
      <c r="F544">
        <v>430</v>
      </c>
      <c r="G544">
        <v>505</v>
      </c>
      <c r="H544">
        <v>0</v>
      </c>
      <c r="I544">
        <v>450</v>
      </c>
      <c r="J544">
        <v>550</v>
      </c>
      <c r="K544">
        <v>1657653436</v>
      </c>
      <c r="L544">
        <v>1657653456</v>
      </c>
      <c r="M544">
        <v>1657653458</v>
      </c>
      <c r="N544">
        <v>22</v>
      </c>
      <c r="O544">
        <v>2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D544"/>
    </row>
    <row r="545" spans="1:30" x14ac:dyDescent="0.3">
      <c r="A545">
        <v>6</v>
      </c>
      <c r="B545">
        <v>9</v>
      </c>
      <c r="C545">
        <v>28</v>
      </c>
      <c r="D545">
        <v>3</v>
      </c>
      <c r="E545">
        <v>2</v>
      </c>
      <c r="F545">
        <v>846</v>
      </c>
      <c r="G545">
        <v>980</v>
      </c>
      <c r="H545">
        <v>0</v>
      </c>
      <c r="I545">
        <v>800</v>
      </c>
      <c r="J545">
        <v>950</v>
      </c>
      <c r="K545">
        <v>1657653459</v>
      </c>
      <c r="L545">
        <v>1657653499</v>
      </c>
      <c r="M545">
        <v>1657653502</v>
      </c>
      <c r="N545">
        <v>43</v>
      </c>
      <c r="O545">
        <v>3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D545"/>
    </row>
    <row r="546" spans="1:30" x14ac:dyDescent="0.3">
      <c r="A546">
        <v>7</v>
      </c>
      <c r="B546">
        <v>0</v>
      </c>
      <c r="C546">
        <v>10</v>
      </c>
      <c r="D546">
        <v>3</v>
      </c>
      <c r="E546">
        <v>1</v>
      </c>
      <c r="F546">
        <v>700</v>
      </c>
      <c r="G546">
        <v>660</v>
      </c>
      <c r="H546">
        <v>0</v>
      </c>
      <c r="I546">
        <v>0</v>
      </c>
      <c r="J546">
        <v>0</v>
      </c>
      <c r="K546">
        <v>1657671254</v>
      </c>
      <c r="L546">
        <v>0</v>
      </c>
      <c r="M546">
        <v>1657671346</v>
      </c>
      <c r="N546">
        <v>92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D546"/>
    </row>
    <row r="547" spans="1:30" x14ac:dyDescent="0.3">
      <c r="A547">
        <v>7</v>
      </c>
      <c r="B547">
        <v>1</v>
      </c>
      <c r="C547">
        <v>137</v>
      </c>
      <c r="D547">
        <v>3</v>
      </c>
      <c r="E547">
        <v>1</v>
      </c>
      <c r="F547">
        <v>659</v>
      </c>
      <c r="G547">
        <v>570</v>
      </c>
      <c r="H547">
        <v>0</v>
      </c>
      <c r="I547">
        <v>0</v>
      </c>
      <c r="J547">
        <v>0</v>
      </c>
      <c r="K547">
        <v>1657671347</v>
      </c>
      <c r="L547">
        <v>0</v>
      </c>
      <c r="M547">
        <v>1657671390</v>
      </c>
      <c r="N547">
        <v>43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D547"/>
    </row>
    <row r="548" spans="1:30" x14ac:dyDescent="0.3">
      <c r="A548">
        <v>7</v>
      </c>
      <c r="B548">
        <v>2</v>
      </c>
      <c r="C548">
        <v>4</v>
      </c>
      <c r="D548">
        <v>3</v>
      </c>
      <c r="E548">
        <v>1</v>
      </c>
      <c r="F548">
        <v>950</v>
      </c>
      <c r="G548">
        <v>1060</v>
      </c>
      <c r="H548">
        <v>0</v>
      </c>
      <c r="I548">
        <v>0</v>
      </c>
      <c r="J548">
        <v>0</v>
      </c>
      <c r="K548">
        <v>1657671390</v>
      </c>
      <c r="L548">
        <v>0</v>
      </c>
      <c r="M548">
        <v>1657671407</v>
      </c>
      <c r="N548">
        <v>17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D548"/>
    </row>
    <row r="549" spans="1:30" x14ac:dyDescent="0.3">
      <c r="A549">
        <v>7</v>
      </c>
      <c r="B549">
        <v>3</v>
      </c>
      <c r="C549">
        <v>139</v>
      </c>
      <c r="D549">
        <v>3</v>
      </c>
      <c r="E549">
        <v>1</v>
      </c>
      <c r="F549">
        <v>490</v>
      </c>
      <c r="G549">
        <v>455</v>
      </c>
      <c r="H549">
        <v>0</v>
      </c>
      <c r="I549">
        <v>0</v>
      </c>
      <c r="J549">
        <v>0</v>
      </c>
      <c r="K549">
        <v>1657671407</v>
      </c>
      <c r="L549">
        <v>0</v>
      </c>
      <c r="M549">
        <v>1657671421</v>
      </c>
      <c r="N549">
        <v>14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D549"/>
    </row>
    <row r="550" spans="1:30" x14ac:dyDescent="0.3">
      <c r="A550">
        <v>7</v>
      </c>
      <c r="B550">
        <v>4</v>
      </c>
      <c r="C550">
        <v>120</v>
      </c>
      <c r="D550">
        <v>3</v>
      </c>
      <c r="E550">
        <v>1</v>
      </c>
      <c r="F550">
        <v>522</v>
      </c>
      <c r="G550">
        <v>490</v>
      </c>
      <c r="H550">
        <v>0</v>
      </c>
      <c r="I550">
        <v>0</v>
      </c>
      <c r="J550">
        <v>0</v>
      </c>
      <c r="K550">
        <v>1657671421</v>
      </c>
      <c r="L550">
        <v>0</v>
      </c>
      <c r="M550">
        <v>1657671436</v>
      </c>
      <c r="N550">
        <v>15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D550"/>
    </row>
    <row r="551" spans="1:30" x14ac:dyDescent="0.3">
      <c r="A551">
        <v>7</v>
      </c>
      <c r="B551">
        <v>5</v>
      </c>
      <c r="C551">
        <v>75</v>
      </c>
      <c r="D551">
        <v>3</v>
      </c>
      <c r="E551">
        <v>1</v>
      </c>
      <c r="F551">
        <v>994</v>
      </c>
      <c r="G551">
        <v>1010</v>
      </c>
      <c r="H551">
        <v>0</v>
      </c>
      <c r="I551">
        <v>0</v>
      </c>
      <c r="J551">
        <v>0</v>
      </c>
      <c r="K551">
        <v>1657671436</v>
      </c>
      <c r="L551">
        <v>0</v>
      </c>
      <c r="M551">
        <v>1657671458</v>
      </c>
      <c r="N551">
        <v>22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D551"/>
    </row>
    <row r="552" spans="1:30" x14ac:dyDescent="0.3">
      <c r="A552">
        <v>7</v>
      </c>
      <c r="B552">
        <v>6</v>
      </c>
      <c r="C552">
        <v>192</v>
      </c>
      <c r="D552">
        <v>3</v>
      </c>
      <c r="E552">
        <v>1</v>
      </c>
      <c r="F552">
        <v>950</v>
      </c>
      <c r="G552">
        <v>910</v>
      </c>
      <c r="H552">
        <v>0</v>
      </c>
      <c r="I552">
        <v>0</v>
      </c>
      <c r="J552">
        <v>0</v>
      </c>
      <c r="K552">
        <v>1657671458</v>
      </c>
      <c r="L552">
        <v>0</v>
      </c>
      <c r="M552">
        <v>1657671482</v>
      </c>
      <c r="N552">
        <v>24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D552"/>
    </row>
    <row r="553" spans="1:30" x14ac:dyDescent="0.3">
      <c r="A553">
        <v>7</v>
      </c>
      <c r="B553">
        <v>7</v>
      </c>
      <c r="C553">
        <v>3</v>
      </c>
      <c r="D553">
        <v>3</v>
      </c>
      <c r="E553">
        <v>1</v>
      </c>
      <c r="F553">
        <v>640</v>
      </c>
      <c r="G553">
        <v>650</v>
      </c>
      <c r="H553">
        <v>0</v>
      </c>
      <c r="I553">
        <v>0</v>
      </c>
      <c r="J553">
        <v>0</v>
      </c>
      <c r="K553">
        <v>1657671482</v>
      </c>
      <c r="L553">
        <v>0</v>
      </c>
      <c r="M553">
        <v>1657671496</v>
      </c>
      <c r="N553">
        <v>14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D553"/>
    </row>
    <row r="554" spans="1:30" x14ac:dyDescent="0.3">
      <c r="A554">
        <v>7</v>
      </c>
      <c r="B554">
        <v>8</v>
      </c>
      <c r="C554">
        <v>98</v>
      </c>
      <c r="D554">
        <v>3</v>
      </c>
      <c r="E554">
        <v>1</v>
      </c>
      <c r="F554">
        <v>790</v>
      </c>
      <c r="G554">
        <v>910</v>
      </c>
      <c r="H554">
        <v>0</v>
      </c>
      <c r="I554">
        <v>0</v>
      </c>
      <c r="J554">
        <v>0</v>
      </c>
      <c r="K554">
        <v>1657671496</v>
      </c>
      <c r="L554">
        <v>0</v>
      </c>
      <c r="M554">
        <v>1657671524</v>
      </c>
      <c r="N554">
        <v>28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D554"/>
    </row>
    <row r="555" spans="1:30" x14ac:dyDescent="0.3">
      <c r="A555">
        <v>7</v>
      </c>
      <c r="B555">
        <v>9</v>
      </c>
      <c r="C555">
        <v>181</v>
      </c>
      <c r="D555">
        <v>3</v>
      </c>
      <c r="E555">
        <v>1</v>
      </c>
      <c r="F555">
        <v>789</v>
      </c>
      <c r="G555">
        <v>720</v>
      </c>
      <c r="H555">
        <v>0</v>
      </c>
      <c r="I555">
        <v>0</v>
      </c>
      <c r="J555">
        <v>0</v>
      </c>
      <c r="K555">
        <v>1657671524</v>
      </c>
      <c r="L555">
        <v>0</v>
      </c>
      <c r="M555">
        <v>1657671545</v>
      </c>
      <c r="N555">
        <v>21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D555"/>
    </row>
    <row r="556" spans="1:30" x14ac:dyDescent="0.3">
      <c r="A556">
        <v>7</v>
      </c>
      <c r="B556">
        <v>10</v>
      </c>
      <c r="C556">
        <v>157</v>
      </c>
      <c r="D556">
        <v>3</v>
      </c>
      <c r="E556">
        <v>1</v>
      </c>
      <c r="F556">
        <v>585</v>
      </c>
      <c r="G556">
        <v>540</v>
      </c>
      <c r="H556">
        <v>0</v>
      </c>
      <c r="I556">
        <v>0</v>
      </c>
      <c r="J556">
        <v>0</v>
      </c>
      <c r="K556">
        <v>1657671545</v>
      </c>
      <c r="L556">
        <v>0</v>
      </c>
      <c r="M556">
        <v>1657673074</v>
      </c>
      <c r="N556">
        <v>1529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D556"/>
    </row>
    <row r="557" spans="1:30" x14ac:dyDescent="0.3">
      <c r="A557">
        <v>7</v>
      </c>
      <c r="B557">
        <v>11</v>
      </c>
      <c r="C557">
        <v>41</v>
      </c>
      <c r="D557">
        <v>3</v>
      </c>
      <c r="E557">
        <v>1</v>
      </c>
      <c r="F557">
        <v>817</v>
      </c>
      <c r="G557">
        <v>805</v>
      </c>
      <c r="H557">
        <v>0</v>
      </c>
      <c r="I557">
        <v>0</v>
      </c>
      <c r="J557">
        <v>0</v>
      </c>
      <c r="K557">
        <v>1657673074</v>
      </c>
      <c r="L557">
        <v>0</v>
      </c>
      <c r="M557">
        <v>1657673103</v>
      </c>
      <c r="N557">
        <v>29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D557"/>
    </row>
    <row r="558" spans="1:30" x14ac:dyDescent="0.3">
      <c r="A558">
        <v>7</v>
      </c>
      <c r="B558">
        <v>12</v>
      </c>
      <c r="C558">
        <v>196</v>
      </c>
      <c r="D558">
        <v>3</v>
      </c>
      <c r="E558">
        <v>1</v>
      </c>
      <c r="F558">
        <v>650</v>
      </c>
      <c r="G558">
        <v>675</v>
      </c>
      <c r="H558">
        <v>0</v>
      </c>
      <c r="I558">
        <v>0</v>
      </c>
      <c r="J558">
        <v>0</v>
      </c>
      <c r="K558">
        <v>1657673103</v>
      </c>
      <c r="L558">
        <v>0</v>
      </c>
      <c r="M558">
        <v>1657673119</v>
      </c>
      <c r="N558">
        <v>16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D558"/>
    </row>
    <row r="559" spans="1:30" x14ac:dyDescent="0.3">
      <c r="A559">
        <v>7</v>
      </c>
      <c r="B559">
        <v>13</v>
      </c>
      <c r="C559">
        <v>105</v>
      </c>
      <c r="D559">
        <v>3</v>
      </c>
      <c r="E559">
        <v>1</v>
      </c>
      <c r="F559">
        <v>716</v>
      </c>
      <c r="G559">
        <v>715</v>
      </c>
      <c r="H559">
        <v>0</v>
      </c>
      <c r="I559">
        <v>0</v>
      </c>
      <c r="J559">
        <v>0</v>
      </c>
      <c r="K559">
        <v>1657673120</v>
      </c>
      <c r="L559">
        <v>0</v>
      </c>
      <c r="M559">
        <v>1657673147</v>
      </c>
      <c r="N559">
        <v>27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D559"/>
    </row>
    <row r="560" spans="1:30" x14ac:dyDescent="0.3">
      <c r="A560">
        <v>7</v>
      </c>
      <c r="B560">
        <v>14</v>
      </c>
      <c r="C560">
        <v>163</v>
      </c>
      <c r="D560">
        <v>3</v>
      </c>
      <c r="E560">
        <v>1</v>
      </c>
      <c r="F560">
        <v>450</v>
      </c>
      <c r="G560">
        <v>410</v>
      </c>
      <c r="H560">
        <v>0</v>
      </c>
      <c r="I560">
        <v>0</v>
      </c>
      <c r="J560">
        <v>0</v>
      </c>
      <c r="K560">
        <v>1657673147</v>
      </c>
      <c r="L560">
        <v>0</v>
      </c>
      <c r="M560">
        <v>1657673155</v>
      </c>
      <c r="N560">
        <v>8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D560"/>
    </row>
    <row r="561" spans="1:30" x14ac:dyDescent="0.3">
      <c r="A561">
        <v>7</v>
      </c>
      <c r="B561">
        <v>15</v>
      </c>
      <c r="C561">
        <v>44</v>
      </c>
      <c r="D561">
        <v>3</v>
      </c>
      <c r="E561">
        <v>1</v>
      </c>
      <c r="F561">
        <v>750</v>
      </c>
      <c r="G561">
        <v>745</v>
      </c>
      <c r="H561">
        <v>0</v>
      </c>
      <c r="I561">
        <v>0</v>
      </c>
      <c r="J561">
        <v>0</v>
      </c>
      <c r="K561">
        <v>1657673155</v>
      </c>
      <c r="L561">
        <v>0</v>
      </c>
      <c r="M561">
        <v>1657673172</v>
      </c>
      <c r="N561">
        <v>17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D561"/>
    </row>
    <row r="562" spans="1:30" x14ac:dyDescent="0.3">
      <c r="A562">
        <v>7</v>
      </c>
      <c r="B562">
        <v>16</v>
      </c>
      <c r="C562">
        <v>147</v>
      </c>
      <c r="D562">
        <v>3</v>
      </c>
      <c r="E562">
        <v>1</v>
      </c>
      <c r="F562">
        <v>420</v>
      </c>
      <c r="G562">
        <v>430</v>
      </c>
      <c r="H562">
        <v>0</v>
      </c>
      <c r="I562">
        <v>0</v>
      </c>
      <c r="J562">
        <v>0</v>
      </c>
      <c r="K562">
        <v>1657673172</v>
      </c>
      <c r="L562">
        <v>0</v>
      </c>
      <c r="M562">
        <v>1657673183</v>
      </c>
      <c r="N562">
        <v>11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D562"/>
    </row>
    <row r="563" spans="1:30" x14ac:dyDescent="0.3">
      <c r="A563">
        <v>7</v>
      </c>
      <c r="B563">
        <v>17</v>
      </c>
      <c r="C563">
        <v>170</v>
      </c>
      <c r="D563">
        <v>3</v>
      </c>
      <c r="E563">
        <v>1</v>
      </c>
      <c r="F563">
        <v>460</v>
      </c>
      <c r="G563">
        <v>465</v>
      </c>
      <c r="H563">
        <v>0</v>
      </c>
      <c r="I563">
        <v>0</v>
      </c>
      <c r="J563">
        <v>0</v>
      </c>
      <c r="K563">
        <v>1657673183</v>
      </c>
      <c r="L563">
        <v>0</v>
      </c>
      <c r="M563">
        <v>1657673198</v>
      </c>
      <c r="N563">
        <v>15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D563"/>
    </row>
    <row r="564" spans="1:30" x14ac:dyDescent="0.3">
      <c r="A564">
        <v>7</v>
      </c>
      <c r="B564">
        <v>18</v>
      </c>
      <c r="C564">
        <v>86</v>
      </c>
      <c r="D564">
        <v>3</v>
      </c>
      <c r="E564">
        <v>1</v>
      </c>
      <c r="F564">
        <v>850</v>
      </c>
      <c r="G564">
        <v>875</v>
      </c>
      <c r="H564">
        <v>0</v>
      </c>
      <c r="I564">
        <v>0</v>
      </c>
      <c r="J564">
        <v>0</v>
      </c>
      <c r="K564">
        <v>1657673198</v>
      </c>
      <c r="L564">
        <v>0</v>
      </c>
      <c r="M564">
        <v>1657673209</v>
      </c>
      <c r="N564">
        <v>11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D564"/>
    </row>
    <row r="565" spans="1:30" x14ac:dyDescent="0.3">
      <c r="A565">
        <v>7</v>
      </c>
      <c r="B565">
        <v>19</v>
      </c>
      <c r="C565">
        <v>32</v>
      </c>
      <c r="D565">
        <v>3</v>
      </c>
      <c r="E565">
        <v>1</v>
      </c>
      <c r="F565">
        <v>895</v>
      </c>
      <c r="G565">
        <v>1005</v>
      </c>
      <c r="H565">
        <v>0</v>
      </c>
      <c r="I565">
        <v>0</v>
      </c>
      <c r="J565">
        <v>0</v>
      </c>
      <c r="K565">
        <v>1657673209</v>
      </c>
      <c r="L565">
        <v>0</v>
      </c>
      <c r="M565">
        <v>1657673221</v>
      </c>
      <c r="N565">
        <v>12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D565"/>
    </row>
    <row r="566" spans="1:30" x14ac:dyDescent="0.3">
      <c r="A566">
        <v>7</v>
      </c>
      <c r="B566">
        <v>20</v>
      </c>
      <c r="C566">
        <v>175</v>
      </c>
      <c r="D566">
        <v>3</v>
      </c>
      <c r="E566">
        <v>1</v>
      </c>
      <c r="F566">
        <v>500</v>
      </c>
      <c r="G566">
        <v>505</v>
      </c>
      <c r="H566">
        <v>0</v>
      </c>
      <c r="I566">
        <v>0</v>
      </c>
      <c r="J566">
        <v>0</v>
      </c>
      <c r="K566">
        <v>1657673221</v>
      </c>
      <c r="L566">
        <v>0</v>
      </c>
      <c r="M566">
        <v>1657673236</v>
      </c>
      <c r="N566">
        <v>15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D566"/>
    </row>
    <row r="567" spans="1:30" x14ac:dyDescent="0.3">
      <c r="A567">
        <v>7</v>
      </c>
      <c r="B567">
        <v>21</v>
      </c>
      <c r="C567">
        <v>119</v>
      </c>
      <c r="D567">
        <v>3</v>
      </c>
      <c r="E567">
        <v>1</v>
      </c>
      <c r="F567">
        <v>750</v>
      </c>
      <c r="G567">
        <v>720</v>
      </c>
      <c r="H567">
        <v>0</v>
      </c>
      <c r="I567">
        <v>0</v>
      </c>
      <c r="J567">
        <v>0</v>
      </c>
      <c r="K567">
        <v>1657673236</v>
      </c>
      <c r="L567">
        <v>0</v>
      </c>
      <c r="M567">
        <v>1657673252</v>
      </c>
      <c r="N567">
        <v>16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D567"/>
    </row>
    <row r="568" spans="1:30" x14ac:dyDescent="0.3">
      <c r="A568">
        <v>7</v>
      </c>
      <c r="B568">
        <v>22</v>
      </c>
      <c r="C568">
        <v>8</v>
      </c>
      <c r="D568">
        <v>3</v>
      </c>
      <c r="E568">
        <v>1</v>
      </c>
      <c r="F568">
        <v>720</v>
      </c>
      <c r="G568">
        <v>745</v>
      </c>
      <c r="H568">
        <v>0</v>
      </c>
      <c r="I568">
        <v>0</v>
      </c>
      <c r="J568">
        <v>0</v>
      </c>
      <c r="K568">
        <v>1657673252</v>
      </c>
      <c r="L568">
        <v>0</v>
      </c>
      <c r="M568">
        <v>1657673258</v>
      </c>
      <c r="N568">
        <v>6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D568"/>
    </row>
    <row r="569" spans="1:30" x14ac:dyDescent="0.3">
      <c r="A569">
        <v>7</v>
      </c>
      <c r="B569">
        <v>23</v>
      </c>
      <c r="C569">
        <v>58</v>
      </c>
      <c r="D569">
        <v>3</v>
      </c>
      <c r="E569">
        <v>1</v>
      </c>
      <c r="F569">
        <v>490</v>
      </c>
      <c r="G569">
        <v>530</v>
      </c>
      <c r="H569">
        <v>0</v>
      </c>
      <c r="I569">
        <v>0</v>
      </c>
      <c r="J569">
        <v>0</v>
      </c>
      <c r="K569">
        <v>1657673258</v>
      </c>
      <c r="L569">
        <v>0</v>
      </c>
      <c r="M569">
        <v>1657673264</v>
      </c>
      <c r="N569">
        <v>6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D569"/>
    </row>
    <row r="570" spans="1:30" x14ac:dyDescent="0.3">
      <c r="A570">
        <v>7</v>
      </c>
      <c r="B570">
        <v>24</v>
      </c>
      <c r="C570">
        <v>122</v>
      </c>
      <c r="D570">
        <v>3</v>
      </c>
      <c r="E570">
        <v>1</v>
      </c>
      <c r="F570">
        <v>725</v>
      </c>
      <c r="G570">
        <v>725</v>
      </c>
      <c r="H570">
        <v>0</v>
      </c>
      <c r="I570">
        <v>0</v>
      </c>
      <c r="J570">
        <v>0</v>
      </c>
      <c r="K570">
        <v>1657673265</v>
      </c>
      <c r="L570">
        <v>0</v>
      </c>
      <c r="M570">
        <v>1657673274</v>
      </c>
      <c r="N570">
        <v>9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D570"/>
    </row>
    <row r="571" spans="1:30" x14ac:dyDescent="0.3">
      <c r="A571">
        <v>7</v>
      </c>
      <c r="B571">
        <v>25</v>
      </c>
      <c r="C571">
        <v>106</v>
      </c>
      <c r="D571">
        <v>3</v>
      </c>
      <c r="E571">
        <v>1</v>
      </c>
      <c r="F571">
        <v>457</v>
      </c>
      <c r="G571">
        <v>495</v>
      </c>
      <c r="H571">
        <v>0</v>
      </c>
      <c r="I571">
        <v>0</v>
      </c>
      <c r="J571">
        <v>0</v>
      </c>
      <c r="K571">
        <v>1657673274</v>
      </c>
      <c r="L571">
        <v>0</v>
      </c>
      <c r="M571">
        <v>1657673278</v>
      </c>
      <c r="N571">
        <v>4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D571"/>
    </row>
    <row r="572" spans="1:30" x14ac:dyDescent="0.3">
      <c r="A572">
        <v>7</v>
      </c>
      <c r="B572">
        <v>26</v>
      </c>
      <c r="C572">
        <v>152</v>
      </c>
      <c r="D572">
        <v>3</v>
      </c>
      <c r="E572">
        <v>1</v>
      </c>
      <c r="F572">
        <v>515</v>
      </c>
      <c r="G572">
        <v>590</v>
      </c>
      <c r="H572">
        <v>0</v>
      </c>
      <c r="I572">
        <v>0</v>
      </c>
      <c r="J572">
        <v>0</v>
      </c>
      <c r="K572">
        <v>1657673278</v>
      </c>
      <c r="L572">
        <v>0</v>
      </c>
      <c r="M572">
        <v>1657673294</v>
      </c>
      <c r="N572">
        <v>16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D572"/>
    </row>
    <row r="573" spans="1:30" x14ac:dyDescent="0.3">
      <c r="A573">
        <v>7</v>
      </c>
      <c r="B573">
        <v>27</v>
      </c>
      <c r="C573">
        <v>45</v>
      </c>
      <c r="D573">
        <v>3</v>
      </c>
      <c r="E573">
        <v>1</v>
      </c>
      <c r="F573">
        <v>870</v>
      </c>
      <c r="G573">
        <v>870</v>
      </c>
      <c r="H573">
        <v>0</v>
      </c>
      <c r="I573">
        <v>0</v>
      </c>
      <c r="J573">
        <v>0</v>
      </c>
      <c r="K573">
        <v>1657673295</v>
      </c>
      <c r="L573">
        <v>0</v>
      </c>
      <c r="M573">
        <v>1657673304</v>
      </c>
      <c r="N573">
        <v>9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D573"/>
    </row>
    <row r="574" spans="1:30" x14ac:dyDescent="0.3">
      <c r="A574">
        <v>7</v>
      </c>
      <c r="B574">
        <v>28</v>
      </c>
      <c r="C574">
        <v>19</v>
      </c>
      <c r="D574">
        <v>3</v>
      </c>
      <c r="E574">
        <v>1</v>
      </c>
      <c r="F574">
        <v>400</v>
      </c>
      <c r="G574">
        <v>375</v>
      </c>
      <c r="H574">
        <v>0</v>
      </c>
      <c r="I574">
        <v>0</v>
      </c>
      <c r="J574">
        <v>0</v>
      </c>
      <c r="K574">
        <v>1657673304</v>
      </c>
      <c r="L574">
        <v>0</v>
      </c>
      <c r="M574">
        <v>1657673309</v>
      </c>
      <c r="N574">
        <v>5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D574"/>
    </row>
    <row r="575" spans="1:30" x14ac:dyDescent="0.3">
      <c r="A575">
        <v>7</v>
      </c>
      <c r="B575">
        <v>29</v>
      </c>
      <c r="C575">
        <v>64</v>
      </c>
      <c r="D575">
        <v>3</v>
      </c>
      <c r="E575">
        <v>1</v>
      </c>
      <c r="F575">
        <v>930</v>
      </c>
      <c r="G575">
        <v>1030</v>
      </c>
      <c r="H575">
        <v>0</v>
      </c>
      <c r="I575">
        <v>0</v>
      </c>
      <c r="J575">
        <v>0</v>
      </c>
      <c r="K575">
        <v>1657673309</v>
      </c>
      <c r="L575">
        <v>0</v>
      </c>
      <c r="M575">
        <v>1657673330</v>
      </c>
      <c r="N575">
        <v>21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D575"/>
    </row>
    <row r="576" spans="1:30" x14ac:dyDescent="0.3">
      <c r="A576">
        <v>7</v>
      </c>
      <c r="B576">
        <v>0</v>
      </c>
      <c r="C576">
        <v>155</v>
      </c>
      <c r="D576">
        <v>3</v>
      </c>
      <c r="E576">
        <v>2</v>
      </c>
      <c r="F576">
        <v>450</v>
      </c>
      <c r="G576">
        <v>435</v>
      </c>
      <c r="H576">
        <v>0</v>
      </c>
      <c r="I576">
        <v>400</v>
      </c>
      <c r="J576">
        <v>480</v>
      </c>
      <c r="K576">
        <v>1657673359</v>
      </c>
      <c r="L576">
        <v>1657673382</v>
      </c>
      <c r="M576">
        <v>1657673385</v>
      </c>
      <c r="N576">
        <v>26</v>
      </c>
      <c r="O576">
        <v>3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D576"/>
    </row>
    <row r="577" spans="1:30" x14ac:dyDescent="0.3">
      <c r="A577">
        <v>7</v>
      </c>
      <c r="B577">
        <v>1</v>
      </c>
      <c r="C577">
        <v>36</v>
      </c>
      <c r="D577">
        <v>3</v>
      </c>
      <c r="E577">
        <v>2</v>
      </c>
      <c r="F577">
        <v>790</v>
      </c>
      <c r="G577">
        <v>755</v>
      </c>
      <c r="H577">
        <v>0</v>
      </c>
      <c r="I577">
        <v>600</v>
      </c>
      <c r="J577">
        <v>760</v>
      </c>
      <c r="K577">
        <v>1657673386</v>
      </c>
      <c r="L577">
        <v>1657673412</v>
      </c>
      <c r="M577">
        <v>1657673415</v>
      </c>
      <c r="N577">
        <v>29</v>
      </c>
      <c r="O577">
        <v>3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D577"/>
    </row>
    <row r="578" spans="1:30" x14ac:dyDescent="0.3">
      <c r="A578">
        <v>7</v>
      </c>
      <c r="B578">
        <v>2</v>
      </c>
      <c r="C578">
        <v>124</v>
      </c>
      <c r="D578">
        <v>3</v>
      </c>
      <c r="E578">
        <v>2</v>
      </c>
      <c r="F578">
        <v>430</v>
      </c>
      <c r="G578">
        <v>505</v>
      </c>
      <c r="H578">
        <v>0</v>
      </c>
      <c r="I578">
        <v>420</v>
      </c>
      <c r="J578">
        <v>500</v>
      </c>
      <c r="K578">
        <v>1657673415</v>
      </c>
      <c r="L578">
        <v>1657673445</v>
      </c>
      <c r="M578">
        <v>1657673447</v>
      </c>
      <c r="N578">
        <v>32</v>
      </c>
      <c r="O578">
        <v>2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D578"/>
    </row>
    <row r="579" spans="1:30" x14ac:dyDescent="0.3">
      <c r="A579">
        <v>7</v>
      </c>
      <c r="B579">
        <v>3</v>
      </c>
      <c r="C579">
        <v>28</v>
      </c>
      <c r="D579">
        <v>3</v>
      </c>
      <c r="E579">
        <v>2</v>
      </c>
      <c r="F579">
        <v>846</v>
      </c>
      <c r="G579">
        <v>980</v>
      </c>
      <c r="H579">
        <v>0</v>
      </c>
      <c r="I579">
        <v>750</v>
      </c>
      <c r="J579">
        <v>970</v>
      </c>
      <c r="K579">
        <v>1657673447</v>
      </c>
      <c r="L579">
        <v>1657673477</v>
      </c>
      <c r="M579">
        <v>1657673478</v>
      </c>
      <c r="N579">
        <v>31</v>
      </c>
      <c r="O579">
        <v>1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D579"/>
    </row>
    <row r="580" spans="1:30" x14ac:dyDescent="0.3">
      <c r="A580">
        <v>7</v>
      </c>
      <c r="B580">
        <v>4</v>
      </c>
      <c r="C580">
        <v>107</v>
      </c>
      <c r="D580">
        <v>3</v>
      </c>
      <c r="E580">
        <v>2</v>
      </c>
      <c r="F580">
        <v>790</v>
      </c>
      <c r="G580">
        <v>755</v>
      </c>
      <c r="H580">
        <v>0</v>
      </c>
      <c r="I580">
        <v>600</v>
      </c>
      <c r="J580">
        <v>800</v>
      </c>
      <c r="K580">
        <v>1657673478</v>
      </c>
      <c r="L580">
        <v>1657673488</v>
      </c>
      <c r="M580">
        <v>1657673491</v>
      </c>
      <c r="N580">
        <v>13</v>
      </c>
      <c r="O580">
        <v>3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D580"/>
    </row>
    <row r="581" spans="1:30" x14ac:dyDescent="0.3">
      <c r="A581">
        <v>7</v>
      </c>
      <c r="B581">
        <v>5</v>
      </c>
      <c r="C581">
        <v>100</v>
      </c>
      <c r="D581">
        <v>3</v>
      </c>
      <c r="E581">
        <v>2</v>
      </c>
      <c r="F581">
        <v>895</v>
      </c>
      <c r="G581">
        <v>895</v>
      </c>
      <c r="H581">
        <v>0</v>
      </c>
      <c r="I581">
        <v>700</v>
      </c>
      <c r="J581">
        <v>970</v>
      </c>
      <c r="K581">
        <v>1657673491</v>
      </c>
      <c r="L581">
        <v>1657673513</v>
      </c>
      <c r="M581">
        <v>1657673515</v>
      </c>
      <c r="N581">
        <v>24</v>
      </c>
      <c r="O581">
        <v>2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D581"/>
    </row>
    <row r="582" spans="1:30" x14ac:dyDescent="0.3">
      <c r="A582">
        <v>7</v>
      </c>
      <c r="B582">
        <v>6</v>
      </c>
      <c r="C582">
        <v>197</v>
      </c>
      <c r="D582">
        <v>3</v>
      </c>
      <c r="E582">
        <v>2</v>
      </c>
      <c r="F582">
        <v>635</v>
      </c>
      <c r="G582">
        <v>555</v>
      </c>
      <c r="H582">
        <v>0</v>
      </c>
      <c r="I582">
        <v>450</v>
      </c>
      <c r="J582">
        <v>650</v>
      </c>
      <c r="K582">
        <v>1657673515</v>
      </c>
      <c r="L582">
        <v>1657673534</v>
      </c>
      <c r="M582">
        <v>1657673538</v>
      </c>
      <c r="N582">
        <v>23</v>
      </c>
      <c r="O582">
        <v>4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D582"/>
    </row>
    <row r="583" spans="1:30" x14ac:dyDescent="0.3">
      <c r="A583">
        <v>7</v>
      </c>
      <c r="B583">
        <v>7</v>
      </c>
      <c r="C583">
        <v>167</v>
      </c>
      <c r="D583">
        <v>3</v>
      </c>
      <c r="E583">
        <v>2</v>
      </c>
      <c r="F583">
        <v>580</v>
      </c>
      <c r="G583">
        <v>540</v>
      </c>
      <c r="H583">
        <v>0</v>
      </c>
      <c r="I583">
        <v>400</v>
      </c>
      <c r="J583">
        <v>550</v>
      </c>
      <c r="K583">
        <v>1657673538</v>
      </c>
      <c r="L583">
        <v>1657673554</v>
      </c>
      <c r="M583">
        <v>1657673556</v>
      </c>
      <c r="N583">
        <v>18</v>
      </c>
      <c r="O583">
        <v>2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D583"/>
    </row>
    <row r="584" spans="1:30" x14ac:dyDescent="0.3">
      <c r="A584">
        <v>7</v>
      </c>
      <c r="B584">
        <v>8</v>
      </c>
      <c r="C584">
        <v>110</v>
      </c>
      <c r="D584">
        <v>3</v>
      </c>
      <c r="E584">
        <v>2</v>
      </c>
      <c r="F584">
        <v>758</v>
      </c>
      <c r="G584">
        <v>755</v>
      </c>
      <c r="H584">
        <v>0</v>
      </c>
      <c r="I584">
        <v>700</v>
      </c>
      <c r="J584">
        <v>900</v>
      </c>
      <c r="K584">
        <v>1657673556</v>
      </c>
      <c r="L584">
        <v>1657673589</v>
      </c>
      <c r="M584">
        <v>1657673590</v>
      </c>
      <c r="N584">
        <v>34</v>
      </c>
      <c r="O584">
        <v>1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D584"/>
    </row>
    <row r="585" spans="1:30" x14ac:dyDescent="0.3">
      <c r="A585">
        <v>7</v>
      </c>
      <c r="B585">
        <v>9</v>
      </c>
      <c r="C585">
        <v>65</v>
      </c>
      <c r="D585">
        <v>3</v>
      </c>
      <c r="E585">
        <v>2</v>
      </c>
      <c r="F585">
        <v>450</v>
      </c>
      <c r="G585">
        <v>450</v>
      </c>
      <c r="H585">
        <v>0</v>
      </c>
      <c r="I585">
        <v>400</v>
      </c>
      <c r="J585">
        <v>550</v>
      </c>
      <c r="K585">
        <v>1657673590</v>
      </c>
      <c r="L585">
        <v>1657673607</v>
      </c>
      <c r="M585">
        <v>1657673609</v>
      </c>
      <c r="N585">
        <v>19</v>
      </c>
      <c r="O585">
        <v>2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D585"/>
    </row>
    <row r="586" spans="1:30" x14ac:dyDescent="0.3">
      <c r="A586">
        <v>8</v>
      </c>
      <c r="B586">
        <v>0</v>
      </c>
      <c r="C586">
        <v>58</v>
      </c>
      <c r="D586">
        <v>3</v>
      </c>
      <c r="E586">
        <v>1</v>
      </c>
      <c r="F586">
        <v>490</v>
      </c>
      <c r="G586">
        <v>530</v>
      </c>
      <c r="H586">
        <v>0</v>
      </c>
      <c r="I586">
        <v>0</v>
      </c>
      <c r="J586">
        <v>0</v>
      </c>
      <c r="K586">
        <v>1657700758</v>
      </c>
      <c r="L586">
        <v>0</v>
      </c>
      <c r="M586">
        <v>1657700778</v>
      </c>
      <c r="N586">
        <v>20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D586"/>
    </row>
    <row r="587" spans="1:30" x14ac:dyDescent="0.3">
      <c r="A587">
        <v>8</v>
      </c>
      <c r="B587">
        <v>1</v>
      </c>
      <c r="C587">
        <v>137</v>
      </c>
      <c r="D587">
        <v>3</v>
      </c>
      <c r="E587">
        <v>1</v>
      </c>
      <c r="F587">
        <v>659</v>
      </c>
      <c r="G587">
        <v>570</v>
      </c>
      <c r="H587">
        <v>0</v>
      </c>
      <c r="I587">
        <v>0</v>
      </c>
      <c r="J587">
        <v>0</v>
      </c>
      <c r="K587">
        <v>1657700778</v>
      </c>
      <c r="L587">
        <v>0</v>
      </c>
      <c r="M587">
        <v>1657700864</v>
      </c>
      <c r="N587">
        <v>86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D587"/>
    </row>
    <row r="588" spans="1:30" x14ac:dyDescent="0.3">
      <c r="A588">
        <v>8</v>
      </c>
      <c r="B588">
        <v>2</v>
      </c>
      <c r="C588">
        <v>106</v>
      </c>
      <c r="D588">
        <v>3</v>
      </c>
      <c r="E588">
        <v>1</v>
      </c>
      <c r="F588">
        <v>457</v>
      </c>
      <c r="G588">
        <v>495</v>
      </c>
      <c r="H588">
        <v>0</v>
      </c>
      <c r="I588">
        <v>0</v>
      </c>
      <c r="J588">
        <v>0</v>
      </c>
      <c r="K588">
        <v>1657700864</v>
      </c>
      <c r="L588">
        <v>0</v>
      </c>
      <c r="M588">
        <v>1657700883</v>
      </c>
      <c r="N588">
        <v>19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D588"/>
    </row>
    <row r="589" spans="1:30" x14ac:dyDescent="0.3">
      <c r="A589">
        <v>8</v>
      </c>
      <c r="B589">
        <v>3</v>
      </c>
      <c r="C589">
        <v>44</v>
      </c>
      <c r="D589">
        <v>3</v>
      </c>
      <c r="E589">
        <v>1</v>
      </c>
      <c r="F589">
        <v>750</v>
      </c>
      <c r="G589">
        <v>745</v>
      </c>
      <c r="H589">
        <v>0</v>
      </c>
      <c r="I589">
        <v>0</v>
      </c>
      <c r="J589">
        <v>0</v>
      </c>
      <c r="K589">
        <v>1657700883</v>
      </c>
      <c r="L589">
        <v>0</v>
      </c>
      <c r="M589">
        <v>1657700907</v>
      </c>
      <c r="N589">
        <v>24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D589"/>
    </row>
    <row r="590" spans="1:30" x14ac:dyDescent="0.3">
      <c r="A590">
        <v>8</v>
      </c>
      <c r="B590">
        <v>4</v>
      </c>
      <c r="C590">
        <v>147</v>
      </c>
      <c r="D590">
        <v>3</v>
      </c>
      <c r="E590">
        <v>1</v>
      </c>
      <c r="F590">
        <v>420</v>
      </c>
      <c r="G590">
        <v>430</v>
      </c>
      <c r="H590">
        <v>0</v>
      </c>
      <c r="I590">
        <v>0</v>
      </c>
      <c r="J590">
        <v>0</v>
      </c>
      <c r="K590">
        <v>1657700907</v>
      </c>
      <c r="L590">
        <v>0</v>
      </c>
      <c r="M590">
        <v>1657700920</v>
      </c>
      <c r="N590">
        <v>13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D590"/>
    </row>
    <row r="591" spans="1:30" x14ac:dyDescent="0.3">
      <c r="A591">
        <v>8</v>
      </c>
      <c r="B591">
        <v>5</v>
      </c>
      <c r="C591">
        <v>32</v>
      </c>
      <c r="D591">
        <v>3</v>
      </c>
      <c r="E591">
        <v>1</v>
      </c>
      <c r="F591">
        <v>895</v>
      </c>
      <c r="G591">
        <v>1005</v>
      </c>
      <c r="H591">
        <v>0</v>
      </c>
      <c r="I591">
        <v>0</v>
      </c>
      <c r="J591">
        <v>0</v>
      </c>
      <c r="K591">
        <v>1657700921</v>
      </c>
      <c r="L591">
        <v>0</v>
      </c>
      <c r="M591">
        <v>1657700938</v>
      </c>
      <c r="N591">
        <v>17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D591"/>
    </row>
    <row r="592" spans="1:30" x14ac:dyDescent="0.3">
      <c r="A592">
        <v>8</v>
      </c>
      <c r="B592">
        <v>6</v>
      </c>
      <c r="C592">
        <v>163</v>
      </c>
      <c r="D592">
        <v>3</v>
      </c>
      <c r="E592">
        <v>1</v>
      </c>
      <c r="F592">
        <v>450</v>
      </c>
      <c r="G592">
        <v>410</v>
      </c>
      <c r="H592">
        <v>0</v>
      </c>
      <c r="I592">
        <v>0</v>
      </c>
      <c r="J592">
        <v>0</v>
      </c>
      <c r="K592">
        <v>1657700938</v>
      </c>
      <c r="L592">
        <v>0</v>
      </c>
      <c r="M592">
        <v>1657700957</v>
      </c>
      <c r="N592">
        <v>19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D592"/>
    </row>
    <row r="593" spans="1:30" x14ac:dyDescent="0.3">
      <c r="A593">
        <v>8</v>
      </c>
      <c r="B593">
        <v>7</v>
      </c>
      <c r="C593">
        <v>41</v>
      </c>
      <c r="D593">
        <v>3</v>
      </c>
      <c r="E593">
        <v>1</v>
      </c>
      <c r="F593">
        <v>817</v>
      </c>
      <c r="G593">
        <v>805</v>
      </c>
      <c r="H593">
        <v>0</v>
      </c>
      <c r="I593">
        <v>0</v>
      </c>
      <c r="J593">
        <v>0</v>
      </c>
      <c r="K593">
        <v>1657700957</v>
      </c>
      <c r="L593">
        <v>0</v>
      </c>
      <c r="M593">
        <v>1657700975</v>
      </c>
      <c r="N593">
        <v>18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D593"/>
    </row>
    <row r="594" spans="1:30" x14ac:dyDescent="0.3">
      <c r="A594">
        <v>8</v>
      </c>
      <c r="B594">
        <v>8</v>
      </c>
      <c r="C594">
        <v>181</v>
      </c>
      <c r="D594">
        <v>3</v>
      </c>
      <c r="E594">
        <v>1</v>
      </c>
      <c r="F594">
        <v>789</v>
      </c>
      <c r="G594">
        <v>720</v>
      </c>
      <c r="H594">
        <v>0</v>
      </c>
      <c r="I594">
        <v>0</v>
      </c>
      <c r="J594">
        <v>0</v>
      </c>
      <c r="K594">
        <v>1657700976</v>
      </c>
      <c r="L594">
        <v>0</v>
      </c>
      <c r="M594">
        <v>1657700980</v>
      </c>
      <c r="N594">
        <v>4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D594"/>
    </row>
    <row r="595" spans="1:30" x14ac:dyDescent="0.3">
      <c r="A595">
        <v>8</v>
      </c>
      <c r="B595">
        <v>9</v>
      </c>
      <c r="C595">
        <v>105</v>
      </c>
      <c r="D595">
        <v>3</v>
      </c>
      <c r="E595">
        <v>1</v>
      </c>
      <c r="F595">
        <v>716</v>
      </c>
      <c r="G595">
        <v>715</v>
      </c>
      <c r="H595">
        <v>0</v>
      </c>
      <c r="I595">
        <v>0</v>
      </c>
      <c r="J595">
        <v>0</v>
      </c>
      <c r="K595">
        <v>1657700980</v>
      </c>
      <c r="L595">
        <v>0</v>
      </c>
      <c r="M595">
        <v>1657700983</v>
      </c>
      <c r="N595">
        <v>3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D595"/>
    </row>
    <row r="596" spans="1:30" x14ac:dyDescent="0.3">
      <c r="A596">
        <v>8</v>
      </c>
      <c r="B596">
        <v>10</v>
      </c>
      <c r="C596">
        <v>19</v>
      </c>
      <c r="D596">
        <v>3</v>
      </c>
      <c r="E596">
        <v>1</v>
      </c>
      <c r="F596">
        <v>400</v>
      </c>
      <c r="G596">
        <v>375</v>
      </c>
      <c r="H596">
        <v>0</v>
      </c>
      <c r="I596">
        <v>0</v>
      </c>
      <c r="J596">
        <v>0</v>
      </c>
      <c r="K596">
        <v>1657700983</v>
      </c>
      <c r="L596">
        <v>0</v>
      </c>
      <c r="M596">
        <v>1657700985</v>
      </c>
      <c r="N596">
        <v>2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D596"/>
    </row>
    <row r="597" spans="1:30" x14ac:dyDescent="0.3">
      <c r="A597">
        <v>8</v>
      </c>
      <c r="B597">
        <v>11</v>
      </c>
      <c r="C597">
        <v>196</v>
      </c>
      <c r="D597">
        <v>3</v>
      </c>
      <c r="E597">
        <v>1</v>
      </c>
      <c r="F597">
        <v>650</v>
      </c>
      <c r="G597">
        <v>675</v>
      </c>
      <c r="H597">
        <v>0</v>
      </c>
      <c r="I597">
        <v>0</v>
      </c>
      <c r="J597">
        <v>0</v>
      </c>
      <c r="K597">
        <v>1657700985</v>
      </c>
      <c r="L597">
        <v>0</v>
      </c>
      <c r="M597">
        <v>1657700987</v>
      </c>
      <c r="N597">
        <v>2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D597"/>
    </row>
    <row r="598" spans="1:30" x14ac:dyDescent="0.3">
      <c r="A598">
        <v>8</v>
      </c>
      <c r="B598">
        <v>12</v>
      </c>
      <c r="C598">
        <v>8</v>
      </c>
      <c r="D598">
        <v>3</v>
      </c>
      <c r="E598">
        <v>1</v>
      </c>
      <c r="F598">
        <v>720</v>
      </c>
      <c r="G598">
        <v>745</v>
      </c>
      <c r="H598">
        <v>0</v>
      </c>
      <c r="I598">
        <v>0</v>
      </c>
      <c r="J598">
        <v>0</v>
      </c>
      <c r="K598">
        <v>1657700987</v>
      </c>
      <c r="L598">
        <v>0</v>
      </c>
      <c r="M598">
        <v>1657700992</v>
      </c>
      <c r="N598">
        <v>5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D598"/>
    </row>
    <row r="599" spans="1:30" x14ac:dyDescent="0.3">
      <c r="A599">
        <v>8</v>
      </c>
      <c r="B599">
        <v>13</v>
      </c>
      <c r="C599">
        <v>64</v>
      </c>
      <c r="D599">
        <v>3</v>
      </c>
      <c r="E599">
        <v>1</v>
      </c>
      <c r="F599">
        <v>930</v>
      </c>
      <c r="G599">
        <v>1030</v>
      </c>
      <c r="H599">
        <v>0</v>
      </c>
      <c r="I599">
        <v>0</v>
      </c>
      <c r="J599">
        <v>0</v>
      </c>
      <c r="K599">
        <v>1657700992</v>
      </c>
      <c r="L599">
        <v>0</v>
      </c>
      <c r="M599">
        <v>1657701000</v>
      </c>
      <c r="N599">
        <v>8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D599"/>
    </row>
    <row r="600" spans="1:30" x14ac:dyDescent="0.3">
      <c r="A600">
        <v>8</v>
      </c>
      <c r="B600">
        <v>14</v>
      </c>
      <c r="C600">
        <v>152</v>
      </c>
      <c r="D600">
        <v>3</v>
      </c>
      <c r="E600">
        <v>1</v>
      </c>
      <c r="F600">
        <v>515</v>
      </c>
      <c r="G600">
        <v>590</v>
      </c>
      <c r="H600">
        <v>0</v>
      </c>
      <c r="I600">
        <v>0</v>
      </c>
      <c r="J600">
        <v>0</v>
      </c>
      <c r="K600">
        <v>1657701000</v>
      </c>
      <c r="L600">
        <v>0</v>
      </c>
      <c r="M600">
        <v>1657701003</v>
      </c>
      <c r="N600">
        <v>3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D600"/>
    </row>
    <row r="601" spans="1:30" x14ac:dyDescent="0.3">
      <c r="A601">
        <v>8</v>
      </c>
      <c r="B601">
        <v>15</v>
      </c>
      <c r="C601">
        <v>75</v>
      </c>
      <c r="D601">
        <v>3</v>
      </c>
      <c r="E601">
        <v>1</v>
      </c>
      <c r="F601">
        <v>994</v>
      </c>
      <c r="G601">
        <v>1010</v>
      </c>
      <c r="H601">
        <v>0</v>
      </c>
      <c r="I601">
        <v>0</v>
      </c>
      <c r="J601">
        <v>0</v>
      </c>
      <c r="K601">
        <v>1657701003</v>
      </c>
      <c r="L601">
        <v>0</v>
      </c>
      <c r="M601">
        <v>1657701005</v>
      </c>
      <c r="N601">
        <v>2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D601"/>
    </row>
    <row r="602" spans="1:30" x14ac:dyDescent="0.3">
      <c r="A602">
        <v>8</v>
      </c>
      <c r="B602">
        <v>16</v>
      </c>
      <c r="C602">
        <v>86</v>
      </c>
      <c r="D602">
        <v>3</v>
      </c>
      <c r="E602">
        <v>1</v>
      </c>
      <c r="F602">
        <v>850</v>
      </c>
      <c r="G602">
        <v>875</v>
      </c>
      <c r="H602">
        <v>0</v>
      </c>
      <c r="I602">
        <v>0</v>
      </c>
      <c r="J602">
        <v>0</v>
      </c>
      <c r="K602">
        <v>1657701005</v>
      </c>
      <c r="L602">
        <v>0</v>
      </c>
      <c r="M602">
        <v>1657701009</v>
      </c>
      <c r="N602">
        <v>4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D602"/>
    </row>
    <row r="603" spans="1:30" x14ac:dyDescent="0.3">
      <c r="A603">
        <v>8</v>
      </c>
      <c r="B603">
        <v>17</v>
      </c>
      <c r="C603">
        <v>119</v>
      </c>
      <c r="D603">
        <v>3</v>
      </c>
      <c r="E603">
        <v>1</v>
      </c>
      <c r="F603">
        <v>750</v>
      </c>
      <c r="G603">
        <v>720</v>
      </c>
      <c r="H603">
        <v>0</v>
      </c>
      <c r="I603">
        <v>0</v>
      </c>
      <c r="J603">
        <v>0</v>
      </c>
      <c r="K603">
        <v>1657701009</v>
      </c>
      <c r="L603">
        <v>0</v>
      </c>
      <c r="M603">
        <v>1657701023</v>
      </c>
      <c r="N603">
        <v>14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D603"/>
    </row>
    <row r="604" spans="1:30" x14ac:dyDescent="0.3">
      <c r="A604">
        <v>8</v>
      </c>
      <c r="B604">
        <v>18</v>
      </c>
      <c r="C604">
        <v>157</v>
      </c>
      <c r="D604">
        <v>3</v>
      </c>
      <c r="E604">
        <v>1</v>
      </c>
      <c r="F604">
        <v>585</v>
      </c>
      <c r="G604">
        <v>540</v>
      </c>
      <c r="H604">
        <v>0</v>
      </c>
      <c r="I604">
        <v>0</v>
      </c>
      <c r="J604">
        <v>0</v>
      </c>
      <c r="K604">
        <v>1657701023</v>
      </c>
      <c r="L604">
        <v>0</v>
      </c>
      <c r="M604">
        <v>1657701032</v>
      </c>
      <c r="N604">
        <v>9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D604"/>
    </row>
    <row r="605" spans="1:30" x14ac:dyDescent="0.3">
      <c r="A605">
        <v>8</v>
      </c>
      <c r="B605">
        <v>19</v>
      </c>
      <c r="C605">
        <v>192</v>
      </c>
      <c r="D605">
        <v>3</v>
      </c>
      <c r="E605">
        <v>1</v>
      </c>
      <c r="F605">
        <v>950</v>
      </c>
      <c r="G605">
        <v>910</v>
      </c>
      <c r="H605">
        <v>0</v>
      </c>
      <c r="I605">
        <v>0</v>
      </c>
      <c r="J605">
        <v>0</v>
      </c>
      <c r="K605">
        <v>1657701033</v>
      </c>
      <c r="L605">
        <v>0</v>
      </c>
      <c r="M605">
        <v>1657701037</v>
      </c>
      <c r="N605">
        <v>4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D605"/>
    </row>
    <row r="606" spans="1:30" x14ac:dyDescent="0.3">
      <c r="A606">
        <v>8</v>
      </c>
      <c r="B606">
        <v>20</v>
      </c>
      <c r="C606">
        <v>139</v>
      </c>
      <c r="D606">
        <v>3</v>
      </c>
      <c r="E606">
        <v>1</v>
      </c>
      <c r="F606">
        <v>490</v>
      </c>
      <c r="G606">
        <v>455</v>
      </c>
      <c r="H606">
        <v>0</v>
      </c>
      <c r="I606">
        <v>0</v>
      </c>
      <c r="J606">
        <v>0</v>
      </c>
      <c r="K606">
        <v>1657701037</v>
      </c>
      <c r="L606">
        <v>0</v>
      </c>
      <c r="M606">
        <v>1657701039</v>
      </c>
      <c r="N606">
        <v>2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D606"/>
    </row>
    <row r="607" spans="1:30" x14ac:dyDescent="0.3">
      <c r="A607">
        <v>8</v>
      </c>
      <c r="B607">
        <v>21</v>
      </c>
      <c r="C607">
        <v>170</v>
      </c>
      <c r="D607">
        <v>3</v>
      </c>
      <c r="E607">
        <v>1</v>
      </c>
      <c r="F607">
        <v>460</v>
      </c>
      <c r="G607">
        <v>465</v>
      </c>
      <c r="H607">
        <v>0</v>
      </c>
      <c r="I607">
        <v>0</v>
      </c>
      <c r="J607">
        <v>0</v>
      </c>
      <c r="K607">
        <v>1657701039</v>
      </c>
      <c r="L607">
        <v>0</v>
      </c>
      <c r="M607">
        <v>1657701041</v>
      </c>
      <c r="N607">
        <v>2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D607"/>
    </row>
    <row r="608" spans="1:30" x14ac:dyDescent="0.3">
      <c r="A608">
        <v>8</v>
      </c>
      <c r="B608">
        <v>22</v>
      </c>
      <c r="C608">
        <v>4</v>
      </c>
      <c r="D608">
        <v>3</v>
      </c>
      <c r="E608">
        <v>1</v>
      </c>
      <c r="F608">
        <v>950</v>
      </c>
      <c r="G608">
        <v>1060</v>
      </c>
      <c r="H608">
        <v>0</v>
      </c>
      <c r="I608">
        <v>0</v>
      </c>
      <c r="J608">
        <v>0</v>
      </c>
      <c r="K608">
        <v>1657701041</v>
      </c>
      <c r="L608">
        <v>0</v>
      </c>
      <c r="M608">
        <v>1657701044</v>
      </c>
      <c r="N608">
        <v>3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D608"/>
    </row>
    <row r="609" spans="1:30" x14ac:dyDescent="0.3">
      <c r="A609">
        <v>8</v>
      </c>
      <c r="B609">
        <v>23</v>
      </c>
      <c r="C609">
        <v>98</v>
      </c>
      <c r="D609">
        <v>3</v>
      </c>
      <c r="E609">
        <v>1</v>
      </c>
      <c r="F609">
        <v>790</v>
      </c>
      <c r="G609">
        <v>910</v>
      </c>
      <c r="H609">
        <v>0</v>
      </c>
      <c r="I609">
        <v>0</v>
      </c>
      <c r="J609">
        <v>0</v>
      </c>
      <c r="K609">
        <v>1657701044</v>
      </c>
      <c r="L609">
        <v>0</v>
      </c>
      <c r="M609">
        <v>1657701046</v>
      </c>
      <c r="N609">
        <v>2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D609"/>
    </row>
    <row r="610" spans="1:30" x14ac:dyDescent="0.3">
      <c r="A610">
        <v>8</v>
      </c>
      <c r="B610">
        <v>24</v>
      </c>
      <c r="C610">
        <v>10</v>
      </c>
      <c r="D610">
        <v>3</v>
      </c>
      <c r="E610">
        <v>1</v>
      </c>
      <c r="F610">
        <v>700</v>
      </c>
      <c r="G610">
        <v>660</v>
      </c>
      <c r="H610">
        <v>0</v>
      </c>
      <c r="I610">
        <v>0</v>
      </c>
      <c r="J610">
        <v>0</v>
      </c>
      <c r="K610">
        <v>1657701046</v>
      </c>
      <c r="L610">
        <v>0</v>
      </c>
      <c r="M610">
        <v>1657701048</v>
      </c>
      <c r="N610">
        <v>2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D610"/>
    </row>
    <row r="611" spans="1:30" x14ac:dyDescent="0.3">
      <c r="A611">
        <v>8</v>
      </c>
      <c r="B611">
        <v>25</v>
      </c>
      <c r="C611">
        <v>3</v>
      </c>
      <c r="D611">
        <v>3</v>
      </c>
      <c r="E611">
        <v>1</v>
      </c>
      <c r="F611">
        <v>640</v>
      </c>
      <c r="G611">
        <v>650</v>
      </c>
      <c r="H611">
        <v>0</v>
      </c>
      <c r="I611">
        <v>0</v>
      </c>
      <c r="J611">
        <v>0</v>
      </c>
      <c r="K611">
        <v>1657701048</v>
      </c>
      <c r="L611">
        <v>0</v>
      </c>
      <c r="M611">
        <v>1657701052</v>
      </c>
      <c r="N611">
        <v>4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D611"/>
    </row>
    <row r="612" spans="1:30" x14ac:dyDescent="0.3">
      <c r="A612">
        <v>8</v>
      </c>
      <c r="B612">
        <v>26</v>
      </c>
      <c r="C612">
        <v>122</v>
      </c>
      <c r="D612">
        <v>3</v>
      </c>
      <c r="E612">
        <v>1</v>
      </c>
      <c r="F612">
        <v>725</v>
      </c>
      <c r="G612">
        <v>725</v>
      </c>
      <c r="H612">
        <v>0</v>
      </c>
      <c r="I612">
        <v>0</v>
      </c>
      <c r="J612">
        <v>0</v>
      </c>
      <c r="K612">
        <v>1657701052</v>
      </c>
      <c r="L612">
        <v>0</v>
      </c>
      <c r="M612">
        <v>1657701054</v>
      </c>
      <c r="N612">
        <v>2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D612"/>
    </row>
    <row r="613" spans="1:30" x14ac:dyDescent="0.3">
      <c r="A613">
        <v>8</v>
      </c>
      <c r="B613">
        <v>27</v>
      </c>
      <c r="C613">
        <v>120</v>
      </c>
      <c r="D613">
        <v>3</v>
      </c>
      <c r="E613">
        <v>1</v>
      </c>
      <c r="F613">
        <v>522</v>
      </c>
      <c r="G613">
        <v>490</v>
      </c>
      <c r="H613">
        <v>0</v>
      </c>
      <c r="I613">
        <v>0</v>
      </c>
      <c r="J613">
        <v>0</v>
      </c>
      <c r="K613">
        <v>1657701054</v>
      </c>
      <c r="L613">
        <v>0</v>
      </c>
      <c r="M613">
        <v>1657701056</v>
      </c>
      <c r="N613">
        <v>2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D613"/>
    </row>
    <row r="614" spans="1:30" x14ac:dyDescent="0.3">
      <c r="A614">
        <v>8</v>
      </c>
      <c r="B614">
        <v>28</v>
      </c>
      <c r="C614">
        <v>175</v>
      </c>
      <c r="D614">
        <v>3</v>
      </c>
      <c r="E614">
        <v>1</v>
      </c>
      <c r="F614">
        <v>500</v>
      </c>
      <c r="G614">
        <v>505</v>
      </c>
      <c r="H614">
        <v>0</v>
      </c>
      <c r="I614">
        <v>0</v>
      </c>
      <c r="J614">
        <v>0</v>
      </c>
      <c r="K614">
        <v>1657701056</v>
      </c>
      <c r="L614">
        <v>0</v>
      </c>
      <c r="M614">
        <v>1657701058</v>
      </c>
      <c r="N614">
        <v>2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D614"/>
    </row>
    <row r="615" spans="1:30" x14ac:dyDescent="0.3">
      <c r="A615">
        <v>8</v>
      </c>
      <c r="B615">
        <v>29</v>
      </c>
      <c r="C615">
        <v>45</v>
      </c>
      <c r="D615">
        <v>3</v>
      </c>
      <c r="E615">
        <v>1</v>
      </c>
      <c r="F615">
        <v>870</v>
      </c>
      <c r="G615">
        <v>870</v>
      </c>
      <c r="H615">
        <v>0</v>
      </c>
      <c r="I615">
        <v>0</v>
      </c>
      <c r="J615">
        <v>0</v>
      </c>
      <c r="K615">
        <v>1657701059</v>
      </c>
      <c r="L615">
        <v>0</v>
      </c>
      <c r="M615">
        <v>1657701061</v>
      </c>
      <c r="N615">
        <v>2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D615"/>
    </row>
    <row r="616" spans="1:30" x14ac:dyDescent="0.3">
      <c r="A616">
        <v>8</v>
      </c>
      <c r="B616">
        <v>0</v>
      </c>
      <c r="C616">
        <v>167</v>
      </c>
      <c r="D616">
        <v>3</v>
      </c>
      <c r="E616">
        <v>2</v>
      </c>
      <c r="F616">
        <v>580</v>
      </c>
      <c r="G616">
        <v>540</v>
      </c>
      <c r="H616">
        <v>0</v>
      </c>
      <c r="I616">
        <v>450</v>
      </c>
      <c r="J616">
        <v>470</v>
      </c>
      <c r="K616">
        <v>1657701065</v>
      </c>
      <c r="L616">
        <v>1657701088</v>
      </c>
      <c r="M616">
        <v>1657701090</v>
      </c>
      <c r="N616">
        <v>25</v>
      </c>
      <c r="O616">
        <v>2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D616"/>
    </row>
    <row r="617" spans="1:30" x14ac:dyDescent="0.3">
      <c r="A617">
        <v>8</v>
      </c>
      <c r="B617">
        <v>1</v>
      </c>
      <c r="C617">
        <v>100</v>
      </c>
      <c r="D617">
        <v>3</v>
      </c>
      <c r="E617">
        <v>2</v>
      </c>
      <c r="F617">
        <v>895</v>
      </c>
      <c r="G617">
        <v>895</v>
      </c>
      <c r="H617">
        <v>0</v>
      </c>
      <c r="I617">
        <v>750</v>
      </c>
      <c r="J617">
        <v>890</v>
      </c>
      <c r="K617">
        <v>1657701090</v>
      </c>
      <c r="L617">
        <v>1657701120</v>
      </c>
      <c r="M617">
        <v>1657701121</v>
      </c>
      <c r="N617">
        <v>31</v>
      </c>
      <c r="O617">
        <v>1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D617"/>
    </row>
    <row r="618" spans="1:30" x14ac:dyDescent="0.3">
      <c r="A618">
        <v>8</v>
      </c>
      <c r="B618">
        <v>2</v>
      </c>
      <c r="C618">
        <v>107</v>
      </c>
      <c r="D618">
        <v>3</v>
      </c>
      <c r="E618">
        <v>2</v>
      </c>
      <c r="F618">
        <v>790</v>
      </c>
      <c r="G618">
        <v>755</v>
      </c>
      <c r="H618">
        <v>0</v>
      </c>
      <c r="I618">
        <v>700</v>
      </c>
      <c r="J618">
        <v>870</v>
      </c>
      <c r="K618">
        <v>1657701121</v>
      </c>
      <c r="L618">
        <v>1657701187</v>
      </c>
      <c r="M618">
        <v>1657701188</v>
      </c>
      <c r="N618">
        <v>67</v>
      </c>
      <c r="O618">
        <v>1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D618"/>
    </row>
    <row r="619" spans="1:30" x14ac:dyDescent="0.3">
      <c r="A619">
        <v>8</v>
      </c>
      <c r="B619">
        <v>3</v>
      </c>
      <c r="C619">
        <v>197</v>
      </c>
      <c r="D619">
        <v>3</v>
      </c>
      <c r="E619">
        <v>2</v>
      </c>
      <c r="F619">
        <v>635</v>
      </c>
      <c r="G619">
        <v>555</v>
      </c>
      <c r="H619">
        <v>0</v>
      </c>
      <c r="I619">
        <v>650</v>
      </c>
      <c r="J619">
        <v>780</v>
      </c>
      <c r="K619">
        <v>1657701188</v>
      </c>
      <c r="L619">
        <v>1657701203</v>
      </c>
      <c r="M619">
        <v>1657701204</v>
      </c>
      <c r="N619">
        <v>16</v>
      </c>
      <c r="O619">
        <v>1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D619"/>
    </row>
    <row r="620" spans="1:30" x14ac:dyDescent="0.3">
      <c r="A620">
        <v>8</v>
      </c>
      <c r="B620">
        <v>4</v>
      </c>
      <c r="C620">
        <v>36</v>
      </c>
      <c r="D620">
        <v>3</v>
      </c>
      <c r="E620">
        <v>2</v>
      </c>
      <c r="F620">
        <v>790</v>
      </c>
      <c r="G620">
        <v>755</v>
      </c>
      <c r="H620">
        <v>0</v>
      </c>
      <c r="I620">
        <v>670</v>
      </c>
      <c r="J620">
        <v>840</v>
      </c>
      <c r="K620">
        <v>1657701205</v>
      </c>
      <c r="L620">
        <v>1657701229</v>
      </c>
      <c r="M620">
        <v>1657701230</v>
      </c>
      <c r="N620">
        <v>25</v>
      </c>
      <c r="O620">
        <v>1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D620"/>
    </row>
    <row r="621" spans="1:30" x14ac:dyDescent="0.3">
      <c r="A621">
        <v>8</v>
      </c>
      <c r="B621">
        <v>5</v>
      </c>
      <c r="C621">
        <v>155</v>
      </c>
      <c r="D621">
        <v>3</v>
      </c>
      <c r="E621">
        <v>2</v>
      </c>
      <c r="F621">
        <v>450</v>
      </c>
      <c r="G621">
        <v>435</v>
      </c>
      <c r="H621">
        <v>0</v>
      </c>
      <c r="I621">
        <v>400</v>
      </c>
      <c r="J621">
        <v>520</v>
      </c>
      <c r="K621">
        <v>1657701230</v>
      </c>
      <c r="L621">
        <v>1657701243</v>
      </c>
      <c r="M621">
        <v>1657701244</v>
      </c>
      <c r="N621">
        <v>14</v>
      </c>
      <c r="O621">
        <v>1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D621"/>
    </row>
    <row r="622" spans="1:30" x14ac:dyDescent="0.3">
      <c r="A622">
        <v>8</v>
      </c>
      <c r="B622">
        <v>6</v>
      </c>
      <c r="C622">
        <v>65</v>
      </c>
      <c r="D622">
        <v>3</v>
      </c>
      <c r="E622">
        <v>2</v>
      </c>
      <c r="F622">
        <v>450</v>
      </c>
      <c r="G622">
        <v>450</v>
      </c>
      <c r="H622">
        <v>0</v>
      </c>
      <c r="I622">
        <v>400</v>
      </c>
      <c r="J622">
        <v>480</v>
      </c>
      <c r="K622">
        <v>1657701245</v>
      </c>
      <c r="L622">
        <v>1657701255</v>
      </c>
      <c r="M622">
        <v>1657701256</v>
      </c>
      <c r="N622">
        <v>11</v>
      </c>
      <c r="O622">
        <v>1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D622"/>
    </row>
    <row r="623" spans="1:30" x14ac:dyDescent="0.3">
      <c r="A623">
        <v>8</v>
      </c>
      <c r="B623">
        <v>7</v>
      </c>
      <c r="C623">
        <v>110</v>
      </c>
      <c r="D623">
        <v>3</v>
      </c>
      <c r="E623">
        <v>2</v>
      </c>
      <c r="F623">
        <v>758</v>
      </c>
      <c r="G623">
        <v>755</v>
      </c>
      <c r="H623">
        <v>0</v>
      </c>
      <c r="I623">
        <v>670</v>
      </c>
      <c r="J623">
        <v>830</v>
      </c>
      <c r="K623">
        <v>1657701257</v>
      </c>
      <c r="L623">
        <v>1657701268</v>
      </c>
      <c r="M623">
        <v>1657701269</v>
      </c>
      <c r="N623">
        <v>12</v>
      </c>
      <c r="O623">
        <v>1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D623"/>
    </row>
    <row r="624" spans="1:30" x14ac:dyDescent="0.3">
      <c r="A624">
        <v>8</v>
      </c>
      <c r="B624">
        <v>8</v>
      </c>
      <c r="C624">
        <v>28</v>
      </c>
      <c r="D624">
        <v>3</v>
      </c>
      <c r="E624">
        <v>2</v>
      </c>
      <c r="F624">
        <v>846</v>
      </c>
      <c r="G624">
        <v>980</v>
      </c>
      <c r="H624">
        <v>0</v>
      </c>
      <c r="I624">
        <v>830</v>
      </c>
      <c r="J624">
        <v>1100</v>
      </c>
      <c r="K624">
        <v>1657701269</v>
      </c>
      <c r="L624">
        <v>1657701296</v>
      </c>
      <c r="M624">
        <v>1657701298</v>
      </c>
      <c r="N624">
        <v>29</v>
      </c>
      <c r="O624">
        <v>2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D624"/>
    </row>
    <row r="625" spans="1:30" x14ac:dyDescent="0.3">
      <c r="A625">
        <v>8</v>
      </c>
      <c r="B625">
        <v>9</v>
      </c>
      <c r="C625">
        <v>124</v>
      </c>
      <c r="D625">
        <v>3</v>
      </c>
      <c r="E625">
        <v>2</v>
      </c>
      <c r="F625">
        <v>430</v>
      </c>
      <c r="G625">
        <v>505</v>
      </c>
      <c r="H625">
        <v>0</v>
      </c>
      <c r="I625">
        <v>290</v>
      </c>
      <c r="J625">
        <v>370</v>
      </c>
      <c r="K625">
        <v>1657701298</v>
      </c>
      <c r="L625">
        <v>1657701314</v>
      </c>
      <c r="M625">
        <v>1657701315</v>
      </c>
      <c r="N625">
        <v>17</v>
      </c>
      <c r="O625">
        <v>1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D625"/>
    </row>
    <row r="626" spans="1:30" x14ac:dyDescent="0.3">
      <c r="A626">
        <v>9</v>
      </c>
      <c r="B626">
        <v>0</v>
      </c>
      <c r="C626">
        <v>58</v>
      </c>
      <c r="D626">
        <v>3</v>
      </c>
      <c r="E626">
        <v>1</v>
      </c>
      <c r="F626">
        <v>490</v>
      </c>
      <c r="G626">
        <v>530</v>
      </c>
      <c r="H626">
        <v>0</v>
      </c>
      <c r="I626">
        <v>0</v>
      </c>
      <c r="J626">
        <v>0</v>
      </c>
      <c r="K626">
        <v>1657703946</v>
      </c>
      <c r="L626">
        <v>0</v>
      </c>
      <c r="M626">
        <v>1657703957</v>
      </c>
      <c r="N626">
        <v>11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D626"/>
    </row>
    <row r="627" spans="1:30" x14ac:dyDescent="0.3">
      <c r="A627">
        <v>9</v>
      </c>
      <c r="B627">
        <v>1</v>
      </c>
      <c r="C627">
        <v>192</v>
      </c>
      <c r="D627">
        <v>3</v>
      </c>
      <c r="E627">
        <v>1</v>
      </c>
      <c r="F627">
        <v>950</v>
      </c>
      <c r="G627">
        <v>910</v>
      </c>
      <c r="H627">
        <v>0</v>
      </c>
      <c r="I627">
        <v>0</v>
      </c>
      <c r="J627">
        <v>0</v>
      </c>
      <c r="K627">
        <v>1657703957</v>
      </c>
      <c r="L627">
        <v>0</v>
      </c>
      <c r="M627">
        <v>1657703968</v>
      </c>
      <c r="N627">
        <v>11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D627"/>
    </row>
    <row r="628" spans="1:30" x14ac:dyDescent="0.3">
      <c r="A628">
        <v>9</v>
      </c>
      <c r="B628">
        <v>2</v>
      </c>
      <c r="C628">
        <v>3</v>
      </c>
      <c r="D628">
        <v>3</v>
      </c>
      <c r="E628">
        <v>1</v>
      </c>
      <c r="F628">
        <v>640</v>
      </c>
      <c r="G628">
        <v>650</v>
      </c>
      <c r="H628">
        <v>0</v>
      </c>
      <c r="I628">
        <v>0</v>
      </c>
      <c r="J628">
        <v>0</v>
      </c>
      <c r="K628">
        <v>1657703968</v>
      </c>
      <c r="L628">
        <v>0</v>
      </c>
      <c r="M628">
        <v>1657703981</v>
      </c>
      <c r="N628">
        <v>13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D628"/>
    </row>
    <row r="629" spans="1:30" x14ac:dyDescent="0.3">
      <c r="A629">
        <v>9</v>
      </c>
      <c r="B629">
        <v>3</v>
      </c>
      <c r="C629">
        <v>75</v>
      </c>
      <c r="D629">
        <v>3</v>
      </c>
      <c r="E629">
        <v>1</v>
      </c>
      <c r="F629">
        <v>994</v>
      </c>
      <c r="G629">
        <v>1010</v>
      </c>
      <c r="H629">
        <v>0</v>
      </c>
      <c r="I629">
        <v>0</v>
      </c>
      <c r="J629">
        <v>0</v>
      </c>
      <c r="K629">
        <v>1657703981</v>
      </c>
      <c r="L629">
        <v>0</v>
      </c>
      <c r="M629">
        <v>1657703988</v>
      </c>
      <c r="N629">
        <v>7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D629"/>
    </row>
    <row r="630" spans="1:30" x14ac:dyDescent="0.3">
      <c r="A630">
        <v>9</v>
      </c>
      <c r="B630">
        <v>4</v>
      </c>
      <c r="C630">
        <v>64</v>
      </c>
      <c r="D630">
        <v>3</v>
      </c>
      <c r="E630">
        <v>1</v>
      </c>
      <c r="F630">
        <v>930</v>
      </c>
      <c r="G630">
        <v>1030</v>
      </c>
      <c r="H630">
        <v>0</v>
      </c>
      <c r="I630">
        <v>0</v>
      </c>
      <c r="J630">
        <v>0</v>
      </c>
      <c r="K630">
        <v>1657703988</v>
      </c>
      <c r="L630">
        <v>0</v>
      </c>
      <c r="M630">
        <v>1657704000</v>
      </c>
      <c r="N630">
        <v>12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D630"/>
    </row>
    <row r="631" spans="1:30" x14ac:dyDescent="0.3">
      <c r="A631">
        <v>9</v>
      </c>
      <c r="B631">
        <v>5</v>
      </c>
      <c r="C631">
        <v>181</v>
      </c>
      <c r="D631">
        <v>3</v>
      </c>
      <c r="E631">
        <v>1</v>
      </c>
      <c r="F631">
        <v>789</v>
      </c>
      <c r="G631">
        <v>720</v>
      </c>
      <c r="H631">
        <v>0</v>
      </c>
      <c r="I631">
        <v>0</v>
      </c>
      <c r="J631">
        <v>0</v>
      </c>
      <c r="K631">
        <v>1657704000</v>
      </c>
      <c r="L631">
        <v>0</v>
      </c>
      <c r="M631">
        <v>1657704015</v>
      </c>
      <c r="N631">
        <v>15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D631"/>
    </row>
    <row r="632" spans="1:30" x14ac:dyDescent="0.3">
      <c r="A632">
        <v>9</v>
      </c>
      <c r="B632">
        <v>6</v>
      </c>
      <c r="C632">
        <v>86</v>
      </c>
      <c r="D632">
        <v>3</v>
      </c>
      <c r="E632">
        <v>1</v>
      </c>
      <c r="F632">
        <v>850</v>
      </c>
      <c r="G632">
        <v>875</v>
      </c>
      <c r="H632">
        <v>0</v>
      </c>
      <c r="I632">
        <v>0</v>
      </c>
      <c r="J632">
        <v>0</v>
      </c>
      <c r="K632">
        <v>1657704015</v>
      </c>
      <c r="L632">
        <v>0</v>
      </c>
      <c r="M632">
        <v>1657704027</v>
      </c>
      <c r="N632">
        <v>12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D632"/>
    </row>
    <row r="633" spans="1:30" x14ac:dyDescent="0.3">
      <c r="A633">
        <v>9</v>
      </c>
      <c r="B633">
        <v>7</v>
      </c>
      <c r="C633">
        <v>106</v>
      </c>
      <c r="D633">
        <v>3</v>
      </c>
      <c r="E633">
        <v>1</v>
      </c>
      <c r="F633">
        <v>457</v>
      </c>
      <c r="G633">
        <v>495</v>
      </c>
      <c r="H633">
        <v>0</v>
      </c>
      <c r="I633">
        <v>0</v>
      </c>
      <c r="J633">
        <v>0</v>
      </c>
      <c r="K633">
        <v>1657704028</v>
      </c>
      <c r="L633">
        <v>0</v>
      </c>
      <c r="M633">
        <v>1657704035</v>
      </c>
      <c r="N633">
        <v>7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D633"/>
    </row>
    <row r="634" spans="1:30" x14ac:dyDescent="0.3">
      <c r="A634">
        <v>9</v>
      </c>
      <c r="B634">
        <v>8</v>
      </c>
      <c r="C634">
        <v>45</v>
      </c>
      <c r="D634">
        <v>3</v>
      </c>
      <c r="E634">
        <v>1</v>
      </c>
      <c r="F634">
        <v>870</v>
      </c>
      <c r="G634">
        <v>870</v>
      </c>
      <c r="H634">
        <v>0</v>
      </c>
      <c r="I634">
        <v>0</v>
      </c>
      <c r="J634">
        <v>0</v>
      </c>
      <c r="K634">
        <v>1657704035</v>
      </c>
      <c r="L634">
        <v>0</v>
      </c>
      <c r="M634">
        <v>1657704046</v>
      </c>
      <c r="N634">
        <v>11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D634"/>
    </row>
    <row r="635" spans="1:30" x14ac:dyDescent="0.3">
      <c r="A635">
        <v>9</v>
      </c>
      <c r="B635">
        <v>9</v>
      </c>
      <c r="C635">
        <v>163</v>
      </c>
      <c r="D635">
        <v>3</v>
      </c>
      <c r="E635">
        <v>1</v>
      </c>
      <c r="F635">
        <v>450</v>
      </c>
      <c r="G635">
        <v>410</v>
      </c>
      <c r="H635">
        <v>0</v>
      </c>
      <c r="I635">
        <v>0</v>
      </c>
      <c r="J635">
        <v>0</v>
      </c>
      <c r="K635">
        <v>1657704046</v>
      </c>
      <c r="L635">
        <v>0</v>
      </c>
      <c r="M635">
        <v>1657704060</v>
      </c>
      <c r="N635">
        <v>14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D635"/>
    </row>
    <row r="636" spans="1:30" x14ac:dyDescent="0.3">
      <c r="A636">
        <v>9</v>
      </c>
      <c r="B636">
        <v>10</v>
      </c>
      <c r="C636">
        <v>8</v>
      </c>
      <c r="D636">
        <v>3</v>
      </c>
      <c r="E636">
        <v>1</v>
      </c>
      <c r="F636">
        <v>720</v>
      </c>
      <c r="G636">
        <v>745</v>
      </c>
      <c r="H636">
        <v>0</v>
      </c>
      <c r="I636">
        <v>0</v>
      </c>
      <c r="J636">
        <v>0</v>
      </c>
      <c r="K636">
        <v>1657704060</v>
      </c>
      <c r="L636">
        <v>0</v>
      </c>
      <c r="M636">
        <v>1657704071</v>
      </c>
      <c r="N636">
        <v>11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D636"/>
    </row>
    <row r="637" spans="1:30" x14ac:dyDescent="0.3">
      <c r="A637">
        <v>9</v>
      </c>
      <c r="B637">
        <v>11</v>
      </c>
      <c r="C637">
        <v>139</v>
      </c>
      <c r="D637">
        <v>3</v>
      </c>
      <c r="E637">
        <v>1</v>
      </c>
      <c r="F637">
        <v>490</v>
      </c>
      <c r="G637">
        <v>455</v>
      </c>
      <c r="H637">
        <v>0</v>
      </c>
      <c r="I637">
        <v>0</v>
      </c>
      <c r="J637">
        <v>0</v>
      </c>
      <c r="K637">
        <v>1657704071</v>
      </c>
      <c r="L637">
        <v>0</v>
      </c>
      <c r="M637">
        <v>1657704082</v>
      </c>
      <c r="N637">
        <v>11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D637"/>
    </row>
    <row r="638" spans="1:30" x14ac:dyDescent="0.3">
      <c r="A638">
        <v>9</v>
      </c>
      <c r="B638">
        <v>12</v>
      </c>
      <c r="C638">
        <v>44</v>
      </c>
      <c r="D638">
        <v>3</v>
      </c>
      <c r="E638">
        <v>1</v>
      </c>
      <c r="F638">
        <v>750</v>
      </c>
      <c r="G638">
        <v>745</v>
      </c>
      <c r="H638">
        <v>0</v>
      </c>
      <c r="I638">
        <v>0</v>
      </c>
      <c r="J638">
        <v>0</v>
      </c>
      <c r="K638">
        <v>1657704082</v>
      </c>
      <c r="L638">
        <v>0</v>
      </c>
      <c r="M638">
        <v>1657704105</v>
      </c>
      <c r="N638">
        <v>23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D638"/>
    </row>
    <row r="639" spans="1:30" x14ac:dyDescent="0.3">
      <c r="A639">
        <v>9</v>
      </c>
      <c r="B639">
        <v>13</v>
      </c>
      <c r="C639">
        <v>196</v>
      </c>
      <c r="D639">
        <v>3</v>
      </c>
      <c r="E639">
        <v>1</v>
      </c>
      <c r="F639">
        <v>650</v>
      </c>
      <c r="G639">
        <v>675</v>
      </c>
      <c r="H639">
        <v>0</v>
      </c>
      <c r="I639">
        <v>0</v>
      </c>
      <c r="J639">
        <v>0</v>
      </c>
      <c r="K639">
        <v>1657704105</v>
      </c>
      <c r="L639">
        <v>0</v>
      </c>
      <c r="M639">
        <v>1657704111</v>
      </c>
      <c r="N639">
        <v>6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D639"/>
    </row>
    <row r="640" spans="1:30" x14ac:dyDescent="0.3">
      <c r="A640">
        <v>9</v>
      </c>
      <c r="B640">
        <v>14</v>
      </c>
      <c r="C640">
        <v>170</v>
      </c>
      <c r="D640">
        <v>3</v>
      </c>
      <c r="E640">
        <v>1</v>
      </c>
      <c r="F640">
        <v>460</v>
      </c>
      <c r="G640">
        <v>465</v>
      </c>
      <c r="H640">
        <v>0</v>
      </c>
      <c r="I640">
        <v>0</v>
      </c>
      <c r="J640">
        <v>0</v>
      </c>
      <c r="K640">
        <v>1657704111</v>
      </c>
      <c r="L640">
        <v>0</v>
      </c>
      <c r="M640">
        <v>1657704125</v>
      </c>
      <c r="N640">
        <v>14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D640"/>
    </row>
    <row r="641" spans="1:30" x14ac:dyDescent="0.3">
      <c r="A641">
        <v>9</v>
      </c>
      <c r="B641">
        <v>15</v>
      </c>
      <c r="C641">
        <v>98</v>
      </c>
      <c r="D641">
        <v>3</v>
      </c>
      <c r="E641">
        <v>1</v>
      </c>
      <c r="F641">
        <v>790</v>
      </c>
      <c r="G641">
        <v>910</v>
      </c>
      <c r="H641">
        <v>0</v>
      </c>
      <c r="I641">
        <v>0</v>
      </c>
      <c r="J641">
        <v>0</v>
      </c>
      <c r="K641">
        <v>1657704125</v>
      </c>
      <c r="L641">
        <v>0</v>
      </c>
      <c r="M641">
        <v>1657704136</v>
      </c>
      <c r="N641">
        <v>11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D641"/>
    </row>
    <row r="642" spans="1:30" x14ac:dyDescent="0.3">
      <c r="A642">
        <v>9</v>
      </c>
      <c r="B642">
        <v>16</v>
      </c>
      <c r="C642">
        <v>122</v>
      </c>
      <c r="D642">
        <v>3</v>
      </c>
      <c r="E642">
        <v>1</v>
      </c>
      <c r="F642">
        <v>725</v>
      </c>
      <c r="G642">
        <v>725</v>
      </c>
      <c r="H642">
        <v>0</v>
      </c>
      <c r="I642">
        <v>0</v>
      </c>
      <c r="J642">
        <v>0</v>
      </c>
      <c r="K642">
        <v>1657704136</v>
      </c>
      <c r="L642">
        <v>0</v>
      </c>
      <c r="M642">
        <v>1657704144</v>
      </c>
      <c r="N642">
        <v>8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D642"/>
    </row>
    <row r="643" spans="1:30" x14ac:dyDescent="0.3">
      <c r="A643">
        <v>9</v>
      </c>
      <c r="B643">
        <v>17</v>
      </c>
      <c r="C643">
        <v>4</v>
      </c>
      <c r="D643">
        <v>3</v>
      </c>
      <c r="E643">
        <v>1</v>
      </c>
      <c r="F643">
        <v>950</v>
      </c>
      <c r="G643">
        <v>1060</v>
      </c>
      <c r="H643">
        <v>0</v>
      </c>
      <c r="I643">
        <v>0</v>
      </c>
      <c r="J643">
        <v>0</v>
      </c>
      <c r="K643">
        <v>1657704144</v>
      </c>
      <c r="L643">
        <v>0</v>
      </c>
      <c r="M643">
        <v>1657704152</v>
      </c>
      <c r="N643">
        <v>8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D643"/>
    </row>
    <row r="644" spans="1:30" x14ac:dyDescent="0.3">
      <c r="A644">
        <v>9</v>
      </c>
      <c r="B644">
        <v>18</v>
      </c>
      <c r="C644">
        <v>10</v>
      </c>
      <c r="D644">
        <v>3</v>
      </c>
      <c r="E644">
        <v>1</v>
      </c>
      <c r="F644">
        <v>700</v>
      </c>
      <c r="G644">
        <v>660</v>
      </c>
      <c r="H644">
        <v>0</v>
      </c>
      <c r="I644">
        <v>0</v>
      </c>
      <c r="J644">
        <v>0</v>
      </c>
      <c r="K644">
        <v>1657704152</v>
      </c>
      <c r="L644">
        <v>0</v>
      </c>
      <c r="M644">
        <v>1657704162</v>
      </c>
      <c r="N644">
        <v>10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D644"/>
    </row>
    <row r="645" spans="1:30" x14ac:dyDescent="0.3">
      <c r="A645">
        <v>9</v>
      </c>
      <c r="B645">
        <v>19</v>
      </c>
      <c r="C645">
        <v>32</v>
      </c>
      <c r="D645">
        <v>3</v>
      </c>
      <c r="E645">
        <v>1</v>
      </c>
      <c r="F645">
        <v>895</v>
      </c>
      <c r="G645">
        <v>1005</v>
      </c>
      <c r="H645">
        <v>0</v>
      </c>
      <c r="I645">
        <v>0</v>
      </c>
      <c r="J645">
        <v>0</v>
      </c>
      <c r="K645">
        <v>1657704162</v>
      </c>
      <c r="L645">
        <v>0</v>
      </c>
      <c r="M645">
        <v>1657704169</v>
      </c>
      <c r="N645">
        <v>7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D645"/>
    </row>
    <row r="646" spans="1:30" x14ac:dyDescent="0.3">
      <c r="A646">
        <v>9</v>
      </c>
      <c r="B646">
        <v>20</v>
      </c>
      <c r="C646">
        <v>105</v>
      </c>
      <c r="D646">
        <v>3</v>
      </c>
      <c r="E646">
        <v>1</v>
      </c>
      <c r="F646">
        <v>716</v>
      </c>
      <c r="G646">
        <v>715</v>
      </c>
      <c r="H646">
        <v>0</v>
      </c>
      <c r="I646">
        <v>0</v>
      </c>
      <c r="J646">
        <v>0</v>
      </c>
      <c r="K646">
        <v>1657704169</v>
      </c>
      <c r="L646">
        <v>0</v>
      </c>
      <c r="M646">
        <v>1657704178</v>
      </c>
      <c r="N646">
        <v>9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D646"/>
    </row>
    <row r="647" spans="1:30" x14ac:dyDescent="0.3">
      <c r="A647">
        <v>9</v>
      </c>
      <c r="B647">
        <v>21</v>
      </c>
      <c r="C647">
        <v>157</v>
      </c>
      <c r="D647">
        <v>3</v>
      </c>
      <c r="E647">
        <v>1</v>
      </c>
      <c r="F647">
        <v>585</v>
      </c>
      <c r="G647">
        <v>540</v>
      </c>
      <c r="H647">
        <v>0</v>
      </c>
      <c r="I647">
        <v>0</v>
      </c>
      <c r="J647">
        <v>0</v>
      </c>
      <c r="K647">
        <v>1657704178</v>
      </c>
      <c r="L647">
        <v>0</v>
      </c>
      <c r="M647">
        <v>1657704190</v>
      </c>
      <c r="N647">
        <v>12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D647"/>
    </row>
    <row r="648" spans="1:30" x14ac:dyDescent="0.3">
      <c r="A648">
        <v>9</v>
      </c>
      <c r="B648">
        <v>22</v>
      </c>
      <c r="C648">
        <v>137</v>
      </c>
      <c r="D648">
        <v>3</v>
      </c>
      <c r="E648">
        <v>1</v>
      </c>
      <c r="F648">
        <v>659</v>
      </c>
      <c r="G648">
        <v>570</v>
      </c>
      <c r="H648">
        <v>0</v>
      </c>
      <c r="I648">
        <v>0</v>
      </c>
      <c r="J648">
        <v>0</v>
      </c>
      <c r="K648">
        <v>1657704190</v>
      </c>
      <c r="L648">
        <v>0</v>
      </c>
      <c r="M648">
        <v>1657704203</v>
      </c>
      <c r="N648">
        <v>13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D648"/>
    </row>
    <row r="649" spans="1:30" x14ac:dyDescent="0.3">
      <c r="A649">
        <v>9</v>
      </c>
      <c r="B649">
        <v>23</v>
      </c>
      <c r="C649">
        <v>147</v>
      </c>
      <c r="D649">
        <v>3</v>
      </c>
      <c r="E649">
        <v>1</v>
      </c>
      <c r="F649">
        <v>420</v>
      </c>
      <c r="G649">
        <v>430</v>
      </c>
      <c r="H649">
        <v>0</v>
      </c>
      <c r="I649">
        <v>0</v>
      </c>
      <c r="J649">
        <v>0</v>
      </c>
      <c r="K649">
        <v>1657704203</v>
      </c>
      <c r="L649">
        <v>0</v>
      </c>
      <c r="M649">
        <v>1657704208</v>
      </c>
      <c r="N649">
        <v>5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D649"/>
    </row>
    <row r="650" spans="1:30" x14ac:dyDescent="0.3">
      <c r="A650">
        <v>9</v>
      </c>
      <c r="B650">
        <v>24</v>
      </c>
      <c r="C650">
        <v>175</v>
      </c>
      <c r="D650">
        <v>3</v>
      </c>
      <c r="E650">
        <v>1</v>
      </c>
      <c r="F650">
        <v>500</v>
      </c>
      <c r="G650">
        <v>505</v>
      </c>
      <c r="H650">
        <v>0</v>
      </c>
      <c r="I650">
        <v>0</v>
      </c>
      <c r="J650">
        <v>0</v>
      </c>
      <c r="K650">
        <v>1657704208</v>
      </c>
      <c r="L650">
        <v>0</v>
      </c>
      <c r="M650">
        <v>1657704213</v>
      </c>
      <c r="N650">
        <v>5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D650"/>
    </row>
    <row r="651" spans="1:30" x14ac:dyDescent="0.3">
      <c r="A651">
        <v>9</v>
      </c>
      <c r="B651">
        <v>25</v>
      </c>
      <c r="C651">
        <v>120</v>
      </c>
      <c r="D651">
        <v>3</v>
      </c>
      <c r="E651">
        <v>1</v>
      </c>
      <c r="F651">
        <v>522</v>
      </c>
      <c r="G651">
        <v>490</v>
      </c>
      <c r="H651">
        <v>0</v>
      </c>
      <c r="I651">
        <v>0</v>
      </c>
      <c r="J651">
        <v>0</v>
      </c>
      <c r="K651">
        <v>1657704213</v>
      </c>
      <c r="L651">
        <v>0</v>
      </c>
      <c r="M651">
        <v>1657704221</v>
      </c>
      <c r="N651">
        <v>8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D651"/>
    </row>
    <row r="652" spans="1:30" x14ac:dyDescent="0.3">
      <c r="A652">
        <v>9</v>
      </c>
      <c r="B652">
        <v>26</v>
      </c>
      <c r="C652">
        <v>41</v>
      </c>
      <c r="D652">
        <v>3</v>
      </c>
      <c r="E652">
        <v>1</v>
      </c>
      <c r="F652">
        <v>817</v>
      </c>
      <c r="G652">
        <v>805</v>
      </c>
      <c r="H652">
        <v>0</v>
      </c>
      <c r="I652">
        <v>0</v>
      </c>
      <c r="J652">
        <v>0</v>
      </c>
      <c r="K652">
        <v>1657704221</v>
      </c>
      <c r="L652">
        <v>0</v>
      </c>
      <c r="M652">
        <v>1657704227</v>
      </c>
      <c r="N652">
        <v>6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D652"/>
    </row>
    <row r="653" spans="1:30" x14ac:dyDescent="0.3">
      <c r="A653">
        <v>9</v>
      </c>
      <c r="B653">
        <v>27</v>
      </c>
      <c r="C653">
        <v>119</v>
      </c>
      <c r="D653">
        <v>3</v>
      </c>
      <c r="E653">
        <v>1</v>
      </c>
      <c r="F653">
        <v>750</v>
      </c>
      <c r="G653">
        <v>720</v>
      </c>
      <c r="H653">
        <v>0</v>
      </c>
      <c r="I653">
        <v>0</v>
      </c>
      <c r="J653">
        <v>0</v>
      </c>
      <c r="K653">
        <v>1657704228</v>
      </c>
      <c r="L653">
        <v>0</v>
      </c>
      <c r="M653">
        <v>1657704234</v>
      </c>
      <c r="N653">
        <v>6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D653"/>
    </row>
    <row r="654" spans="1:30" x14ac:dyDescent="0.3">
      <c r="A654">
        <v>9</v>
      </c>
      <c r="B654">
        <v>28</v>
      </c>
      <c r="C654">
        <v>19</v>
      </c>
      <c r="D654">
        <v>3</v>
      </c>
      <c r="E654">
        <v>1</v>
      </c>
      <c r="F654">
        <v>400</v>
      </c>
      <c r="G654">
        <v>375</v>
      </c>
      <c r="H654">
        <v>0</v>
      </c>
      <c r="I654">
        <v>0</v>
      </c>
      <c r="J654">
        <v>0</v>
      </c>
      <c r="K654">
        <v>1657704234</v>
      </c>
      <c r="L654">
        <v>0</v>
      </c>
      <c r="M654">
        <v>1657704239</v>
      </c>
      <c r="N654">
        <v>5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D654"/>
    </row>
    <row r="655" spans="1:30" x14ac:dyDescent="0.3">
      <c r="A655">
        <v>9</v>
      </c>
      <c r="B655">
        <v>29</v>
      </c>
      <c r="C655">
        <v>152</v>
      </c>
      <c r="D655">
        <v>3</v>
      </c>
      <c r="E655">
        <v>1</v>
      </c>
      <c r="F655">
        <v>515</v>
      </c>
      <c r="G655">
        <v>590</v>
      </c>
      <c r="H655">
        <v>0</v>
      </c>
      <c r="I655">
        <v>0</v>
      </c>
      <c r="J655">
        <v>0</v>
      </c>
      <c r="K655">
        <v>1657704240</v>
      </c>
      <c r="L655">
        <v>0</v>
      </c>
      <c r="M655">
        <v>1657704248</v>
      </c>
      <c r="N655">
        <v>8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D655"/>
    </row>
    <row r="656" spans="1:30" x14ac:dyDescent="0.3">
      <c r="A656">
        <v>9</v>
      </c>
      <c r="B656">
        <v>0</v>
      </c>
      <c r="C656">
        <v>100</v>
      </c>
      <c r="D656">
        <v>3</v>
      </c>
      <c r="E656">
        <v>2</v>
      </c>
      <c r="F656">
        <v>895</v>
      </c>
      <c r="G656">
        <v>895</v>
      </c>
      <c r="H656">
        <v>0</v>
      </c>
      <c r="I656">
        <v>800</v>
      </c>
      <c r="J656">
        <v>950</v>
      </c>
      <c r="K656">
        <v>1657704271</v>
      </c>
      <c r="L656">
        <v>1657704355</v>
      </c>
      <c r="M656">
        <v>1657704356</v>
      </c>
      <c r="N656">
        <v>85</v>
      </c>
      <c r="O656">
        <v>1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D656"/>
    </row>
    <row r="657" spans="1:30" x14ac:dyDescent="0.3">
      <c r="A657">
        <v>9</v>
      </c>
      <c r="B657">
        <v>1</v>
      </c>
      <c r="C657">
        <v>197</v>
      </c>
      <c r="D657">
        <v>3</v>
      </c>
      <c r="E657">
        <v>2</v>
      </c>
      <c r="F657">
        <v>635</v>
      </c>
      <c r="G657">
        <v>555</v>
      </c>
      <c r="H657">
        <v>0</v>
      </c>
      <c r="I657">
        <v>500</v>
      </c>
      <c r="J657">
        <v>650</v>
      </c>
      <c r="K657">
        <v>1657704356</v>
      </c>
      <c r="L657">
        <v>1657704398</v>
      </c>
      <c r="M657">
        <v>1657704398</v>
      </c>
      <c r="N657">
        <v>42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D657"/>
    </row>
    <row r="658" spans="1:30" x14ac:dyDescent="0.3">
      <c r="A658">
        <v>9</v>
      </c>
      <c r="B658">
        <v>2</v>
      </c>
      <c r="C658">
        <v>36</v>
      </c>
      <c r="D658">
        <v>3</v>
      </c>
      <c r="E658">
        <v>2</v>
      </c>
      <c r="F658">
        <v>790</v>
      </c>
      <c r="G658">
        <v>755</v>
      </c>
      <c r="H658">
        <v>0</v>
      </c>
      <c r="I658">
        <v>750</v>
      </c>
      <c r="J658">
        <v>900</v>
      </c>
      <c r="K658">
        <v>1657704398</v>
      </c>
      <c r="L658">
        <v>1657704428</v>
      </c>
      <c r="M658">
        <v>1657704429</v>
      </c>
      <c r="N658">
        <v>31</v>
      </c>
      <c r="O658">
        <v>1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D658"/>
    </row>
    <row r="659" spans="1:30" x14ac:dyDescent="0.3">
      <c r="A659">
        <v>9</v>
      </c>
      <c r="B659">
        <v>3</v>
      </c>
      <c r="C659">
        <v>110</v>
      </c>
      <c r="D659">
        <v>3</v>
      </c>
      <c r="E659">
        <v>2</v>
      </c>
      <c r="F659">
        <v>758</v>
      </c>
      <c r="G659">
        <v>755</v>
      </c>
      <c r="H659">
        <v>0</v>
      </c>
      <c r="I659">
        <v>700</v>
      </c>
      <c r="J659">
        <v>800</v>
      </c>
      <c r="K659">
        <v>1657704429</v>
      </c>
      <c r="L659">
        <v>1657704481</v>
      </c>
      <c r="M659">
        <v>1657704482</v>
      </c>
      <c r="N659">
        <v>53</v>
      </c>
      <c r="O659">
        <v>1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D659"/>
    </row>
    <row r="660" spans="1:30" x14ac:dyDescent="0.3">
      <c r="A660">
        <v>9</v>
      </c>
      <c r="B660">
        <v>4</v>
      </c>
      <c r="C660">
        <v>65</v>
      </c>
      <c r="D660">
        <v>3</v>
      </c>
      <c r="E660">
        <v>2</v>
      </c>
      <c r="F660">
        <v>450</v>
      </c>
      <c r="G660">
        <v>450</v>
      </c>
      <c r="H660">
        <v>0</v>
      </c>
      <c r="I660">
        <v>420</v>
      </c>
      <c r="J660">
        <v>500</v>
      </c>
      <c r="K660">
        <v>1657704482</v>
      </c>
      <c r="L660">
        <v>1657704501</v>
      </c>
      <c r="M660">
        <v>1657704502</v>
      </c>
      <c r="N660">
        <v>20</v>
      </c>
      <c r="O660">
        <v>1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D660"/>
    </row>
    <row r="661" spans="1:30" x14ac:dyDescent="0.3">
      <c r="A661">
        <v>9</v>
      </c>
      <c r="B661">
        <v>5</v>
      </c>
      <c r="C661">
        <v>124</v>
      </c>
      <c r="D661">
        <v>3</v>
      </c>
      <c r="E661">
        <v>2</v>
      </c>
      <c r="F661">
        <v>430</v>
      </c>
      <c r="G661">
        <v>505</v>
      </c>
      <c r="H661">
        <v>0</v>
      </c>
      <c r="I661">
        <v>410</v>
      </c>
      <c r="J661">
        <v>550</v>
      </c>
      <c r="K661">
        <v>1657704502</v>
      </c>
      <c r="L661">
        <v>1657704516</v>
      </c>
      <c r="M661">
        <v>1657704517</v>
      </c>
      <c r="N661">
        <v>15</v>
      </c>
      <c r="O661">
        <v>1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D661"/>
    </row>
    <row r="662" spans="1:30" x14ac:dyDescent="0.3">
      <c r="A662">
        <v>9</v>
      </c>
      <c r="B662">
        <v>6</v>
      </c>
      <c r="C662">
        <v>155</v>
      </c>
      <c r="D662">
        <v>3</v>
      </c>
      <c r="E662">
        <v>2</v>
      </c>
      <c r="F662">
        <v>450</v>
      </c>
      <c r="G662">
        <v>435</v>
      </c>
      <c r="H662">
        <v>0</v>
      </c>
      <c r="I662">
        <v>400</v>
      </c>
      <c r="J662">
        <v>500</v>
      </c>
      <c r="K662">
        <v>1657704517</v>
      </c>
      <c r="L662">
        <v>1657704527</v>
      </c>
      <c r="M662">
        <v>1657704527</v>
      </c>
      <c r="N662">
        <v>10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D662"/>
    </row>
    <row r="663" spans="1:30" x14ac:dyDescent="0.3">
      <c r="A663">
        <v>9</v>
      </c>
      <c r="B663">
        <v>7</v>
      </c>
      <c r="C663">
        <v>107</v>
      </c>
      <c r="D663">
        <v>3</v>
      </c>
      <c r="E663">
        <v>2</v>
      </c>
      <c r="F663">
        <v>790</v>
      </c>
      <c r="G663">
        <v>755</v>
      </c>
      <c r="H663">
        <v>0</v>
      </c>
      <c r="I663">
        <v>600</v>
      </c>
      <c r="J663">
        <v>750</v>
      </c>
      <c r="K663">
        <v>1657704527</v>
      </c>
      <c r="L663">
        <v>1657704575</v>
      </c>
      <c r="M663">
        <v>1657704576</v>
      </c>
      <c r="N663">
        <v>49</v>
      </c>
      <c r="O663">
        <v>1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D663"/>
    </row>
    <row r="664" spans="1:30" x14ac:dyDescent="0.3">
      <c r="A664">
        <v>9</v>
      </c>
      <c r="B664">
        <v>8</v>
      </c>
      <c r="C664">
        <v>167</v>
      </c>
      <c r="D664">
        <v>3</v>
      </c>
      <c r="E664">
        <v>2</v>
      </c>
      <c r="F664">
        <v>580</v>
      </c>
      <c r="G664">
        <v>540</v>
      </c>
      <c r="H664">
        <v>0</v>
      </c>
      <c r="I664">
        <v>600</v>
      </c>
      <c r="J664">
        <v>780</v>
      </c>
      <c r="K664">
        <v>1657704576</v>
      </c>
      <c r="L664">
        <v>1657704605</v>
      </c>
      <c r="M664">
        <v>1657704605</v>
      </c>
      <c r="N664">
        <v>29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D664"/>
    </row>
    <row r="665" spans="1:30" x14ac:dyDescent="0.3">
      <c r="A665">
        <v>9</v>
      </c>
      <c r="B665">
        <v>9</v>
      </c>
      <c r="C665">
        <v>28</v>
      </c>
      <c r="D665">
        <v>3</v>
      </c>
      <c r="E665">
        <v>2</v>
      </c>
      <c r="F665">
        <v>846</v>
      </c>
      <c r="G665">
        <v>980</v>
      </c>
      <c r="H665">
        <v>0</v>
      </c>
      <c r="I665">
        <v>800</v>
      </c>
      <c r="J665">
        <v>980</v>
      </c>
      <c r="K665">
        <v>1657704605</v>
      </c>
      <c r="L665">
        <v>1657704630</v>
      </c>
      <c r="M665">
        <v>1657704630</v>
      </c>
      <c r="N665">
        <v>25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D665"/>
    </row>
    <row r="666" spans="1:30" x14ac:dyDescent="0.3">
      <c r="A666">
        <v>10</v>
      </c>
      <c r="B666">
        <v>0</v>
      </c>
      <c r="C666">
        <v>192</v>
      </c>
      <c r="D666">
        <v>3</v>
      </c>
      <c r="E666">
        <v>1</v>
      </c>
      <c r="F666">
        <v>950</v>
      </c>
      <c r="G666">
        <v>910</v>
      </c>
      <c r="H666">
        <v>0</v>
      </c>
      <c r="I666">
        <v>0</v>
      </c>
      <c r="J666">
        <v>0</v>
      </c>
      <c r="K666">
        <v>1657705417</v>
      </c>
      <c r="L666">
        <v>0</v>
      </c>
      <c r="M666">
        <v>1657705442</v>
      </c>
      <c r="N666">
        <v>25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D666"/>
    </row>
    <row r="667" spans="1:30" x14ac:dyDescent="0.3">
      <c r="A667">
        <v>10</v>
      </c>
      <c r="B667">
        <v>1</v>
      </c>
      <c r="C667">
        <v>105</v>
      </c>
      <c r="D667">
        <v>3</v>
      </c>
      <c r="E667">
        <v>1</v>
      </c>
      <c r="F667">
        <v>716</v>
      </c>
      <c r="G667">
        <v>715</v>
      </c>
      <c r="H667">
        <v>0</v>
      </c>
      <c r="I667">
        <v>0</v>
      </c>
      <c r="J667">
        <v>0</v>
      </c>
      <c r="K667">
        <v>1657705442</v>
      </c>
      <c r="L667">
        <v>0</v>
      </c>
      <c r="M667">
        <v>1657705455</v>
      </c>
      <c r="N667">
        <v>13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D667"/>
    </row>
    <row r="668" spans="1:30" x14ac:dyDescent="0.3">
      <c r="A668">
        <v>10</v>
      </c>
      <c r="B668">
        <v>2</v>
      </c>
      <c r="C668">
        <v>19</v>
      </c>
      <c r="D668">
        <v>3</v>
      </c>
      <c r="E668">
        <v>1</v>
      </c>
      <c r="F668">
        <v>400</v>
      </c>
      <c r="G668">
        <v>375</v>
      </c>
      <c r="H668">
        <v>0</v>
      </c>
      <c r="I668">
        <v>0</v>
      </c>
      <c r="J668">
        <v>0</v>
      </c>
      <c r="K668">
        <v>1657705455</v>
      </c>
      <c r="L668">
        <v>0</v>
      </c>
      <c r="M668">
        <v>1657705468</v>
      </c>
      <c r="N668">
        <v>13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D668"/>
    </row>
    <row r="669" spans="1:30" x14ac:dyDescent="0.3">
      <c r="A669">
        <v>10</v>
      </c>
      <c r="B669">
        <v>3</v>
      </c>
      <c r="C669">
        <v>122</v>
      </c>
      <c r="D669">
        <v>3</v>
      </c>
      <c r="E669">
        <v>1</v>
      </c>
      <c r="F669">
        <v>725</v>
      </c>
      <c r="G669">
        <v>725</v>
      </c>
      <c r="H669">
        <v>0</v>
      </c>
      <c r="I669">
        <v>0</v>
      </c>
      <c r="J669">
        <v>0</v>
      </c>
      <c r="K669">
        <v>1657705468</v>
      </c>
      <c r="L669">
        <v>0</v>
      </c>
      <c r="M669">
        <v>1657705481</v>
      </c>
      <c r="N669">
        <v>13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D669"/>
    </row>
    <row r="670" spans="1:30" x14ac:dyDescent="0.3">
      <c r="A670">
        <v>10</v>
      </c>
      <c r="B670">
        <v>4</v>
      </c>
      <c r="C670">
        <v>163</v>
      </c>
      <c r="D670">
        <v>3</v>
      </c>
      <c r="E670">
        <v>1</v>
      </c>
      <c r="F670">
        <v>450</v>
      </c>
      <c r="G670">
        <v>410</v>
      </c>
      <c r="H670">
        <v>0</v>
      </c>
      <c r="I670">
        <v>0</v>
      </c>
      <c r="J670">
        <v>0</v>
      </c>
      <c r="K670">
        <v>1657705481</v>
      </c>
      <c r="L670">
        <v>0</v>
      </c>
      <c r="M670">
        <v>1657705493</v>
      </c>
      <c r="N670">
        <v>12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D670"/>
    </row>
    <row r="671" spans="1:30" x14ac:dyDescent="0.3">
      <c r="A671">
        <v>10</v>
      </c>
      <c r="B671">
        <v>5</v>
      </c>
      <c r="C671">
        <v>44</v>
      </c>
      <c r="D671">
        <v>3</v>
      </c>
      <c r="E671">
        <v>1</v>
      </c>
      <c r="F671">
        <v>750</v>
      </c>
      <c r="G671">
        <v>745</v>
      </c>
      <c r="H671">
        <v>0</v>
      </c>
      <c r="I671">
        <v>0</v>
      </c>
      <c r="J671">
        <v>0</v>
      </c>
      <c r="K671">
        <v>1657705493</v>
      </c>
      <c r="L671">
        <v>0</v>
      </c>
      <c r="M671">
        <v>1657705504</v>
      </c>
      <c r="N671">
        <v>11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D671"/>
    </row>
    <row r="672" spans="1:30" x14ac:dyDescent="0.3">
      <c r="A672">
        <v>10</v>
      </c>
      <c r="B672">
        <v>6</v>
      </c>
      <c r="C672">
        <v>41</v>
      </c>
      <c r="D672">
        <v>3</v>
      </c>
      <c r="E672">
        <v>1</v>
      </c>
      <c r="F672">
        <v>817</v>
      </c>
      <c r="G672">
        <v>805</v>
      </c>
      <c r="H672">
        <v>0</v>
      </c>
      <c r="I672">
        <v>0</v>
      </c>
      <c r="J672">
        <v>0</v>
      </c>
      <c r="K672">
        <v>1657705504</v>
      </c>
      <c r="L672">
        <v>0</v>
      </c>
      <c r="M672">
        <v>1657705511</v>
      </c>
      <c r="N672">
        <v>7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D672"/>
    </row>
    <row r="673" spans="1:30" x14ac:dyDescent="0.3">
      <c r="A673">
        <v>10</v>
      </c>
      <c r="B673">
        <v>7</v>
      </c>
      <c r="C673">
        <v>98</v>
      </c>
      <c r="D673">
        <v>3</v>
      </c>
      <c r="E673">
        <v>1</v>
      </c>
      <c r="F673">
        <v>790</v>
      </c>
      <c r="G673">
        <v>910</v>
      </c>
      <c r="H673">
        <v>0</v>
      </c>
      <c r="I673">
        <v>0</v>
      </c>
      <c r="J673">
        <v>0</v>
      </c>
      <c r="K673">
        <v>1657705511</v>
      </c>
      <c r="L673">
        <v>0</v>
      </c>
      <c r="M673">
        <v>1657705520</v>
      </c>
      <c r="N673">
        <v>9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D673"/>
    </row>
    <row r="674" spans="1:30" x14ac:dyDescent="0.3">
      <c r="A674">
        <v>10</v>
      </c>
      <c r="B674">
        <v>8</v>
      </c>
      <c r="C674">
        <v>120</v>
      </c>
      <c r="D674">
        <v>3</v>
      </c>
      <c r="E674">
        <v>1</v>
      </c>
      <c r="F674">
        <v>522</v>
      </c>
      <c r="G674">
        <v>490</v>
      </c>
      <c r="H674">
        <v>0</v>
      </c>
      <c r="I674">
        <v>0</v>
      </c>
      <c r="J674">
        <v>0</v>
      </c>
      <c r="K674">
        <v>1657705520</v>
      </c>
      <c r="L674">
        <v>0</v>
      </c>
      <c r="M674">
        <v>1657705533</v>
      </c>
      <c r="N674">
        <v>13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D674"/>
    </row>
    <row r="675" spans="1:30" x14ac:dyDescent="0.3">
      <c r="A675">
        <v>10</v>
      </c>
      <c r="B675">
        <v>9</v>
      </c>
      <c r="C675">
        <v>119</v>
      </c>
      <c r="D675">
        <v>3</v>
      </c>
      <c r="E675">
        <v>1</v>
      </c>
      <c r="F675">
        <v>750</v>
      </c>
      <c r="G675">
        <v>720</v>
      </c>
      <c r="H675">
        <v>0</v>
      </c>
      <c r="I675">
        <v>0</v>
      </c>
      <c r="J675">
        <v>0</v>
      </c>
      <c r="K675">
        <v>1657705534</v>
      </c>
      <c r="L675">
        <v>0</v>
      </c>
      <c r="M675">
        <v>1657705544</v>
      </c>
      <c r="N675">
        <v>10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D675"/>
    </row>
    <row r="676" spans="1:30" x14ac:dyDescent="0.3">
      <c r="A676">
        <v>10</v>
      </c>
      <c r="B676">
        <v>10</v>
      </c>
      <c r="C676">
        <v>137</v>
      </c>
      <c r="D676">
        <v>3</v>
      </c>
      <c r="E676">
        <v>1</v>
      </c>
      <c r="F676">
        <v>659</v>
      </c>
      <c r="G676">
        <v>570</v>
      </c>
      <c r="H676">
        <v>0</v>
      </c>
      <c r="I676">
        <v>0</v>
      </c>
      <c r="J676">
        <v>0</v>
      </c>
      <c r="K676">
        <v>1657705544</v>
      </c>
      <c r="L676">
        <v>0</v>
      </c>
      <c r="M676">
        <v>1657705553</v>
      </c>
      <c r="N676">
        <v>9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D676"/>
    </row>
    <row r="677" spans="1:30" x14ac:dyDescent="0.3">
      <c r="A677">
        <v>10</v>
      </c>
      <c r="B677">
        <v>11</v>
      </c>
      <c r="C677">
        <v>3</v>
      </c>
      <c r="D677">
        <v>3</v>
      </c>
      <c r="E677">
        <v>1</v>
      </c>
      <c r="F677">
        <v>640</v>
      </c>
      <c r="G677">
        <v>650</v>
      </c>
      <c r="H677">
        <v>0</v>
      </c>
      <c r="I677">
        <v>0</v>
      </c>
      <c r="J677">
        <v>0</v>
      </c>
      <c r="K677">
        <v>1657705553</v>
      </c>
      <c r="L677">
        <v>0</v>
      </c>
      <c r="M677">
        <v>1657705561</v>
      </c>
      <c r="N677">
        <v>8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D677"/>
    </row>
    <row r="678" spans="1:30" x14ac:dyDescent="0.3">
      <c r="A678">
        <v>10</v>
      </c>
      <c r="B678">
        <v>12</v>
      </c>
      <c r="C678">
        <v>45</v>
      </c>
      <c r="D678">
        <v>3</v>
      </c>
      <c r="E678">
        <v>1</v>
      </c>
      <c r="F678">
        <v>870</v>
      </c>
      <c r="G678">
        <v>870</v>
      </c>
      <c r="H678">
        <v>0</v>
      </c>
      <c r="I678">
        <v>0</v>
      </c>
      <c r="J678">
        <v>0</v>
      </c>
      <c r="K678">
        <v>1657705561</v>
      </c>
      <c r="L678">
        <v>0</v>
      </c>
      <c r="M678">
        <v>1657705570</v>
      </c>
      <c r="N678">
        <v>9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D678"/>
    </row>
    <row r="679" spans="1:30" x14ac:dyDescent="0.3">
      <c r="A679">
        <v>10</v>
      </c>
      <c r="B679">
        <v>13</v>
      </c>
      <c r="C679">
        <v>64</v>
      </c>
      <c r="D679">
        <v>3</v>
      </c>
      <c r="E679">
        <v>1</v>
      </c>
      <c r="F679">
        <v>930</v>
      </c>
      <c r="G679">
        <v>1030</v>
      </c>
      <c r="H679">
        <v>0</v>
      </c>
      <c r="I679">
        <v>0</v>
      </c>
      <c r="J679">
        <v>0</v>
      </c>
      <c r="K679">
        <v>1657705570</v>
      </c>
      <c r="L679">
        <v>0</v>
      </c>
      <c r="M679">
        <v>1657705587</v>
      </c>
      <c r="N679">
        <v>17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D679"/>
    </row>
    <row r="680" spans="1:30" x14ac:dyDescent="0.3">
      <c r="A680">
        <v>10</v>
      </c>
      <c r="B680">
        <v>14</v>
      </c>
      <c r="C680">
        <v>10</v>
      </c>
      <c r="D680">
        <v>3</v>
      </c>
      <c r="E680">
        <v>1</v>
      </c>
      <c r="F680">
        <v>700</v>
      </c>
      <c r="G680">
        <v>660</v>
      </c>
      <c r="H680">
        <v>0</v>
      </c>
      <c r="I680">
        <v>0</v>
      </c>
      <c r="J680">
        <v>0</v>
      </c>
      <c r="K680">
        <v>1657705587</v>
      </c>
      <c r="L680">
        <v>0</v>
      </c>
      <c r="M680">
        <v>1657705595</v>
      </c>
      <c r="N680">
        <v>8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D680"/>
    </row>
    <row r="681" spans="1:30" x14ac:dyDescent="0.3">
      <c r="A681">
        <v>10</v>
      </c>
      <c r="B681">
        <v>15</v>
      </c>
      <c r="C681">
        <v>8</v>
      </c>
      <c r="D681">
        <v>3</v>
      </c>
      <c r="E681">
        <v>1</v>
      </c>
      <c r="F681">
        <v>720</v>
      </c>
      <c r="G681">
        <v>745</v>
      </c>
      <c r="H681">
        <v>0</v>
      </c>
      <c r="I681">
        <v>0</v>
      </c>
      <c r="J681">
        <v>0</v>
      </c>
      <c r="K681">
        <v>1657705595</v>
      </c>
      <c r="L681">
        <v>0</v>
      </c>
      <c r="M681">
        <v>1657705602</v>
      </c>
      <c r="N681">
        <v>7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D681"/>
    </row>
    <row r="682" spans="1:30" x14ac:dyDescent="0.3">
      <c r="A682">
        <v>10</v>
      </c>
      <c r="B682">
        <v>16</v>
      </c>
      <c r="C682">
        <v>58</v>
      </c>
      <c r="D682">
        <v>3</v>
      </c>
      <c r="E682">
        <v>1</v>
      </c>
      <c r="F682">
        <v>490</v>
      </c>
      <c r="G682">
        <v>530</v>
      </c>
      <c r="H682">
        <v>0</v>
      </c>
      <c r="I682">
        <v>0</v>
      </c>
      <c r="J682">
        <v>0</v>
      </c>
      <c r="K682">
        <v>1657705602</v>
      </c>
      <c r="L682">
        <v>0</v>
      </c>
      <c r="M682">
        <v>1657705608</v>
      </c>
      <c r="N682">
        <v>6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D682"/>
    </row>
    <row r="683" spans="1:30" x14ac:dyDescent="0.3">
      <c r="A683">
        <v>10</v>
      </c>
      <c r="B683">
        <v>17</v>
      </c>
      <c r="C683">
        <v>139</v>
      </c>
      <c r="D683">
        <v>3</v>
      </c>
      <c r="E683">
        <v>1</v>
      </c>
      <c r="F683">
        <v>490</v>
      </c>
      <c r="G683">
        <v>455</v>
      </c>
      <c r="H683">
        <v>0</v>
      </c>
      <c r="I683">
        <v>0</v>
      </c>
      <c r="J683">
        <v>0</v>
      </c>
      <c r="K683">
        <v>1657705608</v>
      </c>
      <c r="L683">
        <v>0</v>
      </c>
      <c r="M683">
        <v>1657705615</v>
      </c>
      <c r="N683">
        <v>7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D683"/>
    </row>
    <row r="684" spans="1:30" x14ac:dyDescent="0.3">
      <c r="A684">
        <v>10</v>
      </c>
      <c r="B684">
        <v>18</v>
      </c>
      <c r="C684">
        <v>75</v>
      </c>
      <c r="D684">
        <v>3</v>
      </c>
      <c r="E684">
        <v>1</v>
      </c>
      <c r="F684">
        <v>994</v>
      </c>
      <c r="G684">
        <v>1010</v>
      </c>
      <c r="H684">
        <v>0</v>
      </c>
      <c r="I684">
        <v>0</v>
      </c>
      <c r="J684">
        <v>0</v>
      </c>
      <c r="K684">
        <v>1657705615</v>
      </c>
      <c r="L684">
        <v>0</v>
      </c>
      <c r="M684">
        <v>1657705625</v>
      </c>
      <c r="N684">
        <v>10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D684"/>
    </row>
    <row r="685" spans="1:30" x14ac:dyDescent="0.3">
      <c r="A685">
        <v>10</v>
      </c>
      <c r="B685">
        <v>19</v>
      </c>
      <c r="C685">
        <v>86</v>
      </c>
      <c r="D685">
        <v>3</v>
      </c>
      <c r="E685">
        <v>1</v>
      </c>
      <c r="F685">
        <v>850</v>
      </c>
      <c r="G685">
        <v>875</v>
      </c>
      <c r="H685">
        <v>0</v>
      </c>
      <c r="I685">
        <v>0</v>
      </c>
      <c r="J685">
        <v>0</v>
      </c>
      <c r="K685">
        <v>1657705625</v>
      </c>
      <c r="L685">
        <v>0</v>
      </c>
      <c r="M685">
        <v>1657705633</v>
      </c>
      <c r="N685">
        <v>8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D685"/>
    </row>
    <row r="686" spans="1:30" x14ac:dyDescent="0.3">
      <c r="A686">
        <v>10</v>
      </c>
      <c r="B686">
        <v>20</v>
      </c>
      <c r="C686">
        <v>4</v>
      </c>
      <c r="D686">
        <v>3</v>
      </c>
      <c r="E686">
        <v>1</v>
      </c>
      <c r="F686">
        <v>950</v>
      </c>
      <c r="G686">
        <v>1060</v>
      </c>
      <c r="H686">
        <v>0</v>
      </c>
      <c r="I686">
        <v>0</v>
      </c>
      <c r="J686">
        <v>0</v>
      </c>
      <c r="K686">
        <v>1657705633</v>
      </c>
      <c r="L686">
        <v>0</v>
      </c>
      <c r="M686">
        <v>1657705641</v>
      </c>
      <c r="N686">
        <v>8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D686"/>
    </row>
    <row r="687" spans="1:30" x14ac:dyDescent="0.3">
      <c r="A687">
        <v>10</v>
      </c>
      <c r="B687">
        <v>21</v>
      </c>
      <c r="C687">
        <v>147</v>
      </c>
      <c r="D687">
        <v>3</v>
      </c>
      <c r="E687">
        <v>1</v>
      </c>
      <c r="F687">
        <v>420</v>
      </c>
      <c r="G687">
        <v>430</v>
      </c>
      <c r="H687">
        <v>0</v>
      </c>
      <c r="I687">
        <v>0</v>
      </c>
      <c r="J687">
        <v>0</v>
      </c>
      <c r="K687">
        <v>1657705641</v>
      </c>
      <c r="L687">
        <v>0</v>
      </c>
      <c r="M687">
        <v>1657705645</v>
      </c>
      <c r="N687">
        <v>4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D687"/>
    </row>
    <row r="688" spans="1:30" x14ac:dyDescent="0.3">
      <c r="A688">
        <v>10</v>
      </c>
      <c r="B688">
        <v>22</v>
      </c>
      <c r="C688">
        <v>196</v>
      </c>
      <c r="D688">
        <v>3</v>
      </c>
      <c r="E688">
        <v>1</v>
      </c>
      <c r="F688">
        <v>650</v>
      </c>
      <c r="G688">
        <v>675</v>
      </c>
      <c r="H688">
        <v>0</v>
      </c>
      <c r="I688">
        <v>0</v>
      </c>
      <c r="J688">
        <v>0</v>
      </c>
      <c r="K688">
        <v>1657705645</v>
      </c>
      <c r="L688">
        <v>0</v>
      </c>
      <c r="M688">
        <v>1657705650</v>
      </c>
      <c r="N688">
        <v>5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D688"/>
    </row>
    <row r="689" spans="1:30" x14ac:dyDescent="0.3">
      <c r="A689">
        <v>10</v>
      </c>
      <c r="B689">
        <v>23</v>
      </c>
      <c r="C689">
        <v>181</v>
      </c>
      <c r="D689">
        <v>3</v>
      </c>
      <c r="E689">
        <v>1</v>
      </c>
      <c r="F689">
        <v>789</v>
      </c>
      <c r="G689">
        <v>720</v>
      </c>
      <c r="H689">
        <v>0</v>
      </c>
      <c r="I689">
        <v>0</v>
      </c>
      <c r="J689">
        <v>0</v>
      </c>
      <c r="K689">
        <v>1657705650</v>
      </c>
      <c r="L689">
        <v>0</v>
      </c>
      <c r="M689">
        <v>1657705655</v>
      </c>
      <c r="N689">
        <v>5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D689"/>
    </row>
    <row r="690" spans="1:30" x14ac:dyDescent="0.3">
      <c r="A690">
        <v>10</v>
      </c>
      <c r="B690">
        <v>24</v>
      </c>
      <c r="C690">
        <v>157</v>
      </c>
      <c r="D690">
        <v>3</v>
      </c>
      <c r="E690">
        <v>1</v>
      </c>
      <c r="F690">
        <v>585</v>
      </c>
      <c r="G690">
        <v>540</v>
      </c>
      <c r="H690">
        <v>0</v>
      </c>
      <c r="I690">
        <v>0</v>
      </c>
      <c r="J690">
        <v>0</v>
      </c>
      <c r="K690">
        <v>1657705655</v>
      </c>
      <c r="L690">
        <v>0</v>
      </c>
      <c r="M690">
        <v>1657705660</v>
      </c>
      <c r="N690">
        <v>5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D690"/>
    </row>
    <row r="691" spans="1:30" x14ac:dyDescent="0.3">
      <c r="A691">
        <v>10</v>
      </c>
      <c r="B691">
        <v>25</v>
      </c>
      <c r="C691">
        <v>152</v>
      </c>
      <c r="D691">
        <v>3</v>
      </c>
      <c r="E691">
        <v>1</v>
      </c>
      <c r="F691">
        <v>515</v>
      </c>
      <c r="G691">
        <v>590</v>
      </c>
      <c r="H691">
        <v>0</v>
      </c>
      <c r="I691">
        <v>0</v>
      </c>
      <c r="J691">
        <v>0</v>
      </c>
      <c r="K691">
        <v>1657705660</v>
      </c>
      <c r="L691">
        <v>0</v>
      </c>
      <c r="M691">
        <v>1657705668</v>
      </c>
      <c r="N691">
        <v>8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D691"/>
    </row>
    <row r="692" spans="1:30" x14ac:dyDescent="0.3">
      <c r="A692">
        <v>10</v>
      </c>
      <c r="B692">
        <v>26</v>
      </c>
      <c r="C692">
        <v>106</v>
      </c>
      <c r="D692">
        <v>3</v>
      </c>
      <c r="E692">
        <v>1</v>
      </c>
      <c r="F692">
        <v>457</v>
      </c>
      <c r="G692">
        <v>495</v>
      </c>
      <c r="H692">
        <v>0</v>
      </c>
      <c r="I692">
        <v>0</v>
      </c>
      <c r="J692">
        <v>0</v>
      </c>
      <c r="K692">
        <v>1657705668</v>
      </c>
      <c r="L692">
        <v>0</v>
      </c>
      <c r="M692">
        <v>1657705673</v>
      </c>
      <c r="N692">
        <v>5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D692"/>
    </row>
    <row r="693" spans="1:30" x14ac:dyDescent="0.3">
      <c r="A693">
        <v>10</v>
      </c>
      <c r="B693">
        <v>27</v>
      </c>
      <c r="C693">
        <v>175</v>
      </c>
      <c r="D693">
        <v>3</v>
      </c>
      <c r="E693">
        <v>1</v>
      </c>
      <c r="F693">
        <v>500</v>
      </c>
      <c r="G693">
        <v>505</v>
      </c>
      <c r="H693">
        <v>0</v>
      </c>
      <c r="I693">
        <v>0</v>
      </c>
      <c r="J693">
        <v>0</v>
      </c>
      <c r="K693">
        <v>1657705673</v>
      </c>
      <c r="L693">
        <v>0</v>
      </c>
      <c r="M693">
        <v>1657705677</v>
      </c>
      <c r="N693">
        <v>4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D693"/>
    </row>
    <row r="694" spans="1:30" x14ac:dyDescent="0.3">
      <c r="A694">
        <v>10</v>
      </c>
      <c r="B694">
        <v>28</v>
      </c>
      <c r="C694">
        <v>170</v>
      </c>
      <c r="D694">
        <v>3</v>
      </c>
      <c r="E694">
        <v>1</v>
      </c>
      <c r="F694">
        <v>460</v>
      </c>
      <c r="G694">
        <v>465</v>
      </c>
      <c r="H694">
        <v>0</v>
      </c>
      <c r="I694">
        <v>0</v>
      </c>
      <c r="J694">
        <v>0</v>
      </c>
      <c r="K694">
        <v>1657705677</v>
      </c>
      <c r="L694">
        <v>0</v>
      </c>
      <c r="M694">
        <v>1657705682</v>
      </c>
      <c r="N694">
        <v>5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D694"/>
    </row>
    <row r="695" spans="1:30" x14ac:dyDescent="0.3">
      <c r="A695">
        <v>10</v>
      </c>
      <c r="B695">
        <v>29</v>
      </c>
      <c r="C695">
        <v>32</v>
      </c>
      <c r="D695">
        <v>3</v>
      </c>
      <c r="E695">
        <v>1</v>
      </c>
      <c r="F695">
        <v>895</v>
      </c>
      <c r="G695">
        <v>1005</v>
      </c>
      <c r="H695">
        <v>0</v>
      </c>
      <c r="I695">
        <v>0</v>
      </c>
      <c r="J695">
        <v>0</v>
      </c>
      <c r="K695">
        <v>1657705682</v>
      </c>
      <c r="L695">
        <v>0</v>
      </c>
      <c r="M695">
        <v>1657705686</v>
      </c>
      <c r="N695">
        <v>4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D695"/>
    </row>
    <row r="696" spans="1:30" x14ac:dyDescent="0.3">
      <c r="A696">
        <v>10</v>
      </c>
      <c r="B696">
        <v>0</v>
      </c>
      <c r="C696">
        <v>28</v>
      </c>
      <c r="D696">
        <v>3</v>
      </c>
      <c r="E696">
        <v>2</v>
      </c>
      <c r="F696">
        <v>846</v>
      </c>
      <c r="G696">
        <v>980</v>
      </c>
      <c r="H696">
        <v>0</v>
      </c>
      <c r="I696">
        <v>800</v>
      </c>
      <c r="J696">
        <v>1100</v>
      </c>
      <c r="K696">
        <v>1657705696</v>
      </c>
      <c r="L696">
        <v>1657705713</v>
      </c>
      <c r="M696">
        <v>1657705714</v>
      </c>
      <c r="N696">
        <v>18</v>
      </c>
      <c r="O696">
        <v>1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D696"/>
    </row>
    <row r="697" spans="1:30" x14ac:dyDescent="0.3">
      <c r="A697">
        <v>10</v>
      </c>
      <c r="B697">
        <v>1</v>
      </c>
      <c r="C697">
        <v>124</v>
      </c>
      <c r="D697">
        <v>3</v>
      </c>
      <c r="E697">
        <v>2</v>
      </c>
      <c r="F697">
        <v>430</v>
      </c>
      <c r="G697">
        <v>505</v>
      </c>
      <c r="H697">
        <v>0</v>
      </c>
      <c r="I697">
        <v>500</v>
      </c>
      <c r="J697">
        <v>600</v>
      </c>
      <c r="K697">
        <v>1657705714</v>
      </c>
      <c r="L697">
        <v>1657705735</v>
      </c>
      <c r="M697">
        <v>1657705736</v>
      </c>
      <c r="N697">
        <v>22</v>
      </c>
      <c r="O697">
        <v>1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D697"/>
    </row>
    <row r="698" spans="1:30" x14ac:dyDescent="0.3">
      <c r="A698">
        <v>10</v>
      </c>
      <c r="B698">
        <v>2</v>
      </c>
      <c r="C698">
        <v>107</v>
      </c>
      <c r="D698">
        <v>3</v>
      </c>
      <c r="E698">
        <v>2</v>
      </c>
      <c r="F698">
        <v>790</v>
      </c>
      <c r="G698">
        <v>755</v>
      </c>
      <c r="H698">
        <v>0</v>
      </c>
      <c r="I698">
        <v>600</v>
      </c>
      <c r="J698">
        <v>800</v>
      </c>
      <c r="K698">
        <v>1657705736</v>
      </c>
      <c r="L698">
        <v>1657705879</v>
      </c>
      <c r="M698">
        <v>1657705880</v>
      </c>
      <c r="N698">
        <v>144</v>
      </c>
      <c r="O698">
        <v>1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D698"/>
    </row>
    <row r="699" spans="1:30" x14ac:dyDescent="0.3">
      <c r="A699">
        <v>10</v>
      </c>
      <c r="B699">
        <v>3</v>
      </c>
      <c r="C699">
        <v>100</v>
      </c>
      <c r="D699">
        <v>3</v>
      </c>
      <c r="E699">
        <v>2</v>
      </c>
      <c r="F699">
        <v>895</v>
      </c>
      <c r="G699">
        <v>895</v>
      </c>
      <c r="H699">
        <v>0</v>
      </c>
      <c r="I699">
        <v>700</v>
      </c>
      <c r="J699">
        <v>900</v>
      </c>
      <c r="K699">
        <v>1657705880</v>
      </c>
      <c r="L699">
        <v>1657705890</v>
      </c>
      <c r="M699">
        <v>1657705891</v>
      </c>
      <c r="N699">
        <v>11</v>
      </c>
      <c r="O699">
        <v>1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D699"/>
    </row>
    <row r="700" spans="1:30" x14ac:dyDescent="0.3">
      <c r="A700">
        <v>10</v>
      </c>
      <c r="B700">
        <v>4</v>
      </c>
      <c r="C700">
        <v>197</v>
      </c>
      <c r="D700">
        <v>3</v>
      </c>
      <c r="E700">
        <v>2</v>
      </c>
      <c r="F700">
        <v>635</v>
      </c>
      <c r="G700">
        <v>555</v>
      </c>
      <c r="H700">
        <v>0</v>
      </c>
      <c r="I700">
        <v>500</v>
      </c>
      <c r="J700">
        <v>650</v>
      </c>
      <c r="K700">
        <v>1657705891</v>
      </c>
      <c r="L700">
        <v>1657705901</v>
      </c>
      <c r="M700">
        <v>1657705902</v>
      </c>
      <c r="N700">
        <v>11</v>
      </c>
      <c r="O700">
        <v>1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D700"/>
    </row>
    <row r="701" spans="1:30" x14ac:dyDescent="0.3">
      <c r="A701">
        <v>10</v>
      </c>
      <c r="B701">
        <v>5</v>
      </c>
      <c r="C701">
        <v>155</v>
      </c>
      <c r="D701">
        <v>3</v>
      </c>
      <c r="E701">
        <v>2</v>
      </c>
      <c r="F701">
        <v>450</v>
      </c>
      <c r="G701">
        <v>435</v>
      </c>
      <c r="H701">
        <v>0</v>
      </c>
      <c r="I701">
        <v>450</v>
      </c>
      <c r="J701">
        <v>550</v>
      </c>
      <c r="K701">
        <v>1657705902</v>
      </c>
      <c r="L701">
        <v>1657705914</v>
      </c>
      <c r="M701">
        <v>1657705915</v>
      </c>
      <c r="N701">
        <v>13</v>
      </c>
      <c r="O701">
        <v>1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D701"/>
    </row>
    <row r="702" spans="1:30" x14ac:dyDescent="0.3">
      <c r="A702">
        <v>10</v>
      </c>
      <c r="B702">
        <v>6</v>
      </c>
      <c r="C702">
        <v>36</v>
      </c>
      <c r="D702">
        <v>3</v>
      </c>
      <c r="E702">
        <v>2</v>
      </c>
      <c r="F702">
        <v>790</v>
      </c>
      <c r="G702">
        <v>755</v>
      </c>
      <c r="H702">
        <v>0</v>
      </c>
      <c r="I702">
        <v>700</v>
      </c>
      <c r="J702">
        <v>850</v>
      </c>
      <c r="K702">
        <v>1657705915</v>
      </c>
      <c r="L702">
        <v>1657705926</v>
      </c>
      <c r="M702">
        <v>1657705926</v>
      </c>
      <c r="N702">
        <v>11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D702"/>
    </row>
    <row r="703" spans="1:30" x14ac:dyDescent="0.3">
      <c r="A703">
        <v>10</v>
      </c>
      <c r="B703">
        <v>7</v>
      </c>
      <c r="C703">
        <v>167</v>
      </c>
      <c r="D703">
        <v>3</v>
      </c>
      <c r="E703">
        <v>2</v>
      </c>
      <c r="F703">
        <v>580</v>
      </c>
      <c r="G703">
        <v>540</v>
      </c>
      <c r="H703">
        <v>0</v>
      </c>
      <c r="I703">
        <v>600</v>
      </c>
      <c r="J703">
        <v>700</v>
      </c>
      <c r="K703">
        <v>1657705927</v>
      </c>
      <c r="L703">
        <v>1657705937</v>
      </c>
      <c r="M703">
        <v>1657705938</v>
      </c>
      <c r="N703">
        <v>11</v>
      </c>
      <c r="O703">
        <v>1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D703"/>
    </row>
    <row r="704" spans="1:30" x14ac:dyDescent="0.3">
      <c r="A704">
        <v>10</v>
      </c>
      <c r="B704">
        <v>8</v>
      </c>
      <c r="C704">
        <v>65</v>
      </c>
      <c r="D704">
        <v>3</v>
      </c>
      <c r="E704">
        <v>2</v>
      </c>
      <c r="F704">
        <v>450</v>
      </c>
      <c r="G704">
        <v>450</v>
      </c>
      <c r="H704">
        <v>0</v>
      </c>
      <c r="I704">
        <v>500</v>
      </c>
      <c r="J704">
        <v>600</v>
      </c>
      <c r="K704">
        <v>1657705938</v>
      </c>
      <c r="L704">
        <v>1657705954</v>
      </c>
      <c r="M704">
        <v>1657705955</v>
      </c>
      <c r="N704">
        <v>17</v>
      </c>
      <c r="O704">
        <v>1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D704"/>
    </row>
    <row r="705" spans="1:30" x14ac:dyDescent="0.3">
      <c r="A705">
        <v>10</v>
      </c>
      <c r="B705">
        <v>9</v>
      </c>
      <c r="C705">
        <v>110</v>
      </c>
      <c r="D705">
        <v>3</v>
      </c>
      <c r="E705">
        <v>2</v>
      </c>
      <c r="F705">
        <v>758</v>
      </c>
      <c r="G705">
        <v>755</v>
      </c>
      <c r="H705">
        <v>0</v>
      </c>
      <c r="I705">
        <v>850</v>
      </c>
      <c r="J705">
        <v>900</v>
      </c>
      <c r="K705">
        <v>1657705955</v>
      </c>
      <c r="L705">
        <v>1657705966</v>
      </c>
      <c r="M705">
        <v>1657705967</v>
      </c>
      <c r="N705">
        <v>12</v>
      </c>
      <c r="O705">
        <v>1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D705"/>
    </row>
  </sheetData>
  <autoFilter ref="A1:AF705" xr:uid="{19F9302B-A845-4D04-B757-0E66B9171AA7}"/>
  <sortState ref="A42:AF705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DAA32-6448-4481-A419-2A37F259F373}">
  <dimension ref="A1:AE151"/>
  <sheetViews>
    <sheetView topLeftCell="X1" workbookViewId="0">
      <selection activeCell="AF1" sqref="AF1"/>
    </sheetView>
  </sheetViews>
  <sheetFormatPr defaultRowHeight="14.4" x14ac:dyDescent="0.3"/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54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s="1" t="s">
        <v>29</v>
      </c>
    </row>
    <row r="2" spans="1:31" x14ac:dyDescent="0.3">
      <c r="A2">
        <v>0</v>
      </c>
      <c r="B2">
        <v>0</v>
      </c>
      <c r="C2">
        <v>114</v>
      </c>
      <c r="D2">
        <v>3</v>
      </c>
      <c r="E2">
        <v>3</v>
      </c>
      <c r="F2">
        <v>1340</v>
      </c>
      <c r="G2">
        <v>1090</v>
      </c>
      <c r="H2">
        <v>925</v>
      </c>
      <c r="I2">
        <v>0</v>
      </c>
      <c r="J2">
        <v>0</v>
      </c>
      <c r="K2">
        <v>1657553149</v>
      </c>
      <c r="L2">
        <v>1657553176</v>
      </c>
      <c r="M2">
        <v>1657553294</v>
      </c>
      <c r="N2">
        <v>145</v>
      </c>
      <c r="O2">
        <v>118</v>
      </c>
      <c r="P2">
        <v>5</v>
      </c>
      <c r="Q2">
        <v>0.66666666666666663</v>
      </c>
      <c r="R2">
        <v>4</v>
      </c>
      <c r="S2">
        <v>44.864864864864998</v>
      </c>
      <c r="T2">
        <v>0</v>
      </c>
      <c r="U2">
        <v>0</v>
      </c>
      <c r="V2">
        <v>1657553287</v>
      </c>
      <c r="W2">
        <v>0</v>
      </c>
      <c r="X2" t="b">
        <v>1</v>
      </c>
      <c r="Y2">
        <v>975</v>
      </c>
      <c r="Z2">
        <v>1657553293</v>
      </c>
      <c r="AA2">
        <v>975</v>
      </c>
      <c r="AB2">
        <v>2</v>
      </c>
      <c r="AC2">
        <v>0.30303030303029999</v>
      </c>
      <c r="AD2">
        <v>365</v>
      </c>
      <c r="AE2" s="1">
        <v>0.37435897435897436</v>
      </c>
    </row>
    <row r="3" spans="1:31" x14ac:dyDescent="0.3">
      <c r="A3">
        <v>0</v>
      </c>
      <c r="B3">
        <v>1</v>
      </c>
      <c r="C3">
        <v>36</v>
      </c>
      <c r="D3">
        <v>3</v>
      </c>
      <c r="E3">
        <v>3</v>
      </c>
      <c r="F3">
        <v>790</v>
      </c>
      <c r="G3">
        <v>755</v>
      </c>
      <c r="H3">
        <v>825</v>
      </c>
      <c r="I3">
        <v>0</v>
      </c>
      <c r="J3">
        <v>0</v>
      </c>
      <c r="K3">
        <v>1657553294</v>
      </c>
      <c r="L3">
        <v>1657553336</v>
      </c>
      <c r="M3">
        <v>1657553345</v>
      </c>
      <c r="N3">
        <v>51</v>
      </c>
      <c r="O3">
        <v>9</v>
      </c>
      <c r="P3">
        <v>4</v>
      </c>
      <c r="Q3">
        <v>0.5</v>
      </c>
      <c r="R3">
        <v>5</v>
      </c>
      <c r="S3">
        <v>4.2424242424241996</v>
      </c>
      <c r="T3">
        <v>0</v>
      </c>
      <c r="U3">
        <v>1657553319</v>
      </c>
      <c r="V3">
        <v>1657553287</v>
      </c>
      <c r="W3">
        <v>1657553344</v>
      </c>
      <c r="X3" t="b">
        <v>0</v>
      </c>
      <c r="Y3">
        <v>975</v>
      </c>
      <c r="Z3">
        <v>1657553293</v>
      </c>
      <c r="AA3">
        <v>825</v>
      </c>
      <c r="AB3">
        <v>4</v>
      </c>
      <c r="AC3">
        <v>0</v>
      </c>
      <c r="AD3">
        <v>35</v>
      </c>
      <c r="AE3" s="1">
        <v>4.2424242424242427E-2</v>
      </c>
    </row>
    <row r="4" spans="1:31" x14ac:dyDescent="0.3">
      <c r="A4">
        <v>0</v>
      </c>
      <c r="B4">
        <v>2</v>
      </c>
      <c r="C4">
        <v>187</v>
      </c>
      <c r="D4">
        <v>3</v>
      </c>
      <c r="E4">
        <v>3</v>
      </c>
      <c r="F4">
        <v>1550</v>
      </c>
      <c r="G4">
        <v>1295</v>
      </c>
      <c r="H4">
        <v>1350</v>
      </c>
      <c r="I4">
        <v>0</v>
      </c>
      <c r="J4">
        <v>0</v>
      </c>
      <c r="K4">
        <v>1657553345</v>
      </c>
      <c r="L4">
        <v>1657553384</v>
      </c>
      <c r="M4">
        <v>1657553393</v>
      </c>
      <c r="N4">
        <v>48</v>
      </c>
      <c r="O4">
        <v>9</v>
      </c>
      <c r="P4">
        <v>4</v>
      </c>
      <c r="Q4">
        <v>0.5</v>
      </c>
      <c r="R4">
        <v>3</v>
      </c>
      <c r="S4">
        <v>14.814814814815</v>
      </c>
      <c r="T4">
        <v>4</v>
      </c>
      <c r="U4">
        <v>1657553366</v>
      </c>
      <c r="V4">
        <v>1657553287</v>
      </c>
      <c r="W4">
        <v>1657553392</v>
      </c>
      <c r="X4" t="b">
        <v>0</v>
      </c>
      <c r="Y4">
        <v>975</v>
      </c>
      <c r="Z4">
        <v>1657553293</v>
      </c>
      <c r="AA4">
        <v>1350</v>
      </c>
      <c r="AB4">
        <v>4</v>
      </c>
      <c r="AC4">
        <v>0</v>
      </c>
      <c r="AD4">
        <v>200</v>
      </c>
      <c r="AE4" s="1">
        <v>0.14814814814814814</v>
      </c>
    </row>
    <row r="5" spans="1:31" x14ac:dyDescent="0.3">
      <c r="A5">
        <v>0</v>
      </c>
      <c r="B5">
        <v>3</v>
      </c>
      <c r="C5">
        <v>195</v>
      </c>
      <c r="D5">
        <v>3</v>
      </c>
      <c r="E5">
        <v>3</v>
      </c>
      <c r="F5">
        <v>1815</v>
      </c>
      <c r="G5">
        <v>1260</v>
      </c>
      <c r="H5">
        <v>1950</v>
      </c>
      <c r="I5">
        <v>0</v>
      </c>
      <c r="J5">
        <v>0</v>
      </c>
      <c r="K5">
        <v>1657553393</v>
      </c>
      <c r="L5">
        <v>1657553436</v>
      </c>
      <c r="M5">
        <v>1657553453</v>
      </c>
      <c r="N5">
        <v>60</v>
      </c>
      <c r="O5">
        <v>17</v>
      </c>
      <c r="P5">
        <v>7</v>
      </c>
      <c r="Q5">
        <v>1</v>
      </c>
      <c r="R5">
        <v>3</v>
      </c>
      <c r="S5">
        <v>6.9230769230769003</v>
      </c>
      <c r="T5">
        <v>4</v>
      </c>
      <c r="U5">
        <v>1657553403</v>
      </c>
      <c r="V5">
        <v>1657553448</v>
      </c>
      <c r="W5">
        <v>1657553392</v>
      </c>
      <c r="X5" t="b">
        <v>1</v>
      </c>
      <c r="Y5">
        <v>1850</v>
      </c>
      <c r="Z5">
        <v>1657553452</v>
      </c>
      <c r="AA5">
        <v>1850</v>
      </c>
      <c r="AB5">
        <v>5</v>
      </c>
      <c r="AC5">
        <v>0.14492753623188001</v>
      </c>
      <c r="AD5">
        <v>35</v>
      </c>
      <c r="AE5" s="1">
        <v>1.891891891891892E-2</v>
      </c>
    </row>
    <row r="6" spans="1:31" x14ac:dyDescent="0.3">
      <c r="A6">
        <v>0</v>
      </c>
      <c r="B6">
        <v>4</v>
      </c>
      <c r="C6">
        <v>117</v>
      </c>
      <c r="D6">
        <v>3</v>
      </c>
      <c r="E6">
        <v>3</v>
      </c>
      <c r="F6">
        <v>560</v>
      </c>
      <c r="G6">
        <v>670</v>
      </c>
      <c r="H6">
        <v>625</v>
      </c>
      <c r="I6">
        <v>0</v>
      </c>
      <c r="J6">
        <v>0</v>
      </c>
      <c r="K6">
        <v>1657553453</v>
      </c>
      <c r="L6">
        <v>1657553494</v>
      </c>
      <c r="M6">
        <v>1657553502</v>
      </c>
      <c r="N6">
        <v>49</v>
      </c>
      <c r="O6">
        <v>8</v>
      </c>
      <c r="P6">
        <v>4</v>
      </c>
      <c r="Q6">
        <v>0.5</v>
      </c>
      <c r="R6">
        <v>5</v>
      </c>
      <c r="S6">
        <v>10.4</v>
      </c>
      <c r="T6">
        <v>4</v>
      </c>
      <c r="U6">
        <v>1657553474</v>
      </c>
      <c r="V6">
        <v>1657553498</v>
      </c>
      <c r="W6">
        <v>1657553392</v>
      </c>
      <c r="X6" t="b">
        <v>1</v>
      </c>
      <c r="Y6">
        <v>650</v>
      </c>
      <c r="Z6">
        <v>1657553501</v>
      </c>
      <c r="AA6">
        <v>650</v>
      </c>
      <c r="AB6">
        <v>3</v>
      </c>
      <c r="AC6">
        <v>0.55555555555556002</v>
      </c>
      <c r="AD6">
        <v>90</v>
      </c>
      <c r="AE6" s="1">
        <v>0.13846153846153847</v>
      </c>
    </row>
    <row r="7" spans="1:31" x14ac:dyDescent="0.3">
      <c r="A7">
        <v>0</v>
      </c>
      <c r="B7">
        <v>5</v>
      </c>
      <c r="C7">
        <v>107</v>
      </c>
      <c r="D7">
        <v>3</v>
      </c>
      <c r="E7">
        <v>3</v>
      </c>
      <c r="F7">
        <v>790</v>
      </c>
      <c r="G7">
        <v>755</v>
      </c>
      <c r="H7">
        <v>600</v>
      </c>
      <c r="I7">
        <v>0</v>
      </c>
      <c r="J7">
        <v>0</v>
      </c>
      <c r="K7">
        <v>1657553502</v>
      </c>
      <c r="L7">
        <v>1657553599</v>
      </c>
      <c r="M7">
        <v>1657553613</v>
      </c>
      <c r="N7">
        <v>111</v>
      </c>
      <c r="O7">
        <v>14</v>
      </c>
      <c r="P7">
        <v>6</v>
      </c>
      <c r="Q7">
        <v>0.83333333333333337</v>
      </c>
      <c r="R7">
        <v>4</v>
      </c>
      <c r="S7">
        <v>31.666666666666998</v>
      </c>
      <c r="T7">
        <v>4</v>
      </c>
      <c r="U7">
        <v>1657553514</v>
      </c>
      <c r="V7">
        <v>1657553609</v>
      </c>
      <c r="W7">
        <v>1657553392</v>
      </c>
      <c r="X7" t="b">
        <v>1</v>
      </c>
      <c r="Y7">
        <v>650</v>
      </c>
      <c r="Z7">
        <v>1657553612</v>
      </c>
      <c r="AA7">
        <v>650</v>
      </c>
      <c r="AB7">
        <v>3</v>
      </c>
      <c r="AC7">
        <v>0.32258064516128998</v>
      </c>
      <c r="AD7">
        <v>140</v>
      </c>
      <c r="AE7" s="1">
        <v>0.2153846153846154</v>
      </c>
    </row>
    <row r="8" spans="1:31" x14ac:dyDescent="0.3">
      <c r="A8">
        <v>0</v>
      </c>
      <c r="B8">
        <v>6</v>
      </c>
      <c r="C8">
        <v>40</v>
      </c>
      <c r="D8">
        <v>3</v>
      </c>
      <c r="E8">
        <v>3</v>
      </c>
      <c r="F8">
        <v>1950</v>
      </c>
      <c r="G8">
        <v>1080</v>
      </c>
      <c r="H8">
        <v>1375</v>
      </c>
      <c r="I8">
        <v>0</v>
      </c>
      <c r="J8">
        <v>0</v>
      </c>
      <c r="K8">
        <v>1657553614</v>
      </c>
      <c r="L8">
        <v>1657553636</v>
      </c>
      <c r="M8">
        <v>1657553644</v>
      </c>
      <c r="N8">
        <v>30</v>
      </c>
      <c r="O8">
        <v>8</v>
      </c>
      <c r="P8">
        <v>5</v>
      </c>
      <c r="Q8">
        <v>0.66666666666666663</v>
      </c>
      <c r="R8">
        <v>5</v>
      </c>
      <c r="S8">
        <v>41.818181818181998</v>
      </c>
      <c r="T8">
        <v>4</v>
      </c>
      <c r="U8">
        <v>1657553622</v>
      </c>
      <c r="V8">
        <v>1657553609</v>
      </c>
      <c r="W8">
        <v>1657553643</v>
      </c>
      <c r="X8" t="b">
        <v>0</v>
      </c>
      <c r="Y8">
        <v>650</v>
      </c>
      <c r="Z8">
        <v>1657553612</v>
      </c>
      <c r="AA8">
        <v>1375</v>
      </c>
      <c r="AB8">
        <v>2</v>
      </c>
      <c r="AC8">
        <v>0</v>
      </c>
      <c r="AD8">
        <v>575</v>
      </c>
      <c r="AE8" s="1">
        <v>0.41818181818181815</v>
      </c>
    </row>
    <row r="9" spans="1:31" x14ac:dyDescent="0.3">
      <c r="A9">
        <v>0</v>
      </c>
      <c r="B9">
        <v>7</v>
      </c>
      <c r="C9">
        <v>130</v>
      </c>
      <c r="D9">
        <v>3</v>
      </c>
      <c r="E9">
        <v>3</v>
      </c>
      <c r="F9">
        <v>875</v>
      </c>
      <c r="G9">
        <v>980</v>
      </c>
      <c r="H9">
        <v>1350</v>
      </c>
      <c r="I9">
        <v>0</v>
      </c>
      <c r="J9">
        <v>0</v>
      </c>
      <c r="K9">
        <v>1657553644</v>
      </c>
      <c r="L9">
        <v>1657553680</v>
      </c>
      <c r="M9">
        <v>1657553689</v>
      </c>
      <c r="N9">
        <v>45</v>
      </c>
      <c r="O9">
        <v>9</v>
      </c>
      <c r="P9">
        <v>6</v>
      </c>
      <c r="Q9">
        <v>0.83333333333333337</v>
      </c>
      <c r="R9">
        <v>4</v>
      </c>
      <c r="S9">
        <v>35.185185185184999</v>
      </c>
      <c r="T9">
        <v>3</v>
      </c>
      <c r="U9">
        <v>1657553660</v>
      </c>
      <c r="V9">
        <v>1657553609</v>
      </c>
      <c r="W9">
        <v>1657553688</v>
      </c>
      <c r="X9" t="b">
        <v>0</v>
      </c>
      <c r="Y9">
        <v>650</v>
      </c>
      <c r="Z9">
        <v>1657553612</v>
      </c>
      <c r="AA9">
        <v>1350</v>
      </c>
      <c r="AB9">
        <v>1</v>
      </c>
      <c r="AC9">
        <v>0</v>
      </c>
      <c r="AD9">
        <v>475</v>
      </c>
      <c r="AE9" s="1">
        <v>0.35185185185185186</v>
      </c>
    </row>
    <row r="10" spans="1:31" x14ac:dyDescent="0.3">
      <c r="A10">
        <v>0</v>
      </c>
      <c r="B10">
        <v>8</v>
      </c>
      <c r="C10">
        <v>5</v>
      </c>
      <c r="D10">
        <v>3</v>
      </c>
      <c r="E10">
        <v>3</v>
      </c>
      <c r="F10">
        <v>791</v>
      </c>
      <c r="G10">
        <v>595</v>
      </c>
      <c r="H10">
        <v>625</v>
      </c>
      <c r="I10">
        <v>0</v>
      </c>
      <c r="J10">
        <v>0</v>
      </c>
      <c r="K10">
        <v>1657553689</v>
      </c>
      <c r="L10">
        <v>1657553729</v>
      </c>
      <c r="M10">
        <v>1657553794</v>
      </c>
      <c r="N10">
        <v>105</v>
      </c>
      <c r="O10">
        <v>65</v>
      </c>
      <c r="P10">
        <v>4</v>
      </c>
      <c r="Q10">
        <v>0.5</v>
      </c>
      <c r="R10">
        <v>4</v>
      </c>
      <c r="S10">
        <v>26.56</v>
      </c>
      <c r="T10">
        <v>3</v>
      </c>
      <c r="U10">
        <v>1657553717</v>
      </c>
      <c r="V10">
        <v>1657553792</v>
      </c>
      <c r="W10">
        <v>1657553793</v>
      </c>
      <c r="X10" t="b">
        <v>0</v>
      </c>
      <c r="Y10">
        <v>650</v>
      </c>
      <c r="Z10">
        <v>1657553612</v>
      </c>
      <c r="AA10">
        <v>625</v>
      </c>
      <c r="AB10">
        <v>3</v>
      </c>
      <c r="AC10">
        <v>0</v>
      </c>
      <c r="AD10">
        <v>166</v>
      </c>
      <c r="AE10" s="1">
        <v>0.2656</v>
      </c>
    </row>
    <row r="11" spans="1:31" x14ac:dyDescent="0.3">
      <c r="A11">
        <v>0</v>
      </c>
      <c r="B11">
        <v>9</v>
      </c>
      <c r="C11">
        <v>176</v>
      </c>
      <c r="D11">
        <v>3</v>
      </c>
      <c r="E11">
        <v>3</v>
      </c>
      <c r="F11">
        <v>390</v>
      </c>
      <c r="G11">
        <v>390</v>
      </c>
      <c r="H11">
        <v>475</v>
      </c>
      <c r="I11">
        <v>0</v>
      </c>
      <c r="J11">
        <v>0</v>
      </c>
      <c r="K11">
        <v>1657553794</v>
      </c>
      <c r="L11">
        <v>1657553844</v>
      </c>
      <c r="M11">
        <v>1657553854</v>
      </c>
      <c r="N11">
        <v>60</v>
      </c>
      <c r="O11">
        <v>10</v>
      </c>
      <c r="P11">
        <v>5</v>
      </c>
      <c r="Q11">
        <v>0.66666666666666663</v>
      </c>
      <c r="R11">
        <v>6</v>
      </c>
      <c r="S11">
        <v>17.894736842105001</v>
      </c>
      <c r="T11">
        <v>3</v>
      </c>
      <c r="U11">
        <v>1657553834</v>
      </c>
      <c r="V11">
        <v>1657553853</v>
      </c>
      <c r="W11">
        <v>1657553854</v>
      </c>
      <c r="X11" t="b">
        <v>0</v>
      </c>
      <c r="Y11">
        <v>650</v>
      </c>
      <c r="Z11">
        <v>1657553612</v>
      </c>
      <c r="AA11">
        <v>475</v>
      </c>
      <c r="AB11">
        <v>3</v>
      </c>
      <c r="AC11">
        <v>0</v>
      </c>
      <c r="AD11">
        <v>85</v>
      </c>
      <c r="AE11" s="1">
        <v>0.17894736842105263</v>
      </c>
    </row>
    <row r="12" spans="1:31" x14ac:dyDescent="0.3">
      <c r="A12">
        <v>0</v>
      </c>
      <c r="B12">
        <v>10</v>
      </c>
      <c r="C12">
        <v>104</v>
      </c>
      <c r="D12">
        <v>3</v>
      </c>
      <c r="E12">
        <v>3</v>
      </c>
      <c r="F12">
        <v>670</v>
      </c>
      <c r="G12">
        <v>745</v>
      </c>
      <c r="H12">
        <v>675</v>
      </c>
      <c r="I12">
        <v>0</v>
      </c>
      <c r="J12">
        <v>0</v>
      </c>
      <c r="K12">
        <v>1657553855</v>
      </c>
      <c r="L12">
        <v>1657553875</v>
      </c>
      <c r="M12">
        <v>1657553885</v>
      </c>
      <c r="N12">
        <v>30</v>
      </c>
      <c r="O12">
        <v>10</v>
      </c>
      <c r="P12">
        <v>5</v>
      </c>
      <c r="Q12">
        <v>0.66666666666666663</v>
      </c>
      <c r="R12">
        <v>5</v>
      </c>
      <c r="S12">
        <v>0.74074074074074003</v>
      </c>
      <c r="T12">
        <v>3</v>
      </c>
      <c r="U12">
        <v>1657553861</v>
      </c>
      <c r="V12">
        <v>1657553881</v>
      </c>
      <c r="W12">
        <v>1657553854</v>
      </c>
      <c r="X12" t="b">
        <v>1</v>
      </c>
      <c r="Y12">
        <v>725</v>
      </c>
      <c r="Z12">
        <v>1657553884</v>
      </c>
      <c r="AA12">
        <v>725</v>
      </c>
      <c r="AB12">
        <v>4</v>
      </c>
      <c r="AC12">
        <v>0.71428571428570997</v>
      </c>
      <c r="AD12">
        <v>55</v>
      </c>
      <c r="AE12" s="1">
        <v>7.586206896551724E-2</v>
      </c>
    </row>
    <row r="13" spans="1:31" x14ac:dyDescent="0.3">
      <c r="A13">
        <v>0</v>
      </c>
      <c r="B13">
        <v>11</v>
      </c>
      <c r="C13">
        <v>29</v>
      </c>
      <c r="D13">
        <v>3</v>
      </c>
      <c r="E13">
        <v>3</v>
      </c>
      <c r="F13">
        <v>1415</v>
      </c>
      <c r="G13">
        <v>1240</v>
      </c>
      <c r="H13">
        <v>1575</v>
      </c>
      <c r="I13">
        <v>0</v>
      </c>
      <c r="J13">
        <v>0</v>
      </c>
      <c r="K13">
        <v>1657553885</v>
      </c>
      <c r="L13">
        <v>1657553910</v>
      </c>
      <c r="M13">
        <v>1657553917</v>
      </c>
      <c r="N13">
        <v>32</v>
      </c>
      <c r="O13">
        <v>7</v>
      </c>
      <c r="P13">
        <v>6</v>
      </c>
      <c r="Q13">
        <v>0.83333333333333337</v>
      </c>
      <c r="R13">
        <v>5</v>
      </c>
      <c r="S13">
        <v>10.15873015873</v>
      </c>
      <c r="T13">
        <v>3</v>
      </c>
      <c r="U13">
        <v>1657553898</v>
      </c>
      <c r="V13">
        <v>1657553881</v>
      </c>
      <c r="W13">
        <v>1657553917</v>
      </c>
      <c r="X13" t="b">
        <v>0</v>
      </c>
      <c r="Y13">
        <v>725</v>
      </c>
      <c r="Z13">
        <v>1657553884</v>
      </c>
      <c r="AA13">
        <v>1575</v>
      </c>
      <c r="AB13">
        <v>4</v>
      </c>
      <c r="AC13">
        <v>0</v>
      </c>
      <c r="AD13">
        <v>160</v>
      </c>
      <c r="AE13" s="1">
        <v>0.10158730158730159</v>
      </c>
    </row>
    <row r="14" spans="1:31" x14ac:dyDescent="0.3">
      <c r="A14">
        <v>0</v>
      </c>
      <c r="B14">
        <v>12</v>
      </c>
      <c r="C14">
        <v>164</v>
      </c>
      <c r="D14">
        <v>3</v>
      </c>
      <c r="E14">
        <v>3</v>
      </c>
      <c r="F14">
        <v>1150</v>
      </c>
      <c r="G14">
        <v>1180</v>
      </c>
      <c r="H14">
        <v>1850</v>
      </c>
      <c r="I14">
        <v>0</v>
      </c>
      <c r="J14">
        <v>0</v>
      </c>
      <c r="K14">
        <v>1657553917</v>
      </c>
      <c r="L14">
        <v>1657553942</v>
      </c>
      <c r="M14">
        <v>1657553949</v>
      </c>
      <c r="N14">
        <v>32</v>
      </c>
      <c r="O14">
        <v>7</v>
      </c>
      <c r="P14">
        <v>7</v>
      </c>
      <c r="Q14">
        <v>1</v>
      </c>
      <c r="R14">
        <v>5</v>
      </c>
      <c r="S14">
        <v>37.837837837838002</v>
      </c>
      <c r="T14">
        <v>3</v>
      </c>
      <c r="U14">
        <v>1657553926</v>
      </c>
      <c r="V14">
        <v>1657553881</v>
      </c>
      <c r="W14">
        <v>1657553948</v>
      </c>
      <c r="X14" t="b">
        <v>0</v>
      </c>
      <c r="Y14">
        <v>725</v>
      </c>
      <c r="Z14">
        <v>1657553884</v>
      </c>
      <c r="AA14">
        <v>1850</v>
      </c>
      <c r="AB14">
        <v>1</v>
      </c>
      <c r="AC14">
        <v>0</v>
      </c>
      <c r="AD14">
        <v>700</v>
      </c>
      <c r="AE14" s="1">
        <v>0.3783783783783784</v>
      </c>
    </row>
    <row r="15" spans="1:31" x14ac:dyDescent="0.3">
      <c r="A15">
        <v>0</v>
      </c>
      <c r="B15">
        <v>13</v>
      </c>
      <c r="C15">
        <v>72</v>
      </c>
      <c r="D15">
        <v>3</v>
      </c>
      <c r="E15">
        <v>3</v>
      </c>
      <c r="F15">
        <v>806</v>
      </c>
      <c r="G15">
        <v>750</v>
      </c>
      <c r="H15">
        <v>775</v>
      </c>
      <c r="I15">
        <v>0</v>
      </c>
      <c r="J15">
        <v>0</v>
      </c>
      <c r="K15">
        <v>1657553949</v>
      </c>
      <c r="L15">
        <v>1657553973</v>
      </c>
      <c r="M15">
        <v>1657553977</v>
      </c>
      <c r="N15">
        <v>28</v>
      </c>
      <c r="O15">
        <v>4</v>
      </c>
      <c r="P15">
        <v>4</v>
      </c>
      <c r="Q15">
        <v>0.5</v>
      </c>
      <c r="R15">
        <v>6</v>
      </c>
      <c r="S15">
        <v>4</v>
      </c>
      <c r="T15">
        <v>3</v>
      </c>
      <c r="U15">
        <v>1657553958</v>
      </c>
      <c r="V15">
        <v>1657553881</v>
      </c>
      <c r="W15">
        <v>1657553976</v>
      </c>
      <c r="X15" t="b">
        <v>0</v>
      </c>
      <c r="Y15">
        <v>725</v>
      </c>
      <c r="Z15">
        <v>1657553884</v>
      </c>
      <c r="AA15">
        <v>775</v>
      </c>
      <c r="AB15">
        <v>4</v>
      </c>
      <c r="AC15">
        <v>0</v>
      </c>
      <c r="AD15">
        <v>31</v>
      </c>
      <c r="AE15" s="1">
        <v>0.04</v>
      </c>
    </row>
    <row r="16" spans="1:31" x14ac:dyDescent="0.3">
      <c r="A16">
        <v>0</v>
      </c>
      <c r="B16">
        <v>14</v>
      </c>
      <c r="C16">
        <v>136</v>
      </c>
      <c r="D16">
        <v>3</v>
      </c>
      <c r="E16">
        <v>3</v>
      </c>
      <c r="F16">
        <v>690</v>
      </c>
      <c r="G16">
        <v>790</v>
      </c>
      <c r="H16">
        <v>650</v>
      </c>
      <c r="I16">
        <v>0</v>
      </c>
      <c r="J16">
        <v>0</v>
      </c>
      <c r="K16">
        <v>1657553977</v>
      </c>
      <c r="L16">
        <v>1657554000</v>
      </c>
      <c r="M16">
        <v>1657554010</v>
      </c>
      <c r="N16">
        <v>33</v>
      </c>
      <c r="O16">
        <v>10</v>
      </c>
      <c r="P16">
        <v>5</v>
      </c>
      <c r="Q16">
        <v>0.66666666666666663</v>
      </c>
      <c r="R16">
        <v>5</v>
      </c>
      <c r="S16">
        <v>6.1538461538462004</v>
      </c>
      <c r="T16">
        <v>3</v>
      </c>
      <c r="U16">
        <v>1657553980</v>
      </c>
      <c r="V16">
        <v>1657554005</v>
      </c>
      <c r="W16">
        <v>1657553976</v>
      </c>
      <c r="X16" t="b">
        <v>1</v>
      </c>
      <c r="Y16">
        <v>675</v>
      </c>
      <c r="Z16">
        <v>1657554009</v>
      </c>
      <c r="AA16">
        <v>675</v>
      </c>
      <c r="AB16">
        <v>5</v>
      </c>
      <c r="AC16">
        <v>0.17857142857142999</v>
      </c>
      <c r="AD16">
        <v>15</v>
      </c>
      <c r="AE16" s="1">
        <v>2.2222222222222223E-2</v>
      </c>
    </row>
    <row r="17" spans="1:31" x14ac:dyDescent="0.3">
      <c r="A17">
        <v>0</v>
      </c>
      <c r="B17">
        <v>15</v>
      </c>
      <c r="C17">
        <v>84</v>
      </c>
      <c r="D17">
        <v>3</v>
      </c>
      <c r="E17">
        <v>3</v>
      </c>
      <c r="F17">
        <v>1385</v>
      </c>
      <c r="G17">
        <v>910</v>
      </c>
      <c r="H17">
        <v>925</v>
      </c>
      <c r="I17">
        <v>0</v>
      </c>
      <c r="J17">
        <v>0</v>
      </c>
      <c r="K17">
        <v>1657554010</v>
      </c>
      <c r="L17">
        <v>1657554045</v>
      </c>
      <c r="M17">
        <v>1657554049</v>
      </c>
      <c r="N17">
        <v>39</v>
      </c>
      <c r="O17">
        <v>4</v>
      </c>
      <c r="P17">
        <v>4</v>
      </c>
      <c r="Q17">
        <v>0.5</v>
      </c>
      <c r="R17">
        <v>5</v>
      </c>
      <c r="S17">
        <v>49.729729729730003</v>
      </c>
      <c r="T17">
        <v>3</v>
      </c>
      <c r="U17">
        <v>1657554016</v>
      </c>
      <c r="V17">
        <v>1657554005</v>
      </c>
      <c r="W17">
        <v>1657554048</v>
      </c>
      <c r="X17" t="b">
        <v>0</v>
      </c>
      <c r="Y17">
        <v>675</v>
      </c>
      <c r="Z17">
        <v>1657554009</v>
      </c>
      <c r="AA17">
        <v>925</v>
      </c>
      <c r="AB17">
        <v>2</v>
      </c>
      <c r="AC17">
        <v>0</v>
      </c>
      <c r="AD17">
        <v>460</v>
      </c>
      <c r="AE17" s="1">
        <v>0.49729729729729732</v>
      </c>
    </row>
    <row r="18" spans="1:31" x14ac:dyDescent="0.3">
      <c r="A18">
        <v>0</v>
      </c>
      <c r="B18">
        <v>16</v>
      </c>
      <c r="C18">
        <v>60</v>
      </c>
      <c r="D18">
        <v>3</v>
      </c>
      <c r="E18">
        <v>3</v>
      </c>
      <c r="F18">
        <v>870</v>
      </c>
      <c r="G18">
        <v>855</v>
      </c>
      <c r="H18">
        <v>850</v>
      </c>
      <c r="I18">
        <v>0</v>
      </c>
      <c r="J18">
        <v>0</v>
      </c>
      <c r="K18">
        <v>1657554049</v>
      </c>
      <c r="L18">
        <v>1657554062</v>
      </c>
      <c r="M18">
        <v>1657554077</v>
      </c>
      <c r="N18">
        <v>28</v>
      </c>
      <c r="O18">
        <v>15</v>
      </c>
      <c r="P18">
        <v>4</v>
      </c>
      <c r="Q18">
        <v>0.5</v>
      </c>
      <c r="R18">
        <v>5</v>
      </c>
      <c r="S18">
        <v>2.3529411764705999</v>
      </c>
      <c r="T18">
        <v>3</v>
      </c>
      <c r="U18">
        <v>1657554052</v>
      </c>
      <c r="V18">
        <v>1657554070</v>
      </c>
      <c r="W18">
        <v>1657554048</v>
      </c>
      <c r="X18" t="b">
        <v>1</v>
      </c>
      <c r="Y18">
        <v>900</v>
      </c>
      <c r="Z18">
        <v>1657554076</v>
      </c>
      <c r="AA18">
        <v>900</v>
      </c>
      <c r="AB18">
        <v>4</v>
      </c>
      <c r="AC18">
        <v>10</v>
      </c>
      <c r="AD18">
        <v>30</v>
      </c>
      <c r="AE18" s="1">
        <v>3.3333333333333333E-2</v>
      </c>
    </row>
    <row r="19" spans="1:31" x14ac:dyDescent="0.3">
      <c r="A19">
        <v>0</v>
      </c>
      <c r="B19">
        <v>17</v>
      </c>
      <c r="C19">
        <v>156</v>
      </c>
      <c r="D19">
        <v>3</v>
      </c>
      <c r="E19">
        <v>3</v>
      </c>
      <c r="F19">
        <v>430</v>
      </c>
      <c r="G19">
        <v>400</v>
      </c>
      <c r="H19">
        <v>525</v>
      </c>
      <c r="I19">
        <v>0</v>
      </c>
      <c r="J19">
        <v>0</v>
      </c>
      <c r="K19">
        <v>1657554077</v>
      </c>
      <c r="L19">
        <v>1657554123</v>
      </c>
      <c r="M19">
        <v>1657554133</v>
      </c>
      <c r="N19">
        <v>56</v>
      </c>
      <c r="O19">
        <v>10</v>
      </c>
      <c r="P19">
        <v>6</v>
      </c>
      <c r="Q19">
        <v>0.83333333333333337</v>
      </c>
      <c r="R19">
        <v>5</v>
      </c>
      <c r="S19">
        <v>18.095238095237999</v>
      </c>
      <c r="T19">
        <v>2</v>
      </c>
      <c r="U19">
        <v>1657554085</v>
      </c>
      <c r="V19">
        <v>1657554129</v>
      </c>
      <c r="W19">
        <v>1657554128</v>
      </c>
      <c r="X19" t="b">
        <v>1</v>
      </c>
      <c r="Y19">
        <v>500</v>
      </c>
      <c r="Z19">
        <v>1657554132</v>
      </c>
      <c r="AA19">
        <v>500</v>
      </c>
      <c r="AB19">
        <v>3</v>
      </c>
      <c r="AC19">
        <v>0.2</v>
      </c>
      <c r="AD19">
        <v>70</v>
      </c>
      <c r="AE19" s="1">
        <v>0.14000000000000001</v>
      </c>
    </row>
    <row r="20" spans="1:31" x14ac:dyDescent="0.3">
      <c r="A20">
        <v>0</v>
      </c>
      <c r="B20">
        <v>18</v>
      </c>
      <c r="C20">
        <v>62</v>
      </c>
      <c r="D20">
        <v>3</v>
      </c>
      <c r="E20">
        <v>3</v>
      </c>
      <c r="F20">
        <v>474</v>
      </c>
      <c r="G20">
        <v>480</v>
      </c>
      <c r="H20">
        <v>525</v>
      </c>
      <c r="I20">
        <v>0</v>
      </c>
      <c r="J20">
        <v>0</v>
      </c>
      <c r="K20">
        <v>1657554133</v>
      </c>
      <c r="L20">
        <v>1657554170</v>
      </c>
      <c r="M20">
        <v>1657554223</v>
      </c>
      <c r="N20">
        <v>90</v>
      </c>
      <c r="O20">
        <v>53</v>
      </c>
      <c r="P20">
        <v>3</v>
      </c>
      <c r="Q20">
        <v>0.33333333333333331</v>
      </c>
      <c r="R20">
        <v>5</v>
      </c>
      <c r="S20">
        <v>9.7142857142856993</v>
      </c>
      <c r="T20">
        <v>2</v>
      </c>
      <c r="U20">
        <v>1657554138</v>
      </c>
      <c r="V20">
        <v>1657554129</v>
      </c>
      <c r="W20">
        <v>1657554222</v>
      </c>
      <c r="X20" t="b">
        <v>0</v>
      </c>
      <c r="Y20">
        <v>500</v>
      </c>
      <c r="Z20">
        <v>1657554132</v>
      </c>
      <c r="AA20">
        <v>525</v>
      </c>
      <c r="AB20">
        <v>4</v>
      </c>
      <c r="AC20">
        <v>0</v>
      </c>
      <c r="AD20">
        <v>51</v>
      </c>
      <c r="AE20" s="1">
        <v>9.7142857142857142E-2</v>
      </c>
    </row>
    <row r="21" spans="1:31" x14ac:dyDescent="0.3">
      <c r="A21">
        <v>0</v>
      </c>
      <c r="B21">
        <v>19</v>
      </c>
      <c r="C21">
        <v>56</v>
      </c>
      <c r="D21">
        <v>3</v>
      </c>
      <c r="E21">
        <v>3</v>
      </c>
      <c r="F21">
        <v>405</v>
      </c>
      <c r="G21">
        <v>460</v>
      </c>
      <c r="H21">
        <v>525</v>
      </c>
      <c r="I21">
        <v>0</v>
      </c>
      <c r="J21">
        <v>0</v>
      </c>
      <c r="K21">
        <v>1657554223</v>
      </c>
      <c r="L21">
        <v>1657554242</v>
      </c>
      <c r="M21">
        <v>1657554262</v>
      </c>
      <c r="N21">
        <v>39</v>
      </c>
      <c r="O21">
        <v>20</v>
      </c>
      <c r="P21">
        <v>3</v>
      </c>
      <c r="Q21">
        <v>0.33333333333333331</v>
      </c>
      <c r="R21">
        <v>6</v>
      </c>
      <c r="S21">
        <v>22.857142857143</v>
      </c>
      <c r="T21">
        <v>2</v>
      </c>
      <c r="U21">
        <v>1657554226</v>
      </c>
      <c r="V21">
        <v>1657554129</v>
      </c>
      <c r="W21">
        <v>1657554262</v>
      </c>
      <c r="X21" t="b">
        <v>0</v>
      </c>
      <c r="Y21">
        <v>500</v>
      </c>
      <c r="Z21">
        <v>1657554132</v>
      </c>
      <c r="AA21">
        <v>525</v>
      </c>
      <c r="AB21">
        <v>2</v>
      </c>
      <c r="AC21">
        <v>0</v>
      </c>
      <c r="AD21">
        <v>120</v>
      </c>
      <c r="AE21" s="1">
        <v>0.22857142857142856</v>
      </c>
    </row>
    <row r="22" spans="1:31" x14ac:dyDescent="0.3">
      <c r="A22">
        <v>0</v>
      </c>
      <c r="B22">
        <v>20</v>
      </c>
      <c r="C22">
        <v>129</v>
      </c>
      <c r="D22">
        <v>3</v>
      </c>
      <c r="E22">
        <v>3</v>
      </c>
      <c r="F22">
        <v>605</v>
      </c>
      <c r="G22">
        <v>755</v>
      </c>
      <c r="H22">
        <v>725</v>
      </c>
      <c r="I22">
        <v>0</v>
      </c>
      <c r="J22">
        <v>0</v>
      </c>
      <c r="K22">
        <v>1657554263</v>
      </c>
      <c r="L22">
        <v>1657554280</v>
      </c>
      <c r="M22">
        <v>1657554286</v>
      </c>
      <c r="N22">
        <v>23</v>
      </c>
      <c r="O22">
        <v>6</v>
      </c>
      <c r="P22">
        <v>2</v>
      </c>
      <c r="Q22">
        <v>0.16666666666666666</v>
      </c>
      <c r="R22">
        <v>5</v>
      </c>
      <c r="S22">
        <v>16.551724137931</v>
      </c>
      <c r="T22">
        <v>2</v>
      </c>
      <c r="U22">
        <v>1657554265</v>
      </c>
      <c r="V22">
        <v>1657554129</v>
      </c>
      <c r="W22">
        <v>1657554285</v>
      </c>
      <c r="X22" t="b">
        <v>0</v>
      </c>
      <c r="Y22">
        <v>500</v>
      </c>
      <c r="Z22">
        <v>1657554132</v>
      </c>
      <c r="AA22">
        <v>725</v>
      </c>
      <c r="AB22">
        <v>3</v>
      </c>
      <c r="AC22">
        <v>0</v>
      </c>
      <c r="AD22">
        <v>120</v>
      </c>
      <c r="AE22" s="1">
        <v>0.16551724137931034</v>
      </c>
    </row>
    <row r="23" spans="1:31" x14ac:dyDescent="0.3">
      <c r="A23">
        <v>0</v>
      </c>
      <c r="B23">
        <v>21</v>
      </c>
      <c r="C23">
        <v>110</v>
      </c>
      <c r="D23">
        <v>3</v>
      </c>
      <c r="E23">
        <v>3</v>
      </c>
      <c r="F23">
        <v>758</v>
      </c>
      <c r="G23">
        <v>755</v>
      </c>
      <c r="H23">
        <v>750</v>
      </c>
      <c r="I23">
        <v>0</v>
      </c>
      <c r="J23">
        <v>0</v>
      </c>
      <c r="K23">
        <v>1657554286</v>
      </c>
      <c r="L23">
        <v>1657554367</v>
      </c>
      <c r="M23">
        <v>1657554371</v>
      </c>
      <c r="N23">
        <v>85</v>
      </c>
      <c r="O23">
        <v>4</v>
      </c>
      <c r="P23">
        <v>1</v>
      </c>
      <c r="Q23">
        <v>0</v>
      </c>
      <c r="R23">
        <v>5</v>
      </c>
      <c r="S23">
        <v>1.0666666666667</v>
      </c>
      <c r="T23">
        <v>2</v>
      </c>
      <c r="U23">
        <v>1657554289</v>
      </c>
      <c r="V23">
        <v>1657554129</v>
      </c>
      <c r="W23">
        <v>1657554370</v>
      </c>
      <c r="X23" t="b">
        <v>0</v>
      </c>
      <c r="Y23">
        <v>500</v>
      </c>
      <c r="Z23">
        <v>1657554132</v>
      </c>
      <c r="AA23">
        <v>750</v>
      </c>
      <c r="AB23">
        <v>5</v>
      </c>
      <c r="AC23">
        <v>0</v>
      </c>
      <c r="AD23">
        <v>8</v>
      </c>
      <c r="AE23" s="1">
        <v>1.0666666666666666E-2</v>
      </c>
    </row>
    <row r="24" spans="1:31" x14ac:dyDescent="0.3">
      <c r="A24">
        <v>0</v>
      </c>
      <c r="B24">
        <v>22</v>
      </c>
      <c r="C24">
        <v>146</v>
      </c>
      <c r="D24">
        <v>3</v>
      </c>
      <c r="E24">
        <v>3</v>
      </c>
      <c r="F24">
        <v>1300</v>
      </c>
      <c r="G24">
        <v>1175</v>
      </c>
      <c r="H24">
        <v>1425</v>
      </c>
      <c r="I24">
        <v>0</v>
      </c>
      <c r="J24">
        <v>0</v>
      </c>
      <c r="K24">
        <v>1657554371</v>
      </c>
      <c r="L24">
        <v>1657554389</v>
      </c>
      <c r="M24">
        <v>1657554400</v>
      </c>
      <c r="N24">
        <v>29</v>
      </c>
      <c r="O24">
        <v>11</v>
      </c>
      <c r="P24">
        <v>6</v>
      </c>
      <c r="Q24">
        <v>0.83333333333333337</v>
      </c>
      <c r="R24">
        <v>5</v>
      </c>
      <c r="S24">
        <v>8.7719298245614006</v>
      </c>
      <c r="T24">
        <v>3</v>
      </c>
      <c r="U24">
        <v>1657554378</v>
      </c>
      <c r="V24">
        <v>1657554398</v>
      </c>
      <c r="W24">
        <v>1657554400</v>
      </c>
      <c r="X24" t="b">
        <v>0</v>
      </c>
      <c r="Y24">
        <v>500</v>
      </c>
      <c r="Z24">
        <v>1657554132</v>
      </c>
      <c r="AA24">
        <v>1425</v>
      </c>
      <c r="AB24">
        <v>4</v>
      </c>
      <c r="AC24">
        <v>0</v>
      </c>
      <c r="AD24">
        <v>125</v>
      </c>
      <c r="AE24" s="1">
        <v>8.771929824561403E-2</v>
      </c>
    </row>
    <row r="25" spans="1:31" x14ac:dyDescent="0.3">
      <c r="A25">
        <v>0</v>
      </c>
      <c r="B25">
        <v>23</v>
      </c>
      <c r="C25">
        <v>113</v>
      </c>
      <c r="D25">
        <v>3</v>
      </c>
      <c r="E25">
        <v>3</v>
      </c>
      <c r="F25">
        <v>750</v>
      </c>
      <c r="G25">
        <v>790</v>
      </c>
      <c r="H25">
        <v>925</v>
      </c>
      <c r="I25">
        <v>0</v>
      </c>
      <c r="J25">
        <v>0</v>
      </c>
      <c r="K25">
        <v>1657554401</v>
      </c>
      <c r="L25">
        <v>1657554425</v>
      </c>
      <c r="M25">
        <v>1657554430</v>
      </c>
      <c r="N25">
        <v>29</v>
      </c>
      <c r="O25">
        <v>5</v>
      </c>
      <c r="P25">
        <v>6</v>
      </c>
      <c r="Q25">
        <v>0.83333333333333337</v>
      </c>
      <c r="R25">
        <v>6</v>
      </c>
      <c r="S25">
        <v>18.918918918919001</v>
      </c>
      <c r="T25">
        <v>3</v>
      </c>
      <c r="U25">
        <v>1657554405</v>
      </c>
      <c r="V25">
        <v>1657554398</v>
      </c>
      <c r="W25">
        <v>1657554429</v>
      </c>
      <c r="X25" t="b">
        <v>0</v>
      </c>
      <c r="Y25">
        <v>500</v>
      </c>
      <c r="Z25">
        <v>1657554132</v>
      </c>
      <c r="AA25">
        <v>925</v>
      </c>
      <c r="AB25">
        <v>3</v>
      </c>
      <c r="AC25">
        <v>0</v>
      </c>
      <c r="AD25">
        <v>175</v>
      </c>
      <c r="AE25" s="1">
        <v>0.1891891891891892</v>
      </c>
    </row>
    <row r="26" spans="1:31" x14ac:dyDescent="0.3">
      <c r="A26">
        <v>0</v>
      </c>
      <c r="B26">
        <v>24</v>
      </c>
      <c r="C26">
        <v>144</v>
      </c>
      <c r="D26">
        <v>3</v>
      </c>
      <c r="E26">
        <v>3</v>
      </c>
      <c r="F26">
        <v>329</v>
      </c>
      <c r="G26">
        <v>400</v>
      </c>
      <c r="H26">
        <v>475</v>
      </c>
      <c r="I26">
        <v>0</v>
      </c>
      <c r="J26">
        <v>0</v>
      </c>
      <c r="K26">
        <v>1657554430</v>
      </c>
      <c r="L26">
        <v>1657554450</v>
      </c>
      <c r="M26">
        <v>1657554462</v>
      </c>
      <c r="N26">
        <v>32</v>
      </c>
      <c r="O26">
        <v>12</v>
      </c>
      <c r="P26">
        <v>4</v>
      </c>
      <c r="Q26">
        <v>0.5</v>
      </c>
      <c r="R26">
        <v>3</v>
      </c>
      <c r="S26">
        <v>30.736842105263001</v>
      </c>
      <c r="T26">
        <v>3</v>
      </c>
      <c r="U26">
        <v>1657554433</v>
      </c>
      <c r="V26">
        <v>1657554458</v>
      </c>
      <c r="W26">
        <v>1657554429</v>
      </c>
      <c r="X26" t="b">
        <v>1</v>
      </c>
      <c r="Y26">
        <v>450</v>
      </c>
      <c r="Z26">
        <v>1657554461</v>
      </c>
      <c r="AA26">
        <v>450</v>
      </c>
      <c r="AB26">
        <v>2</v>
      </c>
      <c r="AC26">
        <v>0.33333333333332998</v>
      </c>
      <c r="AD26">
        <v>121</v>
      </c>
      <c r="AE26" s="1">
        <v>0.2688888888888889</v>
      </c>
    </row>
    <row r="27" spans="1:31" x14ac:dyDescent="0.3">
      <c r="A27">
        <v>0</v>
      </c>
      <c r="B27">
        <v>25</v>
      </c>
      <c r="C27">
        <v>34</v>
      </c>
      <c r="D27">
        <v>3</v>
      </c>
      <c r="E27">
        <v>3</v>
      </c>
      <c r="F27">
        <v>457</v>
      </c>
      <c r="G27">
        <v>515</v>
      </c>
      <c r="H27">
        <v>525</v>
      </c>
      <c r="I27">
        <v>0</v>
      </c>
      <c r="J27">
        <v>0</v>
      </c>
      <c r="K27">
        <v>1657554462</v>
      </c>
      <c r="L27">
        <v>1657554484</v>
      </c>
      <c r="M27">
        <v>1657554489</v>
      </c>
      <c r="N27">
        <v>27</v>
      </c>
      <c r="O27">
        <v>5</v>
      </c>
      <c r="P27">
        <v>1</v>
      </c>
      <c r="Q27">
        <v>0</v>
      </c>
      <c r="R27">
        <v>5</v>
      </c>
      <c r="S27">
        <v>12.952380952381001</v>
      </c>
      <c r="T27">
        <v>3</v>
      </c>
      <c r="U27">
        <v>1657554468</v>
      </c>
      <c r="V27">
        <v>1657554458</v>
      </c>
      <c r="W27">
        <v>1657554488</v>
      </c>
      <c r="X27" t="b">
        <v>0</v>
      </c>
      <c r="Y27">
        <v>450</v>
      </c>
      <c r="Z27">
        <v>1657554461</v>
      </c>
      <c r="AA27">
        <v>525</v>
      </c>
      <c r="AB27">
        <v>3</v>
      </c>
      <c r="AC27">
        <v>0</v>
      </c>
      <c r="AD27">
        <v>68</v>
      </c>
      <c r="AE27" s="1">
        <v>0.12952380952380951</v>
      </c>
    </row>
    <row r="28" spans="1:31" x14ac:dyDescent="0.3">
      <c r="A28">
        <v>0</v>
      </c>
      <c r="B28">
        <v>26</v>
      </c>
      <c r="C28">
        <v>33</v>
      </c>
      <c r="D28">
        <v>3</v>
      </c>
      <c r="E28">
        <v>3</v>
      </c>
      <c r="F28">
        <v>980</v>
      </c>
      <c r="G28">
        <v>890</v>
      </c>
      <c r="H28">
        <v>775</v>
      </c>
      <c r="I28">
        <v>0</v>
      </c>
      <c r="J28">
        <v>0</v>
      </c>
      <c r="K28">
        <v>1657554489</v>
      </c>
      <c r="L28">
        <v>1657554504</v>
      </c>
      <c r="M28">
        <v>1657554515</v>
      </c>
      <c r="N28">
        <v>26</v>
      </c>
      <c r="O28">
        <v>11</v>
      </c>
      <c r="P28">
        <v>5</v>
      </c>
      <c r="Q28">
        <v>0.66666666666666663</v>
      </c>
      <c r="R28">
        <v>4</v>
      </c>
      <c r="S28">
        <v>26.451612903226</v>
      </c>
      <c r="T28">
        <v>3</v>
      </c>
      <c r="U28">
        <v>1657554491</v>
      </c>
      <c r="V28">
        <v>1657554509</v>
      </c>
      <c r="W28">
        <v>1657554488</v>
      </c>
      <c r="X28" t="b">
        <v>1</v>
      </c>
      <c r="Y28">
        <v>800</v>
      </c>
      <c r="Z28">
        <v>1657554514</v>
      </c>
      <c r="AA28">
        <v>800</v>
      </c>
      <c r="AB28">
        <v>3</v>
      </c>
      <c r="AC28">
        <v>0.21739130434782999</v>
      </c>
      <c r="AD28">
        <v>180</v>
      </c>
      <c r="AE28" s="1">
        <v>0.22500000000000001</v>
      </c>
    </row>
    <row r="29" spans="1:31" x14ac:dyDescent="0.3">
      <c r="A29">
        <v>0</v>
      </c>
      <c r="B29">
        <v>27</v>
      </c>
      <c r="C29">
        <v>115</v>
      </c>
      <c r="D29">
        <v>3</v>
      </c>
      <c r="E29">
        <v>3</v>
      </c>
      <c r="F29">
        <v>405</v>
      </c>
      <c r="G29">
        <v>460</v>
      </c>
      <c r="H29">
        <v>450</v>
      </c>
      <c r="I29">
        <v>0</v>
      </c>
      <c r="J29">
        <v>0</v>
      </c>
      <c r="K29">
        <v>1657554515</v>
      </c>
      <c r="L29">
        <v>1657554538</v>
      </c>
      <c r="M29">
        <v>1657554545</v>
      </c>
      <c r="N29">
        <v>30</v>
      </c>
      <c r="O29">
        <v>7</v>
      </c>
      <c r="P29">
        <v>1</v>
      </c>
      <c r="Q29">
        <v>0</v>
      </c>
      <c r="R29">
        <v>4</v>
      </c>
      <c r="S29">
        <v>10</v>
      </c>
      <c r="T29">
        <v>3</v>
      </c>
      <c r="U29">
        <v>1657554525</v>
      </c>
      <c r="V29">
        <v>1657554509</v>
      </c>
      <c r="W29">
        <v>1657554544</v>
      </c>
      <c r="X29" t="b">
        <v>0</v>
      </c>
      <c r="Y29">
        <v>800</v>
      </c>
      <c r="Z29">
        <v>1657554514</v>
      </c>
      <c r="AA29">
        <v>450</v>
      </c>
      <c r="AB29">
        <v>4</v>
      </c>
      <c r="AC29">
        <v>0</v>
      </c>
      <c r="AD29">
        <v>45</v>
      </c>
      <c r="AE29" s="1">
        <v>0.1</v>
      </c>
    </row>
    <row r="30" spans="1:31" x14ac:dyDescent="0.3">
      <c r="A30">
        <v>0</v>
      </c>
      <c r="B30">
        <v>28</v>
      </c>
      <c r="C30">
        <v>63</v>
      </c>
      <c r="D30">
        <v>3</v>
      </c>
      <c r="E30">
        <v>3</v>
      </c>
      <c r="F30">
        <v>1300</v>
      </c>
      <c r="G30">
        <v>1175</v>
      </c>
      <c r="H30">
        <v>1350</v>
      </c>
      <c r="I30">
        <v>0</v>
      </c>
      <c r="J30">
        <v>0</v>
      </c>
      <c r="K30">
        <v>1657554545</v>
      </c>
      <c r="L30">
        <v>1657554567</v>
      </c>
      <c r="M30">
        <v>1657554575</v>
      </c>
      <c r="N30">
        <v>30</v>
      </c>
      <c r="O30">
        <v>8</v>
      </c>
      <c r="P30">
        <v>5</v>
      </c>
      <c r="Q30">
        <v>0.66666666666666663</v>
      </c>
      <c r="R30">
        <v>3</v>
      </c>
      <c r="S30">
        <v>3.7037037037037002</v>
      </c>
      <c r="T30">
        <v>3</v>
      </c>
      <c r="U30">
        <v>1657554549</v>
      </c>
      <c r="V30">
        <v>1657554509</v>
      </c>
      <c r="W30">
        <v>1657554574</v>
      </c>
      <c r="X30" t="b">
        <v>0</v>
      </c>
      <c r="Y30">
        <v>800</v>
      </c>
      <c r="Z30">
        <v>1657554514</v>
      </c>
      <c r="AA30">
        <v>1350</v>
      </c>
      <c r="AB30">
        <v>4</v>
      </c>
      <c r="AC30">
        <v>0</v>
      </c>
      <c r="AD30">
        <v>50</v>
      </c>
      <c r="AE30" s="1">
        <v>3.7037037037037035E-2</v>
      </c>
    </row>
    <row r="31" spans="1:31" x14ac:dyDescent="0.3">
      <c r="A31">
        <v>0</v>
      </c>
      <c r="B31">
        <v>29</v>
      </c>
      <c r="C31">
        <v>167</v>
      </c>
      <c r="D31">
        <v>3</v>
      </c>
      <c r="E31">
        <v>3</v>
      </c>
      <c r="F31">
        <v>580</v>
      </c>
      <c r="G31">
        <v>540</v>
      </c>
      <c r="H31">
        <v>550</v>
      </c>
      <c r="I31">
        <v>0</v>
      </c>
      <c r="J31">
        <v>0</v>
      </c>
      <c r="K31">
        <v>1657554575</v>
      </c>
      <c r="L31">
        <v>1657554591</v>
      </c>
      <c r="M31">
        <v>1657554595</v>
      </c>
      <c r="N31">
        <v>20</v>
      </c>
      <c r="O31">
        <v>4</v>
      </c>
      <c r="P31">
        <v>1</v>
      </c>
      <c r="Q31">
        <v>0</v>
      </c>
      <c r="R31">
        <v>4</v>
      </c>
      <c r="S31">
        <v>5.4545454545455003</v>
      </c>
      <c r="T31">
        <v>3</v>
      </c>
      <c r="U31">
        <v>1657554582</v>
      </c>
      <c r="V31">
        <v>1657554509</v>
      </c>
      <c r="W31">
        <v>1657554595</v>
      </c>
      <c r="X31" t="b">
        <v>0</v>
      </c>
      <c r="Y31">
        <v>800</v>
      </c>
      <c r="Z31">
        <v>1657554514</v>
      </c>
      <c r="AA31">
        <v>550</v>
      </c>
      <c r="AB31">
        <v>4</v>
      </c>
      <c r="AC31">
        <v>0</v>
      </c>
      <c r="AD31">
        <v>30</v>
      </c>
      <c r="AE31" s="1">
        <v>5.4545454545454543E-2</v>
      </c>
    </row>
    <row r="32" spans="1:31" x14ac:dyDescent="0.3">
      <c r="A32">
        <v>4</v>
      </c>
      <c r="B32">
        <v>0</v>
      </c>
      <c r="C32">
        <v>114</v>
      </c>
      <c r="D32">
        <v>3</v>
      </c>
      <c r="E32">
        <v>3</v>
      </c>
      <c r="F32">
        <v>1340</v>
      </c>
      <c r="G32">
        <v>1090</v>
      </c>
      <c r="H32">
        <v>900</v>
      </c>
      <c r="I32">
        <v>0</v>
      </c>
      <c r="J32">
        <v>0</v>
      </c>
      <c r="K32">
        <v>1657625332</v>
      </c>
      <c r="L32">
        <v>1657625343</v>
      </c>
      <c r="M32">
        <v>1657625359</v>
      </c>
      <c r="N32">
        <v>27</v>
      </c>
      <c r="O32">
        <v>16</v>
      </c>
      <c r="P32">
        <v>2</v>
      </c>
      <c r="Q32">
        <v>0.16666666666666666</v>
      </c>
      <c r="R32">
        <v>3</v>
      </c>
      <c r="S32">
        <v>48.888888888888999</v>
      </c>
      <c r="T32">
        <v>0</v>
      </c>
      <c r="U32">
        <v>0</v>
      </c>
      <c r="V32">
        <v>0</v>
      </c>
      <c r="W32">
        <v>1657625358</v>
      </c>
      <c r="X32" t="b">
        <v>0</v>
      </c>
      <c r="Y32">
        <v>-1</v>
      </c>
      <c r="Z32">
        <v>0</v>
      </c>
      <c r="AA32">
        <v>900</v>
      </c>
      <c r="AB32">
        <v>2</v>
      </c>
      <c r="AC32">
        <v>0</v>
      </c>
      <c r="AD32">
        <v>440</v>
      </c>
      <c r="AE32" s="1">
        <v>0.48888888888888887</v>
      </c>
    </row>
    <row r="33" spans="1:31" x14ac:dyDescent="0.3">
      <c r="A33">
        <v>4</v>
      </c>
      <c r="B33">
        <v>1</v>
      </c>
      <c r="C33">
        <v>36</v>
      </c>
      <c r="D33">
        <v>3</v>
      </c>
      <c r="E33">
        <v>3</v>
      </c>
      <c r="F33">
        <v>790</v>
      </c>
      <c r="G33">
        <v>755</v>
      </c>
      <c r="H33">
        <v>700</v>
      </c>
      <c r="I33">
        <v>0</v>
      </c>
      <c r="J33">
        <v>0</v>
      </c>
      <c r="K33">
        <v>1657625359</v>
      </c>
      <c r="L33">
        <v>1657625399</v>
      </c>
      <c r="M33">
        <v>1657625403</v>
      </c>
      <c r="N33">
        <v>44</v>
      </c>
      <c r="O33">
        <v>4</v>
      </c>
      <c r="P33">
        <v>2</v>
      </c>
      <c r="Q33">
        <v>0.16666666666666666</v>
      </c>
      <c r="R33">
        <v>4</v>
      </c>
      <c r="S33">
        <v>12.857142857143</v>
      </c>
      <c r="T33">
        <v>0</v>
      </c>
      <c r="U33">
        <v>1657625362</v>
      </c>
      <c r="V33">
        <v>0</v>
      </c>
      <c r="W33">
        <v>1657625402</v>
      </c>
      <c r="X33" t="b">
        <v>0</v>
      </c>
      <c r="Y33">
        <v>-1</v>
      </c>
      <c r="Z33">
        <v>0</v>
      </c>
      <c r="AA33">
        <v>700</v>
      </c>
      <c r="AB33">
        <v>4</v>
      </c>
      <c r="AC33">
        <v>0</v>
      </c>
      <c r="AD33">
        <v>90</v>
      </c>
      <c r="AE33" s="1">
        <v>0.12857142857142856</v>
      </c>
    </row>
    <row r="34" spans="1:31" x14ac:dyDescent="0.3">
      <c r="A34">
        <v>4</v>
      </c>
      <c r="B34">
        <v>2</v>
      </c>
      <c r="C34">
        <v>113</v>
      </c>
      <c r="D34">
        <v>3</v>
      </c>
      <c r="E34">
        <v>3</v>
      </c>
      <c r="F34">
        <v>750</v>
      </c>
      <c r="G34">
        <v>790</v>
      </c>
      <c r="H34">
        <v>800</v>
      </c>
      <c r="I34">
        <v>0</v>
      </c>
      <c r="J34">
        <v>0</v>
      </c>
      <c r="K34">
        <v>1657625403</v>
      </c>
      <c r="L34">
        <v>1657625426</v>
      </c>
      <c r="M34">
        <v>1657625429</v>
      </c>
      <c r="N34">
        <v>26</v>
      </c>
      <c r="O34">
        <v>3</v>
      </c>
      <c r="P34">
        <v>1</v>
      </c>
      <c r="Q34">
        <v>0</v>
      </c>
      <c r="R34">
        <v>4</v>
      </c>
      <c r="S34">
        <v>6.25</v>
      </c>
      <c r="T34">
        <v>5</v>
      </c>
      <c r="U34">
        <v>1657625410</v>
      </c>
      <c r="V34">
        <v>0</v>
      </c>
      <c r="W34">
        <v>1657625429</v>
      </c>
      <c r="X34" t="b">
        <v>0</v>
      </c>
      <c r="Y34">
        <v>-1</v>
      </c>
      <c r="Z34">
        <v>0</v>
      </c>
      <c r="AA34">
        <v>800</v>
      </c>
      <c r="AB34">
        <v>4</v>
      </c>
      <c r="AC34">
        <v>0</v>
      </c>
      <c r="AD34">
        <v>50</v>
      </c>
      <c r="AE34" s="1">
        <v>6.25E-2</v>
      </c>
    </row>
    <row r="35" spans="1:31" x14ac:dyDescent="0.3">
      <c r="A35">
        <v>4</v>
      </c>
      <c r="B35">
        <v>3</v>
      </c>
      <c r="C35">
        <v>167</v>
      </c>
      <c r="D35">
        <v>3</v>
      </c>
      <c r="E35">
        <v>3</v>
      </c>
      <c r="F35">
        <v>580</v>
      </c>
      <c r="G35">
        <v>540</v>
      </c>
      <c r="H35">
        <v>450</v>
      </c>
      <c r="I35">
        <v>0</v>
      </c>
      <c r="J35">
        <v>0</v>
      </c>
      <c r="K35">
        <v>1657625430</v>
      </c>
      <c r="L35">
        <v>1657625443</v>
      </c>
      <c r="M35">
        <v>1657625455</v>
      </c>
      <c r="N35">
        <v>25</v>
      </c>
      <c r="O35">
        <v>12</v>
      </c>
      <c r="P35">
        <v>3</v>
      </c>
      <c r="Q35">
        <v>0.33333333333333331</v>
      </c>
      <c r="R35">
        <v>5</v>
      </c>
      <c r="S35">
        <v>28.888888888888999</v>
      </c>
      <c r="T35">
        <v>5</v>
      </c>
      <c r="U35">
        <v>1657625432</v>
      </c>
      <c r="V35">
        <v>1657625451</v>
      </c>
      <c r="W35">
        <v>1657625429</v>
      </c>
      <c r="X35" t="b">
        <v>1</v>
      </c>
      <c r="Y35">
        <v>500</v>
      </c>
      <c r="Z35">
        <v>1657625454</v>
      </c>
      <c r="AA35">
        <v>500</v>
      </c>
      <c r="AB35">
        <v>3</v>
      </c>
      <c r="AC35">
        <v>0.55555555555556002</v>
      </c>
      <c r="AD35">
        <v>80</v>
      </c>
      <c r="AE35" s="1">
        <v>0.16</v>
      </c>
    </row>
    <row r="36" spans="1:31" x14ac:dyDescent="0.3">
      <c r="A36">
        <v>4</v>
      </c>
      <c r="B36">
        <v>4</v>
      </c>
      <c r="C36">
        <v>63</v>
      </c>
      <c r="D36">
        <v>3</v>
      </c>
      <c r="E36">
        <v>3</v>
      </c>
      <c r="F36">
        <v>1300</v>
      </c>
      <c r="G36">
        <v>1175</v>
      </c>
      <c r="H36">
        <v>850</v>
      </c>
      <c r="I36">
        <v>0</v>
      </c>
      <c r="J36">
        <v>0</v>
      </c>
      <c r="K36">
        <v>1657625455</v>
      </c>
      <c r="L36">
        <v>1657625479</v>
      </c>
      <c r="M36">
        <v>1657625498</v>
      </c>
      <c r="N36">
        <v>43</v>
      </c>
      <c r="O36">
        <v>19</v>
      </c>
      <c r="P36">
        <v>4</v>
      </c>
      <c r="Q36">
        <v>0.5</v>
      </c>
      <c r="R36">
        <v>4</v>
      </c>
      <c r="S36">
        <v>52.941176470587997</v>
      </c>
      <c r="T36">
        <v>5</v>
      </c>
      <c r="U36">
        <v>1657625460</v>
      </c>
      <c r="V36">
        <v>1657625490</v>
      </c>
      <c r="W36">
        <v>1657625429</v>
      </c>
      <c r="X36" t="b">
        <v>1</v>
      </c>
      <c r="Y36">
        <v>1200</v>
      </c>
      <c r="Z36">
        <v>1657625497</v>
      </c>
      <c r="AA36">
        <v>1200</v>
      </c>
      <c r="AB36">
        <v>4</v>
      </c>
      <c r="AC36">
        <v>1.0769230769231</v>
      </c>
      <c r="AD36">
        <v>100</v>
      </c>
      <c r="AE36" s="1">
        <v>8.3333333333333329E-2</v>
      </c>
    </row>
    <row r="37" spans="1:31" x14ac:dyDescent="0.3">
      <c r="A37">
        <v>4</v>
      </c>
      <c r="B37">
        <v>5</v>
      </c>
      <c r="C37">
        <v>144</v>
      </c>
      <c r="D37">
        <v>3</v>
      </c>
      <c r="E37">
        <v>3</v>
      </c>
      <c r="F37">
        <v>329</v>
      </c>
      <c r="G37">
        <v>400</v>
      </c>
      <c r="H37">
        <v>380</v>
      </c>
      <c r="I37">
        <v>0</v>
      </c>
      <c r="J37">
        <v>0</v>
      </c>
      <c r="K37">
        <v>1657625498</v>
      </c>
      <c r="L37">
        <v>1657625523</v>
      </c>
      <c r="M37">
        <v>1657625527</v>
      </c>
      <c r="N37">
        <v>29</v>
      </c>
      <c r="O37">
        <v>4</v>
      </c>
      <c r="P37">
        <v>1</v>
      </c>
      <c r="Q37">
        <v>0</v>
      </c>
      <c r="R37">
        <v>5</v>
      </c>
      <c r="S37">
        <v>13.421052631579</v>
      </c>
      <c r="T37">
        <v>5</v>
      </c>
      <c r="U37">
        <v>1657625501</v>
      </c>
      <c r="V37">
        <v>1657625490</v>
      </c>
      <c r="W37">
        <v>1657625526</v>
      </c>
      <c r="X37" t="b">
        <v>0</v>
      </c>
      <c r="Y37">
        <v>1200</v>
      </c>
      <c r="Z37">
        <v>1657625497</v>
      </c>
      <c r="AA37">
        <v>380</v>
      </c>
      <c r="AB37">
        <v>3</v>
      </c>
      <c r="AC37">
        <v>0</v>
      </c>
      <c r="AD37">
        <v>51</v>
      </c>
      <c r="AE37" s="1">
        <v>0.13421052631578947</v>
      </c>
    </row>
    <row r="38" spans="1:31" x14ac:dyDescent="0.3">
      <c r="A38">
        <v>4</v>
      </c>
      <c r="B38">
        <v>6</v>
      </c>
      <c r="C38">
        <v>136</v>
      </c>
      <c r="D38">
        <v>3</v>
      </c>
      <c r="E38">
        <v>3</v>
      </c>
      <c r="F38">
        <v>690</v>
      </c>
      <c r="G38">
        <v>790</v>
      </c>
      <c r="H38">
        <v>800</v>
      </c>
      <c r="I38">
        <v>0</v>
      </c>
      <c r="J38">
        <v>0</v>
      </c>
      <c r="K38">
        <v>1657625527</v>
      </c>
      <c r="L38">
        <v>1657625549</v>
      </c>
      <c r="M38">
        <v>1657625553</v>
      </c>
      <c r="N38">
        <v>26</v>
      </c>
      <c r="O38">
        <v>4</v>
      </c>
      <c r="P38">
        <v>1</v>
      </c>
      <c r="Q38">
        <v>0</v>
      </c>
      <c r="R38">
        <v>4</v>
      </c>
      <c r="S38">
        <v>13.75</v>
      </c>
      <c r="T38">
        <v>5</v>
      </c>
      <c r="U38">
        <v>1657625533</v>
      </c>
      <c r="V38">
        <v>1657625490</v>
      </c>
      <c r="W38">
        <v>1657625553</v>
      </c>
      <c r="X38" t="b">
        <v>0</v>
      </c>
      <c r="Y38">
        <v>1200</v>
      </c>
      <c r="Z38">
        <v>1657625497</v>
      </c>
      <c r="AA38">
        <v>800</v>
      </c>
      <c r="AB38">
        <v>3</v>
      </c>
      <c r="AC38">
        <v>0</v>
      </c>
      <c r="AD38">
        <v>110</v>
      </c>
      <c r="AE38" s="1">
        <v>0.13750000000000001</v>
      </c>
    </row>
    <row r="39" spans="1:31" x14ac:dyDescent="0.3">
      <c r="A39">
        <v>4</v>
      </c>
      <c r="B39">
        <v>7</v>
      </c>
      <c r="C39">
        <v>110</v>
      </c>
      <c r="D39">
        <v>3</v>
      </c>
      <c r="E39">
        <v>3</v>
      </c>
      <c r="F39">
        <v>758</v>
      </c>
      <c r="G39">
        <v>755</v>
      </c>
      <c r="H39">
        <v>650</v>
      </c>
      <c r="I39">
        <v>0</v>
      </c>
      <c r="J39">
        <v>0</v>
      </c>
      <c r="K39">
        <v>1657625554</v>
      </c>
      <c r="L39">
        <v>1657625585</v>
      </c>
      <c r="M39">
        <v>1657625595</v>
      </c>
      <c r="N39">
        <v>41</v>
      </c>
      <c r="O39">
        <v>10</v>
      </c>
      <c r="P39">
        <v>3</v>
      </c>
      <c r="Q39">
        <v>0.33333333333333331</v>
      </c>
      <c r="R39">
        <v>3</v>
      </c>
      <c r="S39">
        <v>16.615384615385</v>
      </c>
      <c r="T39">
        <v>5</v>
      </c>
      <c r="U39">
        <v>1657625574</v>
      </c>
      <c r="V39">
        <v>1657625490</v>
      </c>
      <c r="W39">
        <v>1657625593</v>
      </c>
      <c r="X39" t="b">
        <v>0</v>
      </c>
      <c r="Y39">
        <v>1200</v>
      </c>
      <c r="Z39">
        <v>1657625497</v>
      </c>
      <c r="AA39">
        <v>650</v>
      </c>
      <c r="AB39">
        <v>3</v>
      </c>
      <c r="AC39">
        <v>0</v>
      </c>
      <c r="AD39">
        <v>108</v>
      </c>
      <c r="AE39" s="1">
        <v>0.16615384615384615</v>
      </c>
    </row>
    <row r="40" spans="1:31" x14ac:dyDescent="0.3">
      <c r="A40">
        <v>4</v>
      </c>
      <c r="B40">
        <v>8</v>
      </c>
      <c r="C40">
        <v>107</v>
      </c>
      <c r="D40">
        <v>3</v>
      </c>
      <c r="E40">
        <v>3</v>
      </c>
      <c r="F40">
        <v>790</v>
      </c>
      <c r="G40">
        <v>755</v>
      </c>
      <c r="H40">
        <v>680</v>
      </c>
      <c r="I40">
        <v>0</v>
      </c>
      <c r="J40">
        <v>0</v>
      </c>
      <c r="K40">
        <v>1657625595</v>
      </c>
      <c r="L40">
        <v>1657625627</v>
      </c>
      <c r="M40">
        <v>1657625640</v>
      </c>
      <c r="N40">
        <v>45</v>
      </c>
      <c r="O40">
        <v>13</v>
      </c>
      <c r="P40">
        <v>3</v>
      </c>
      <c r="Q40">
        <v>0.33333333333333331</v>
      </c>
      <c r="R40">
        <v>3</v>
      </c>
      <c r="S40">
        <v>16.176470588234999</v>
      </c>
      <c r="T40">
        <v>5</v>
      </c>
      <c r="U40">
        <v>1657625601</v>
      </c>
      <c r="V40">
        <v>1657625490</v>
      </c>
      <c r="W40">
        <v>1657625639</v>
      </c>
      <c r="X40" t="b">
        <v>0</v>
      </c>
      <c r="Y40">
        <v>1200</v>
      </c>
      <c r="Z40">
        <v>1657625497</v>
      </c>
      <c r="AA40">
        <v>680</v>
      </c>
      <c r="AB40">
        <v>3</v>
      </c>
      <c r="AC40">
        <v>0</v>
      </c>
      <c r="AD40">
        <v>110</v>
      </c>
      <c r="AE40" s="1">
        <v>0.16176470588235295</v>
      </c>
    </row>
    <row r="41" spans="1:31" x14ac:dyDescent="0.3">
      <c r="A41">
        <v>4</v>
      </c>
      <c r="B41">
        <v>9</v>
      </c>
      <c r="C41">
        <v>62</v>
      </c>
      <c r="D41">
        <v>3</v>
      </c>
      <c r="E41">
        <v>3</v>
      </c>
      <c r="F41">
        <v>474</v>
      </c>
      <c r="G41">
        <v>480</v>
      </c>
      <c r="H41">
        <v>450</v>
      </c>
      <c r="I41">
        <v>0</v>
      </c>
      <c r="J41">
        <v>0</v>
      </c>
      <c r="K41">
        <v>1657625640</v>
      </c>
      <c r="L41">
        <v>1657625653</v>
      </c>
      <c r="M41">
        <v>1657625661</v>
      </c>
      <c r="N41">
        <v>21</v>
      </c>
      <c r="O41">
        <v>8</v>
      </c>
      <c r="P41">
        <v>1</v>
      </c>
      <c r="Q41">
        <v>0</v>
      </c>
      <c r="R41">
        <v>5</v>
      </c>
      <c r="S41">
        <v>5.3333333333333002</v>
      </c>
      <c r="T41">
        <v>5</v>
      </c>
      <c r="U41">
        <v>1657625644</v>
      </c>
      <c r="V41">
        <v>1657625490</v>
      </c>
      <c r="W41">
        <v>1657625659</v>
      </c>
      <c r="X41" t="b">
        <v>0</v>
      </c>
      <c r="Y41">
        <v>1200</v>
      </c>
      <c r="Z41">
        <v>1657625497</v>
      </c>
      <c r="AA41">
        <v>450</v>
      </c>
      <c r="AB41">
        <v>4</v>
      </c>
      <c r="AC41">
        <v>0</v>
      </c>
      <c r="AD41">
        <v>24</v>
      </c>
      <c r="AE41" s="1">
        <v>5.3333333333333337E-2</v>
      </c>
    </row>
    <row r="42" spans="1:31" x14ac:dyDescent="0.3">
      <c r="A42">
        <v>4</v>
      </c>
      <c r="B42">
        <v>10</v>
      </c>
      <c r="C42">
        <v>29</v>
      </c>
      <c r="D42">
        <v>3</v>
      </c>
      <c r="E42">
        <v>3</v>
      </c>
      <c r="F42">
        <v>1415</v>
      </c>
      <c r="G42">
        <v>1240</v>
      </c>
      <c r="H42">
        <v>1400</v>
      </c>
      <c r="I42">
        <v>0</v>
      </c>
      <c r="J42">
        <v>0</v>
      </c>
      <c r="K42">
        <v>1657625661</v>
      </c>
      <c r="L42">
        <v>1657625674</v>
      </c>
      <c r="M42">
        <v>1657625681</v>
      </c>
      <c r="N42">
        <v>20</v>
      </c>
      <c r="O42">
        <v>7</v>
      </c>
      <c r="P42">
        <v>2</v>
      </c>
      <c r="Q42">
        <v>0.16666666666666666</v>
      </c>
      <c r="R42">
        <v>4</v>
      </c>
      <c r="S42">
        <v>1.0714285714286</v>
      </c>
      <c r="T42">
        <v>5</v>
      </c>
      <c r="U42">
        <v>1657625663</v>
      </c>
      <c r="V42">
        <v>1657625490</v>
      </c>
      <c r="W42">
        <v>1657625680</v>
      </c>
      <c r="X42" t="b">
        <v>0</v>
      </c>
      <c r="Y42">
        <v>1200</v>
      </c>
      <c r="Z42">
        <v>1657625497</v>
      </c>
      <c r="AA42">
        <v>1400</v>
      </c>
      <c r="AB42">
        <v>5</v>
      </c>
      <c r="AC42">
        <v>0</v>
      </c>
      <c r="AD42">
        <v>15</v>
      </c>
      <c r="AE42" s="1">
        <v>1.0714285714285714E-2</v>
      </c>
    </row>
    <row r="43" spans="1:31" x14ac:dyDescent="0.3">
      <c r="A43">
        <v>4</v>
      </c>
      <c r="B43">
        <v>11</v>
      </c>
      <c r="C43">
        <v>117</v>
      </c>
      <c r="D43">
        <v>3</v>
      </c>
      <c r="E43">
        <v>3</v>
      </c>
      <c r="F43">
        <v>560</v>
      </c>
      <c r="G43">
        <v>670</v>
      </c>
      <c r="H43">
        <v>750</v>
      </c>
      <c r="I43">
        <v>0</v>
      </c>
      <c r="J43">
        <v>0</v>
      </c>
      <c r="K43">
        <v>1657625681</v>
      </c>
      <c r="L43">
        <v>1657625698</v>
      </c>
      <c r="M43">
        <v>1657625730</v>
      </c>
      <c r="N43">
        <v>49</v>
      </c>
      <c r="O43">
        <v>32</v>
      </c>
      <c r="P43">
        <v>2</v>
      </c>
      <c r="Q43">
        <v>0.16666666666666666</v>
      </c>
      <c r="R43">
        <v>5</v>
      </c>
      <c r="S43">
        <v>25.333333333333002</v>
      </c>
      <c r="T43">
        <v>5</v>
      </c>
      <c r="U43">
        <v>1657625686</v>
      </c>
      <c r="V43">
        <v>1657625711</v>
      </c>
      <c r="W43">
        <v>1657625680</v>
      </c>
      <c r="X43" t="b">
        <v>1</v>
      </c>
      <c r="Y43">
        <v>720</v>
      </c>
      <c r="Z43">
        <v>1657625727</v>
      </c>
      <c r="AA43">
        <v>720</v>
      </c>
      <c r="AB43">
        <v>2</v>
      </c>
      <c r="AC43">
        <v>0.375</v>
      </c>
      <c r="AD43">
        <v>160</v>
      </c>
      <c r="AE43" s="1">
        <v>0.22222222222222221</v>
      </c>
    </row>
    <row r="44" spans="1:31" x14ac:dyDescent="0.3">
      <c r="A44">
        <v>4</v>
      </c>
      <c r="B44">
        <v>12</v>
      </c>
      <c r="C44">
        <v>34</v>
      </c>
      <c r="D44">
        <v>3</v>
      </c>
      <c r="E44">
        <v>3</v>
      </c>
      <c r="F44">
        <v>457</v>
      </c>
      <c r="G44">
        <v>515</v>
      </c>
      <c r="H44">
        <v>450</v>
      </c>
      <c r="I44">
        <v>0</v>
      </c>
      <c r="J44">
        <v>0</v>
      </c>
      <c r="K44">
        <v>1657625730</v>
      </c>
      <c r="L44">
        <v>1657625775</v>
      </c>
      <c r="M44">
        <v>1657625782</v>
      </c>
      <c r="N44">
        <v>52</v>
      </c>
      <c r="O44">
        <v>7</v>
      </c>
      <c r="P44">
        <v>2</v>
      </c>
      <c r="Q44">
        <v>0.16666666666666666</v>
      </c>
      <c r="R44">
        <v>4</v>
      </c>
      <c r="S44">
        <v>1.5555555555556</v>
      </c>
      <c r="T44">
        <v>5</v>
      </c>
      <c r="U44">
        <v>1657625753</v>
      </c>
      <c r="V44">
        <v>1657625778</v>
      </c>
      <c r="W44">
        <v>1657625680</v>
      </c>
      <c r="X44" t="b">
        <v>1</v>
      </c>
      <c r="Y44">
        <v>500</v>
      </c>
      <c r="Z44">
        <v>1657625780</v>
      </c>
      <c r="AA44">
        <v>500</v>
      </c>
      <c r="AB44">
        <v>4</v>
      </c>
      <c r="AC44">
        <v>0.76923076923077005</v>
      </c>
      <c r="AD44">
        <v>43</v>
      </c>
      <c r="AE44" s="1">
        <v>8.5999999999999993E-2</v>
      </c>
    </row>
    <row r="45" spans="1:31" x14ac:dyDescent="0.3">
      <c r="A45">
        <v>4</v>
      </c>
      <c r="B45">
        <v>13</v>
      </c>
      <c r="C45">
        <v>56</v>
      </c>
      <c r="D45">
        <v>3</v>
      </c>
      <c r="E45">
        <v>3</v>
      </c>
      <c r="F45">
        <v>405</v>
      </c>
      <c r="G45">
        <v>460</v>
      </c>
      <c r="H45">
        <v>430</v>
      </c>
      <c r="I45">
        <v>0</v>
      </c>
      <c r="J45">
        <v>0</v>
      </c>
      <c r="K45">
        <v>1657625782</v>
      </c>
      <c r="L45">
        <v>1657625799</v>
      </c>
      <c r="M45">
        <v>1657625805</v>
      </c>
      <c r="N45">
        <v>23</v>
      </c>
      <c r="O45">
        <v>6</v>
      </c>
      <c r="P45">
        <v>1</v>
      </c>
      <c r="Q45">
        <v>0</v>
      </c>
      <c r="R45">
        <v>5</v>
      </c>
      <c r="S45">
        <v>5.8139534883720998</v>
      </c>
      <c r="T45">
        <v>5</v>
      </c>
      <c r="U45">
        <v>1657625787</v>
      </c>
      <c r="V45">
        <v>1657625778</v>
      </c>
      <c r="W45">
        <v>1657625805</v>
      </c>
      <c r="X45" t="b">
        <v>0</v>
      </c>
      <c r="Y45">
        <v>500</v>
      </c>
      <c r="Z45">
        <v>1657625780</v>
      </c>
      <c r="AA45">
        <v>430</v>
      </c>
      <c r="AB45">
        <v>4</v>
      </c>
      <c r="AC45">
        <v>0</v>
      </c>
      <c r="AD45">
        <v>25</v>
      </c>
      <c r="AE45" s="1">
        <v>5.8139534883720929E-2</v>
      </c>
    </row>
    <row r="46" spans="1:31" x14ac:dyDescent="0.3">
      <c r="A46">
        <v>4</v>
      </c>
      <c r="B46">
        <v>14</v>
      </c>
      <c r="C46">
        <v>129</v>
      </c>
      <c r="D46">
        <v>3</v>
      </c>
      <c r="E46">
        <v>3</v>
      </c>
      <c r="F46">
        <v>605</v>
      </c>
      <c r="G46">
        <v>755</v>
      </c>
      <c r="H46">
        <v>750</v>
      </c>
      <c r="I46">
        <v>0</v>
      </c>
      <c r="J46">
        <v>0</v>
      </c>
      <c r="K46">
        <v>1657625805</v>
      </c>
      <c r="L46">
        <v>1657625828</v>
      </c>
      <c r="M46">
        <v>1657625831</v>
      </c>
      <c r="N46">
        <v>26</v>
      </c>
      <c r="O46">
        <v>3</v>
      </c>
      <c r="P46">
        <v>1</v>
      </c>
      <c r="Q46">
        <v>0</v>
      </c>
      <c r="R46">
        <v>4</v>
      </c>
      <c r="S46">
        <v>19.333333333333002</v>
      </c>
      <c r="T46">
        <v>5</v>
      </c>
      <c r="U46">
        <v>1657625809</v>
      </c>
      <c r="V46">
        <v>1657625778</v>
      </c>
      <c r="W46">
        <v>1657625830</v>
      </c>
      <c r="X46" t="b">
        <v>0</v>
      </c>
      <c r="Y46">
        <v>500</v>
      </c>
      <c r="Z46">
        <v>1657625780</v>
      </c>
      <c r="AA46">
        <v>750</v>
      </c>
      <c r="AB46">
        <v>3</v>
      </c>
      <c r="AC46">
        <v>0</v>
      </c>
      <c r="AD46">
        <v>145</v>
      </c>
      <c r="AE46" s="1">
        <v>0.19333333333333333</v>
      </c>
    </row>
    <row r="47" spans="1:31" x14ac:dyDescent="0.3">
      <c r="A47">
        <v>4</v>
      </c>
      <c r="B47">
        <v>15</v>
      </c>
      <c r="C47">
        <v>146</v>
      </c>
      <c r="D47">
        <v>3</v>
      </c>
      <c r="E47">
        <v>3</v>
      </c>
      <c r="F47">
        <v>1300</v>
      </c>
      <c r="G47">
        <v>1175</v>
      </c>
      <c r="H47">
        <v>1300</v>
      </c>
      <c r="I47">
        <v>0</v>
      </c>
      <c r="J47">
        <v>0</v>
      </c>
      <c r="K47">
        <v>1657625832</v>
      </c>
      <c r="L47">
        <v>1657625844</v>
      </c>
      <c r="M47">
        <v>1657625848</v>
      </c>
      <c r="N47">
        <v>16</v>
      </c>
      <c r="O47">
        <v>4</v>
      </c>
      <c r="P47">
        <v>3</v>
      </c>
      <c r="Q47">
        <v>0.33333333333333331</v>
      </c>
      <c r="R47">
        <v>4</v>
      </c>
      <c r="S47">
        <v>0</v>
      </c>
      <c r="T47">
        <v>5</v>
      </c>
      <c r="U47">
        <v>1657625834</v>
      </c>
      <c r="V47">
        <v>1657625778</v>
      </c>
      <c r="W47">
        <v>1657625848</v>
      </c>
      <c r="X47" t="b">
        <v>0</v>
      </c>
      <c r="Y47">
        <v>500</v>
      </c>
      <c r="Z47">
        <v>1657625780</v>
      </c>
      <c r="AA47">
        <v>1300</v>
      </c>
      <c r="AB47">
        <v>5</v>
      </c>
      <c r="AC47">
        <v>0</v>
      </c>
      <c r="AD47">
        <v>0</v>
      </c>
      <c r="AE47" s="1">
        <v>0</v>
      </c>
    </row>
    <row r="48" spans="1:31" x14ac:dyDescent="0.3">
      <c r="A48">
        <v>4</v>
      </c>
      <c r="B48">
        <v>16</v>
      </c>
      <c r="C48">
        <v>130</v>
      </c>
      <c r="D48">
        <v>3</v>
      </c>
      <c r="E48">
        <v>3</v>
      </c>
      <c r="F48">
        <v>875</v>
      </c>
      <c r="G48">
        <v>980</v>
      </c>
      <c r="H48">
        <v>800</v>
      </c>
      <c r="I48">
        <v>0</v>
      </c>
      <c r="J48">
        <v>0</v>
      </c>
      <c r="K48">
        <v>1657625849</v>
      </c>
      <c r="L48">
        <v>1657625865</v>
      </c>
      <c r="M48">
        <v>1657625883</v>
      </c>
      <c r="N48">
        <v>34</v>
      </c>
      <c r="O48">
        <v>18</v>
      </c>
      <c r="P48">
        <v>4</v>
      </c>
      <c r="Q48">
        <v>0.5</v>
      </c>
      <c r="R48">
        <v>4</v>
      </c>
      <c r="S48">
        <v>9.375</v>
      </c>
      <c r="T48">
        <v>5</v>
      </c>
      <c r="U48">
        <v>1657625853</v>
      </c>
      <c r="V48">
        <v>1657625879</v>
      </c>
      <c r="W48">
        <v>1657625848</v>
      </c>
      <c r="X48" t="b">
        <v>1</v>
      </c>
      <c r="Y48">
        <v>900</v>
      </c>
      <c r="Z48">
        <v>1657625882</v>
      </c>
      <c r="AA48">
        <v>900</v>
      </c>
      <c r="AB48">
        <v>5</v>
      </c>
      <c r="AC48">
        <v>0.55555555555556002</v>
      </c>
      <c r="AD48">
        <v>25</v>
      </c>
      <c r="AE48" s="1">
        <v>2.7777777777777776E-2</v>
      </c>
    </row>
    <row r="49" spans="1:31" x14ac:dyDescent="0.3">
      <c r="A49">
        <v>4</v>
      </c>
      <c r="B49">
        <v>17</v>
      </c>
      <c r="C49">
        <v>195</v>
      </c>
      <c r="D49">
        <v>3</v>
      </c>
      <c r="E49">
        <v>3</v>
      </c>
      <c r="F49">
        <v>1815</v>
      </c>
      <c r="G49">
        <v>1260</v>
      </c>
      <c r="H49">
        <v>1700</v>
      </c>
      <c r="I49">
        <v>0</v>
      </c>
      <c r="J49">
        <v>0</v>
      </c>
      <c r="K49">
        <v>1657625884</v>
      </c>
      <c r="L49">
        <v>1657625907</v>
      </c>
      <c r="M49">
        <v>1657625912</v>
      </c>
      <c r="N49">
        <v>28</v>
      </c>
      <c r="O49">
        <v>5</v>
      </c>
      <c r="P49">
        <v>6</v>
      </c>
      <c r="Q49">
        <v>0.83333333333333337</v>
      </c>
      <c r="R49">
        <v>5</v>
      </c>
      <c r="S49">
        <v>6.7647058823529003</v>
      </c>
      <c r="T49">
        <v>4</v>
      </c>
      <c r="U49">
        <v>1657625897</v>
      </c>
      <c r="V49">
        <v>1657625879</v>
      </c>
      <c r="W49">
        <v>1657625911</v>
      </c>
      <c r="X49" t="b">
        <v>0</v>
      </c>
      <c r="Y49">
        <v>900</v>
      </c>
      <c r="Z49">
        <v>1657625882</v>
      </c>
      <c r="AA49">
        <v>1700</v>
      </c>
      <c r="AB49">
        <v>4</v>
      </c>
      <c r="AC49">
        <v>0</v>
      </c>
      <c r="AD49">
        <v>115</v>
      </c>
      <c r="AE49" s="1">
        <v>6.7647058823529407E-2</v>
      </c>
    </row>
    <row r="50" spans="1:31" x14ac:dyDescent="0.3">
      <c r="A50">
        <v>4</v>
      </c>
      <c r="B50">
        <v>18</v>
      </c>
      <c r="C50">
        <v>84</v>
      </c>
      <c r="D50">
        <v>3</v>
      </c>
      <c r="E50">
        <v>3</v>
      </c>
      <c r="F50">
        <v>1385</v>
      </c>
      <c r="G50">
        <v>910</v>
      </c>
      <c r="H50">
        <v>950</v>
      </c>
      <c r="I50">
        <v>0</v>
      </c>
      <c r="J50">
        <v>0</v>
      </c>
      <c r="K50">
        <v>1657625912</v>
      </c>
      <c r="L50">
        <v>1657626000</v>
      </c>
      <c r="M50">
        <v>1657626005</v>
      </c>
      <c r="N50">
        <v>93</v>
      </c>
      <c r="O50">
        <v>5</v>
      </c>
      <c r="P50">
        <v>1</v>
      </c>
      <c r="Q50">
        <v>0</v>
      </c>
      <c r="R50">
        <v>5</v>
      </c>
      <c r="S50">
        <v>45.789473684211004</v>
      </c>
      <c r="T50">
        <v>4</v>
      </c>
      <c r="U50">
        <v>1657625917</v>
      </c>
      <c r="V50">
        <v>1657625879</v>
      </c>
      <c r="W50">
        <v>1657626003</v>
      </c>
      <c r="X50" t="b">
        <v>0</v>
      </c>
      <c r="Y50">
        <v>900</v>
      </c>
      <c r="Z50">
        <v>1657625882</v>
      </c>
      <c r="AA50">
        <v>950</v>
      </c>
      <c r="AB50">
        <v>2</v>
      </c>
      <c r="AC50">
        <v>0</v>
      </c>
      <c r="AD50">
        <v>435</v>
      </c>
      <c r="AE50" s="1">
        <v>0.45789473684210524</v>
      </c>
    </row>
    <row r="51" spans="1:31" x14ac:dyDescent="0.3">
      <c r="A51">
        <v>4</v>
      </c>
      <c r="B51">
        <v>19</v>
      </c>
      <c r="C51">
        <v>104</v>
      </c>
      <c r="D51">
        <v>3</v>
      </c>
      <c r="E51">
        <v>3</v>
      </c>
      <c r="F51">
        <v>670</v>
      </c>
      <c r="G51">
        <v>745</v>
      </c>
      <c r="H51">
        <v>700</v>
      </c>
      <c r="I51">
        <v>0</v>
      </c>
      <c r="J51">
        <v>0</v>
      </c>
      <c r="K51">
        <v>1657626005</v>
      </c>
      <c r="L51">
        <v>1657626037</v>
      </c>
      <c r="M51">
        <v>1657626045</v>
      </c>
      <c r="N51">
        <v>40</v>
      </c>
      <c r="O51">
        <v>8</v>
      </c>
      <c r="P51">
        <v>1</v>
      </c>
      <c r="Q51">
        <v>0</v>
      </c>
      <c r="R51">
        <v>4</v>
      </c>
      <c r="S51">
        <v>4.2857142857142998</v>
      </c>
      <c r="T51">
        <v>4</v>
      </c>
      <c r="U51">
        <v>1657626009</v>
      </c>
      <c r="V51">
        <v>1657626042</v>
      </c>
      <c r="W51">
        <v>1657626044</v>
      </c>
      <c r="X51" t="b">
        <v>0</v>
      </c>
      <c r="Y51">
        <v>900</v>
      </c>
      <c r="Z51">
        <v>1657625882</v>
      </c>
      <c r="AA51">
        <v>700</v>
      </c>
      <c r="AB51">
        <v>4</v>
      </c>
      <c r="AC51">
        <v>0</v>
      </c>
      <c r="AD51">
        <v>30</v>
      </c>
      <c r="AE51" s="1">
        <v>4.2857142857142858E-2</v>
      </c>
    </row>
    <row r="52" spans="1:31" x14ac:dyDescent="0.3">
      <c r="A52">
        <v>4</v>
      </c>
      <c r="B52">
        <v>20</v>
      </c>
      <c r="C52">
        <v>40</v>
      </c>
      <c r="D52">
        <v>3</v>
      </c>
      <c r="E52">
        <v>3</v>
      </c>
      <c r="F52">
        <v>1950</v>
      </c>
      <c r="G52">
        <v>1080</v>
      </c>
      <c r="H52">
        <v>1300</v>
      </c>
      <c r="I52">
        <v>0</v>
      </c>
      <c r="J52">
        <v>0</v>
      </c>
      <c r="K52">
        <v>1657626045</v>
      </c>
      <c r="L52">
        <v>1657626058</v>
      </c>
      <c r="M52">
        <v>1657626063</v>
      </c>
      <c r="N52">
        <v>18</v>
      </c>
      <c r="O52">
        <v>5</v>
      </c>
      <c r="P52">
        <v>3</v>
      </c>
      <c r="Q52">
        <v>0.33333333333333331</v>
      </c>
      <c r="R52">
        <v>5</v>
      </c>
      <c r="S52">
        <v>50</v>
      </c>
      <c r="T52">
        <v>4</v>
      </c>
      <c r="U52">
        <v>1657626047</v>
      </c>
      <c r="V52">
        <v>1657626042</v>
      </c>
      <c r="W52">
        <v>1657626062</v>
      </c>
      <c r="X52" t="b">
        <v>0</v>
      </c>
      <c r="Y52">
        <v>900</v>
      </c>
      <c r="Z52">
        <v>1657625882</v>
      </c>
      <c r="AA52">
        <v>1300</v>
      </c>
      <c r="AB52">
        <v>2</v>
      </c>
      <c r="AC52">
        <v>0</v>
      </c>
      <c r="AD52">
        <v>650</v>
      </c>
      <c r="AE52" s="1">
        <v>0.5</v>
      </c>
    </row>
    <row r="53" spans="1:31" x14ac:dyDescent="0.3">
      <c r="A53">
        <v>4</v>
      </c>
      <c r="B53">
        <v>21</v>
      </c>
      <c r="C53">
        <v>72</v>
      </c>
      <c r="D53">
        <v>3</v>
      </c>
      <c r="E53">
        <v>3</v>
      </c>
      <c r="F53">
        <v>806</v>
      </c>
      <c r="G53">
        <v>750</v>
      </c>
      <c r="H53">
        <v>780</v>
      </c>
      <c r="I53">
        <v>0</v>
      </c>
      <c r="J53">
        <v>0</v>
      </c>
      <c r="K53">
        <v>1657626063</v>
      </c>
      <c r="L53">
        <v>1657626150</v>
      </c>
      <c r="M53">
        <v>1657626153</v>
      </c>
      <c r="N53">
        <v>90</v>
      </c>
      <c r="O53">
        <v>3</v>
      </c>
      <c r="P53">
        <v>2</v>
      </c>
      <c r="Q53">
        <v>0.16666666666666666</v>
      </c>
      <c r="R53">
        <v>5</v>
      </c>
      <c r="S53">
        <v>3.3333333333333002</v>
      </c>
      <c r="T53">
        <v>4</v>
      </c>
      <c r="U53">
        <v>1657626137</v>
      </c>
      <c r="V53">
        <v>1657626042</v>
      </c>
      <c r="W53">
        <v>1657626152</v>
      </c>
      <c r="X53" t="b">
        <v>0</v>
      </c>
      <c r="Y53">
        <v>900</v>
      </c>
      <c r="Z53">
        <v>1657625882</v>
      </c>
      <c r="AA53">
        <v>780</v>
      </c>
      <c r="AB53">
        <v>4</v>
      </c>
      <c r="AC53">
        <v>0</v>
      </c>
      <c r="AD53">
        <v>26</v>
      </c>
      <c r="AE53" s="1">
        <v>3.3333333333333333E-2</v>
      </c>
    </row>
    <row r="54" spans="1:31" x14ac:dyDescent="0.3">
      <c r="A54">
        <v>4</v>
      </c>
      <c r="B54">
        <v>22</v>
      </c>
      <c r="C54">
        <v>60</v>
      </c>
      <c r="D54">
        <v>3</v>
      </c>
      <c r="E54">
        <v>3</v>
      </c>
      <c r="F54">
        <v>870</v>
      </c>
      <c r="G54">
        <v>855</v>
      </c>
      <c r="H54">
        <v>850</v>
      </c>
      <c r="I54">
        <v>0</v>
      </c>
      <c r="J54">
        <v>0</v>
      </c>
      <c r="K54">
        <v>1657626154</v>
      </c>
      <c r="L54">
        <v>1657626196</v>
      </c>
      <c r="M54">
        <v>1657626202</v>
      </c>
      <c r="N54">
        <v>48</v>
      </c>
      <c r="O54">
        <v>6</v>
      </c>
      <c r="P54">
        <v>1</v>
      </c>
      <c r="Q54">
        <v>0</v>
      </c>
      <c r="R54">
        <v>4</v>
      </c>
      <c r="S54">
        <v>2.3529411764705999</v>
      </c>
      <c r="T54">
        <v>4</v>
      </c>
      <c r="U54">
        <v>1657626160</v>
      </c>
      <c r="V54">
        <v>1657626042</v>
      </c>
      <c r="W54">
        <v>1657626201</v>
      </c>
      <c r="X54" t="b">
        <v>0</v>
      </c>
      <c r="Y54">
        <v>900</v>
      </c>
      <c r="Z54">
        <v>1657625882</v>
      </c>
      <c r="AA54">
        <v>850</v>
      </c>
      <c r="AB54">
        <v>5</v>
      </c>
      <c r="AC54">
        <v>0</v>
      </c>
      <c r="AD54">
        <v>20</v>
      </c>
      <c r="AE54" s="1">
        <v>2.3529411764705882E-2</v>
      </c>
    </row>
    <row r="55" spans="1:31" x14ac:dyDescent="0.3">
      <c r="A55">
        <v>4</v>
      </c>
      <c r="B55">
        <v>23</v>
      </c>
      <c r="C55">
        <v>115</v>
      </c>
      <c r="D55">
        <v>3</v>
      </c>
      <c r="E55">
        <v>3</v>
      </c>
      <c r="F55">
        <v>405</v>
      </c>
      <c r="G55">
        <v>460</v>
      </c>
      <c r="H55">
        <v>450</v>
      </c>
      <c r="I55">
        <v>0</v>
      </c>
      <c r="J55">
        <v>0</v>
      </c>
      <c r="K55">
        <v>1657626202</v>
      </c>
      <c r="L55">
        <v>1657626211</v>
      </c>
      <c r="M55">
        <v>1657626216</v>
      </c>
      <c r="N55">
        <v>14</v>
      </c>
      <c r="O55">
        <v>5</v>
      </c>
      <c r="P55">
        <v>1</v>
      </c>
      <c r="Q55">
        <v>0</v>
      </c>
      <c r="R55">
        <v>5</v>
      </c>
      <c r="S55">
        <v>10</v>
      </c>
      <c r="T55">
        <v>4</v>
      </c>
      <c r="U55">
        <v>1657626204</v>
      </c>
      <c r="V55">
        <v>1657626042</v>
      </c>
      <c r="W55">
        <v>1657626215</v>
      </c>
      <c r="X55" t="b">
        <v>0</v>
      </c>
      <c r="Y55">
        <v>900</v>
      </c>
      <c r="Z55">
        <v>1657625882</v>
      </c>
      <c r="AA55">
        <v>450</v>
      </c>
      <c r="AB55">
        <v>4</v>
      </c>
      <c r="AC55">
        <v>0</v>
      </c>
      <c r="AD55">
        <v>45</v>
      </c>
      <c r="AE55" s="1">
        <v>0.1</v>
      </c>
    </row>
    <row r="56" spans="1:31" x14ac:dyDescent="0.3">
      <c r="A56">
        <v>4</v>
      </c>
      <c r="B56">
        <v>24</v>
      </c>
      <c r="C56">
        <v>5</v>
      </c>
      <c r="D56">
        <v>3</v>
      </c>
      <c r="E56">
        <v>3</v>
      </c>
      <c r="F56">
        <v>791</v>
      </c>
      <c r="G56">
        <v>595</v>
      </c>
      <c r="H56">
        <v>600</v>
      </c>
      <c r="I56">
        <v>0</v>
      </c>
      <c r="J56">
        <v>0</v>
      </c>
      <c r="K56">
        <v>1657626216</v>
      </c>
      <c r="L56">
        <v>1657626252</v>
      </c>
      <c r="M56">
        <v>1657626257</v>
      </c>
      <c r="N56">
        <v>41</v>
      </c>
      <c r="O56">
        <v>5</v>
      </c>
      <c r="P56">
        <v>1</v>
      </c>
      <c r="Q56">
        <v>0</v>
      </c>
      <c r="R56">
        <v>4</v>
      </c>
      <c r="S56">
        <v>31.833333333333002</v>
      </c>
      <c r="T56">
        <v>4</v>
      </c>
      <c r="U56">
        <v>1657626219</v>
      </c>
      <c r="V56">
        <v>1657626042</v>
      </c>
      <c r="W56">
        <v>1657626256</v>
      </c>
      <c r="X56" t="b">
        <v>0</v>
      </c>
      <c r="Y56">
        <v>900</v>
      </c>
      <c r="Z56">
        <v>1657625882</v>
      </c>
      <c r="AA56">
        <v>600</v>
      </c>
      <c r="AB56">
        <v>2</v>
      </c>
      <c r="AC56">
        <v>0</v>
      </c>
      <c r="AD56">
        <v>191</v>
      </c>
      <c r="AE56" s="1">
        <v>0.31833333333333336</v>
      </c>
    </row>
    <row r="57" spans="1:31" x14ac:dyDescent="0.3">
      <c r="A57">
        <v>4</v>
      </c>
      <c r="B57">
        <v>25</v>
      </c>
      <c r="C57">
        <v>156</v>
      </c>
      <c r="D57">
        <v>3</v>
      </c>
      <c r="E57">
        <v>3</v>
      </c>
      <c r="F57">
        <v>430</v>
      </c>
      <c r="G57">
        <v>400</v>
      </c>
      <c r="H57">
        <v>450</v>
      </c>
      <c r="I57">
        <v>0</v>
      </c>
      <c r="J57">
        <v>0</v>
      </c>
      <c r="K57">
        <v>1657626257</v>
      </c>
      <c r="L57">
        <v>1657626272</v>
      </c>
      <c r="M57">
        <v>1657626277</v>
      </c>
      <c r="N57">
        <v>20</v>
      </c>
      <c r="O57">
        <v>5</v>
      </c>
      <c r="P57">
        <v>1</v>
      </c>
      <c r="Q57">
        <v>0</v>
      </c>
      <c r="R57">
        <v>4</v>
      </c>
      <c r="S57">
        <v>4.4444444444444002</v>
      </c>
      <c r="T57">
        <v>4</v>
      </c>
      <c r="U57">
        <v>1657626263</v>
      </c>
      <c r="V57">
        <v>1657626042</v>
      </c>
      <c r="W57">
        <v>1657626276</v>
      </c>
      <c r="X57" t="b">
        <v>0</v>
      </c>
      <c r="Y57">
        <v>900</v>
      </c>
      <c r="Z57">
        <v>1657625882</v>
      </c>
      <c r="AA57">
        <v>450</v>
      </c>
      <c r="AB57">
        <v>4</v>
      </c>
      <c r="AC57">
        <v>0</v>
      </c>
      <c r="AD57">
        <v>20</v>
      </c>
      <c r="AE57" s="1">
        <v>4.4444444444444446E-2</v>
      </c>
    </row>
    <row r="58" spans="1:31" x14ac:dyDescent="0.3">
      <c r="A58">
        <v>4</v>
      </c>
      <c r="B58">
        <v>26</v>
      </c>
      <c r="C58">
        <v>33</v>
      </c>
      <c r="D58">
        <v>3</v>
      </c>
      <c r="E58">
        <v>3</v>
      </c>
      <c r="F58">
        <v>980</v>
      </c>
      <c r="G58">
        <v>890</v>
      </c>
      <c r="H58">
        <v>900</v>
      </c>
      <c r="I58">
        <v>0</v>
      </c>
      <c r="J58">
        <v>0</v>
      </c>
      <c r="K58">
        <v>1657626277</v>
      </c>
      <c r="L58">
        <v>1657626292</v>
      </c>
      <c r="M58">
        <v>1657626298</v>
      </c>
      <c r="N58">
        <v>21</v>
      </c>
      <c r="O58">
        <v>6</v>
      </c>
      <c r="P58">
        <v>1</v>
      </c>
      <c r="Q58">
        <v>0</v>
      </c>
      <c r="R58">
        <v>4</v>
      </c>
      <c r="S58">
        <v>8.8888888888888999</v>
      </c>
      <c r="T58">
        <v>4</v>
      </c>
      <c r="U58">
        <v>1657626279</v>
      </c>
      <c r="V58">
        <v>1657626042</v>
      </c>
      <c r="W58">
        <v>1657626297</v>
      </c>
      <c r="X58" t="b">
        <v>0</v>
      </c>
      <c r="Y58">
        <v>900</v>
      </c>
      <c r="Z58">
        <v>1657625882</v>
      </c>
      <c r="AA58">
        <v>900</v>
      </c>
      <c r="AB58">
        <v>4</v>
      </c>
      <c r="AC58">
        <v>0</v>
      </c>
      <c r="AD58">
        <v>80</v>
      </c>
      <c r="AE58" s="1">
        <v>8.8888888888888892E-2</v>
      </c>
    </row>
    <row r="59" spans="1:31" x14ac:dyDescent="0.3">
      <c r="A59">
        <v>4</v>
      </c>
      <c r="B59">
        <v>27</v>
      </c>
      <c r="C59">
        <v>164</v>
      </c>
      <c r="D59">
        <v>3</v>
      </c>
      <c r="E59">
        <v>3</v>
      </c>
      <c r="F59">
        <v>1150</v>
      </c>
      <c r="G59">
        <v>1180</v>
      </c>
      <c r="H59">
        <v>1900</v>
      </c>
      <c r="I59">
        <v>0</v>
      </c>
      <c r="J59">
        <v>0</v>
      </c>
      <c r="K59">
        <v>1657626298</v>
      </c>
      <c r="L59">
        <v>1657626318</v>
      </c>
      <c r="M59">
        <v>1657626323</v>
      </c>
      <c r="N59">
        <v>25</v>
      </c>
      <c r="O59">
        <v>5</v>
      </c>
      <c r="P59">
        <v>7</v>
      </c>
      <c r="Q59">
        <v>1</v>
      </c>
      <c r="R59">
        <v>5</v>
      </c>
      <c r="S59">
        <v>39.473684210526002</v>
      </c>
      <c r="T59">
        <v>4</v>
      </c>
      <c r="U59">
        <v>1657626309</v>
      </c>
      <c r="V59">
        <v>1657626042</v>
      </c>
      <c r="W59">
        <v>1657626322</v>
      </c>
      <c r="X59" t="b">
        <v>0</v>
      </c>
      <c r="Y59">
        <v>900</v>
      </c>
      <c r="Z59">
        <v>1657625882</v>
      </c>
      <c r="AA59">
        <v>1900</v>
      </c>
      <c r="AB59">
        <v>1</v>
      </c>
      <c r="AC59">
        <v>0</v>
      </c>
      <c r="AD59">
        <v>750</v>
      </c>
      <c r="AE59" s="1">
        <v>0.39473684210526316</v>
      </c>
    </row>
    <row r="60" spans="1:31" x14ac:dyDescent="0.3">
      <c r="A60">
        <v>4</v>
      </c>
      <c r="B60">
        <v>28</v>
      </c>
      <c r="C60">
        <v>187</v>
      </c>
      <c r="D60">
        <v>3</v>
      </c>
      <c r="E60">
        <v>3</v>
      </c>
      <c r="F60">
        <v>1550</v>
      </c>
      <c r="G60">
        <v>1295</v>
      </c>
      <c r="H60">
        <v>1100</v>
      </c>
      <c r="I60">
        <v>0</v>
      </c>
      <c r="J60">
        <v>0</v>
      </c>
      <c r="K60">
        <v>1657626324</v>
      </c>
      <c r="L60">
        <v>1657626348</v>
      </c>
      <c r="M60">
        <v>1657626376</v>
      </c>
      <c r="N60">
        <v>52</v>
      </c>
      <c r="O60">
        <v>28</v>
      </c>
      <c r="P60">
        <v>3</v>
      </c>
      <c r="Q60">
        <v>0.33333333333333331</v>
      </c>
      <c r="R60">
        <v>5</v>
      </c>
      <c r="S60">
        <v>40.909090909090999</v>
      </c>
      <c r="T60">
        <v>4</v>
      </c>
      <c r="U60">
        <v>1657626334</v>
      </c>
      <c r="V60">
        <v>1657626371</v>
      </c>
      <c r="W60">
        <v>1657626322</v>
      </c>
      <c r="X60" t="b">
        <v>1</v>
      </c>
      <c r="Y60">
        <v>1200</v>
      </c>
      <c r="Z60">
        <v>1657626375</v>
      </c>
      <c r="AA60">
        <v>1200</v>
      </c>
      <c r="AB60">
        <v>3</v>
      </c>
      <c r="AC60">
        <v>0.51282051282051</v>
      </c>
      <c r="AD60">
        <v>350</v>
      </c>
      <c r="AE60" s="1">
        <v>0.29166666666666669</v>
      </c>
    </row>
    <row r="61" spans="1:31" x14ac:dyDescent="0.3">
      <c r="A61">
        <v>4</v>
      </c>
      <c r="B61">
        <v>29</v>
      </c>
      <c r="C61">
        <v>176</v>
      </c>
      <c r="D61">
        <v>3</v>
      </c>
      <c r="E61">
        <v>3</v>
      </c>
      <c r="F61">
        <v>390</v>
      </c>
      <c r="G61">
        <v>390</v>
      </c>
      <c r="H61">
        <v>400</v>
      </c>
      <c r="I61">
        <v>0</v>
      </c>
      <c r="J61">
        <v>0</v>
      </c>
      <c r="K61">
        <v>1657626377</v>
      </c>
      <c r="L61">
        <v>1657626392</v>
      </c>
      <c r="M61">
        <v>1657626397</v>
      </c>
      <c r="N61">
        <v>20</v>
      </c>
      <c r="O61">
        <v>5</v>
      </c>
      <c r="P61">
        <v>1</v>
      </c>
      <c r="Q61">
        <v>0</v>
      </c>
      <c r="R61">
        <v>5</v>
      </c>
      <c r="S61">
        <v>2.5</v>
      </c>
      <c r="T61">
        <v>4</v>
      </c>
      <c r="U61">
        <v>1657626382</v>
      </c>
      <c r="V61">
        <v>1657626371</v>
      </c>
      <c r="W61">
        <v>1657626396</v>
      </c>
      <c r="X61" t="b">
        <v>0</v>
      </c>
      <c r="Y61">
        <v>1200</v>
      </c>
      <c r="Z61">
        <v>1657626375</v>
      </c>
      <c r="AA61">
        <v>400</v>
      </c>
      <c r="AB61">
        <v>5</v>
      </c>
      <c r="AC61">
        <v>0</v>
      </c>
      <c r="AD61">
        <v>10</v>
      </c>
      <c r="AE61" s="1">
        <v>2.5000000000000001E-2</v>
      </c>
    </row>
    <row r="62" spans="1:31" x14ac:dyDescent="0.3">
      <c r="A62">
        <v>8</v>
      </c>
      <c r="B62">
        <v>0</v>
      </c>
      <c r="C62">
        <v>187</v>
      </c>
      <c r="D62">
        <v>3</v>
      </c>
      <c r="E62">
        <v>3</v>
      </c>
      <c r="F62">
        <v>1550</v>
      </c>
      <c r="G62">
        <v>1295</v>
      </c>
      <c r="H62">
        <v>980</v>
      </c>
      <c r="I62">
        <v>0</v>
      </c>
      <c r="J62">
        <v>0</v>
      </c>
      <c r="K62">
        <v>1657701321</v>
      </c>
      <c r="L62">
        <v>1657701356</v>
      </c>
      <c r="M62">
        <v>1657701385</v>
      </c>
      <c r="N62">
        <v>64</v>
      </c>
      <c r="O62">
        <v>29</v>
      </c>
      <c r="P62">
        <v>4</v>
      </c>
      <c r="Q62">
        <v>0.6</v>
      </c>
      <c r="R62">
        <v>5</v>
      </c>
      <c r="S62">
        <v>58.163265306122</v>
      </c>
      <c r="T62">
        <v>0</v>
      </c>
      <c r="U62">
        <v>0</v>
      </c>
      <c r="V62">
        <v>1657701374</v>
      </c>
      <c r="W62">
        <v>0</v>
      </c>
      <c r="X62" t="b">
        <v>1</v>
      </c>
      <c r="Y62">
        <v>1200</v>
      </c>
      <c r="Z62">
        <v>1657701383</v>
      </c>
      <c r="AA62">
        <v>1200</v>
      </c>
      <c r="AB62">
        <v>3</v>
      </c>
      <c r="AC62">
        <v>0.69841269841270004</v>
      </c>
      <c r="AD62">
        <v>350</v>
      </c>
      <c r="AE62" s="1">
        <v>0.29166666666666669</v>
      </c>
    </row>
    <row r="63" spans="1:31" x14ac:dyDescent="0.3">
      <c r="A63">
        <v>8</v>
      </c>
      <c r="B63">
        <v>1</v>
      </c>
      <c r="C63">
        <v>129</v>
      </c>
      <c r="D63">
        <v>3</v>
      </c>
      <c r="E63">
        <v>3</v>
      </c>
      <c r="F63">
        <v>605</v>
      </c>
      <c r="G63">
        <v>755</v>
      </c>
      <c r="H63">
        <v>670</v>
      </c>
      <c r="I63">
        <v>0</v>
      </c>
      <c r="J63">
        <v>0</v>
      </c>
      <c r="K63">
        <v>1657701385</v>
      </c>
      <c r="L63">
        <v>1657701421</v>
      </c>
      <c r="M63">
        <v>1657701444</v>
      </c>
      <c r="N63">
        <v>59</v>
      </c>
      <c r="O63">
        <v>23</v>
      </c>
      <c r="P63">
        <v>2</v>
      </c>
      <c r="Q63">
        <v>0.2</v>
      </c>
      <c r="R63">
        <v>5</v>
      </c>
      <c r="S63">
        <v>9.7014925373133991</v>
      </c>
      <c r="T63">
        <v>0</v>
      </c>
      <c r="U63">
        <v>1657701397</v>
      </c>
      <c r="V63">
        <v>1657701433</v>
      </c>
      <c r="W63">
        <v>0</v>
      </c>
      <c r="X63" t="b">
        <v>1</v>
      </c>
      <c r="Y63">
        <v>720</v>
      </c>
      <c r="Z63">
        <v>1657701443</v>
      </c>
      <c r="AA63">
        <v>720</v>
      </c>
      <c r="AB63">
        <v>3</v>
      </c>
      <c r="AC63">
        <v>0.58823529411764996</v>
      </c>
      <c r="AD63">
        <v>115</v>
      </c>
      <c r="AE63" s="1">
        <v>0.15972222222222221</v>
      </c>
    </row>
    <row r="64" spans="1:31" x14ac:dyDescent="0.3">
      <c r="A64">
        <v>8</v>
      </c>
      <c r="B64">
        <v>2</v>
      </c>
      <c r="C64">
        <v>176</v>
      </c>
      <c r="D64">
        <v>3</v>
      </c>
      <c r="E64">
        <v>3</v>
      </c>
      <c r="F64">
        <v>390</v>
      </c>
      <c r="G64">
        <v>390</v>
      </c>
      <c r="H64">
        <v>457</v>
      </c>
      <c r="I64">
        <v>0</v>
      </c>
      <c r="J64">
        <v>0</v>
      </c>
      <c r="K64">
        <v>1657701445</v>
      </c>
      <c r="L64">
        <v>1657701481</v>
      </c>
      <c r="M64">
        <v>1657701497</v>
      </c>
      <c r="N64">
        <v>52</v>
      </c>
      <c r="O64">
        <v>16</v>
      </c>
      <c r="P64">
        <v>4</v>
      </c>
      <c r="Q64">
        <v>0.6</v>
      </c>
      <c r="R64">
        <v>6</v>
      </c>
      <c r="S64">
        <v>14.660831509847</v>
      </c>
      <c r="T64">
        <v>4</v>
      </c>
      <c r="U64">
        <v>1657701468</v>
      </c>
      <c r="V64">
        <v>1657701486</v>
      </c>
      <c r="W64">
        <v>0</v>
      </c>
      <c r="X64" t="b">
        <v>1</v>
      </c>
      <c r="Y64">
        <v>430</v>
      </c>
      <c r="Z64">
        <v>1657701495</v>
      </c>
      <c r="AA64">
        <v>430</v>
      </c>
      <c r="AB64">
        <v>4</v>
      </c>
      <c r="AC64">
        <v>0.40298507462687</v>
      </c>
      <c r="AD64">
        <v>40</v>
      </c>
      <c r="AE64" s="1">
        <v>9.3023255813953487E-2</v>
      </c>
    </row>
    <row r="65" spans="1:31" x14ac:dyDescent="0.3">
      <c r="A65">
        <v>8</v>
      </c>
      <c r="B65">
        <v>3</v>
      </c>
      <c r="C65">
        <v>72</v>
      </c>
      <c r="D65">
        <v>3</v>
      </c>
      <c r="E65">
        <v>3</v>
      </c>
      <c r="F65">
        <v>806</v>
      </c>
      <c r="G65">
        <v>750</v>
      </c>
      <c r="H65">
        <v>770</v>
      </c>
      <c r="I65">
        <v>0</v>
      </c>
      <c r="J65">
        <v>0</v>
      </c>
      <c r="K65">
        <v>1657701497</v>
      </c>
      <c r="L65">
        <v>1657701530</v>
      </c>
      <c r="M65">
        <v>1657701536</v>
      </c>
      <c r="N65">
        <v>39</v>
      </c>
      <c r="O65">
        <v>6</v>
      </c>
      <c r="P65">
        <v>1</v>
      </c>
      <c r="Q65">
        <v>0</v>
      </c>
      <c r="R65">
        <v>6</v>
      </c>
      <c r="S65">
        <v>4.6753246753247</v>
      </c>
      <c r="T65">
        <v>4</v>
      </c>
      <c r="U65">
        <v>1657701505</v>
      </c>
      <c r="V65">
        <v>1657701486</v>
      </c>
      <c r="W65">
        <v>1657701535</v>
      </c>
      <c r="X65" t="b">
        <v>0</v>
      </c>
      <c r="Y65">
        <v>430</v>
      </c>
      <c r="Z65">
        <v>1657701495</v>
      </c>
      <c r="AA65">
        <v>770</v>
      </c>
      <c r="AB65">
        <v>4</v>
      </c>
      <c r="AC65">
        <v>0</v>
      </c>
      <c r="AD65">
        <v>36</v>
      </c>
      <c r="AE65" s="1">
        <v>4.6753246753246755E-2</v>
      </c>
    </row>
    <row r="66" spans="1:31" x14ac:dyDescent="0.3">
      <c r="A66">
        <v>8</v>
      </c>
      <c r="B66">
        <v>4</v>
      </c>
      <c r="C66">
        <v>40</v>
      </c>
      <c r="D66">
        <v>3</v>
      </c>
      <c r="E66">
        <v>3</v>
      </c>
      <c r="F66">
        <v>1950</v>
      </c>
      <c r="G66">
        <v>1080</v>
      </c>
      <c r="H66">
        <v>1170</v>
      </c>
      <c r="I66">
        <v>0</v>
      </c>
      <c r="J66">
        <v>0</v>
      </c>
      <c r="K66">
        <v>1657701536</v>
      </c>
      <c r="L66">
        <v>1657701562</v>
      </c>
      <c r="M66">
        <v>1657701568</v>
      </c>
      <c r="N66">
        <v>32</v>
      </c>
      <c r="O66">
        <v>6</v>
      </c>
      <c r="P66">
        <v>1</v>
      </c>
      <c r="Q66">
        <v>0</v>
      </c>
      <c r="R66">
        <v>6</v>
      </c>
      <c r="S66">
        <v>66.666666666666998</v>
      </c>
      <c r="T66">
        <v>4</v>
      </c>
      <c r="U66">
        <v>1657701543</v>
      </c>
      <c r="V66">
        <v>1657701486</v>
      </c>
      <c r="W66">
        <v>1657701567</v>
      </c>
      <c r="X66" t="b">
        <v>0</v>
      </c>
      <c r="Y66">
        <v>430</v>
      </c>
      <c r="Z66">
        <v>1657701495</v>
      </c>
      <c r="AA66">
        <v>1170</v>
      </c>
      <c r="AB66">
        <v>1</v>
      </c>
      <c r="AC66">
        <v>0</v>
      </c>
      <c r="AD66">
        <v>780</v>
      </c>
      <c r="AE66" s="1">
        <v>0.66666666666666663</v>
      </c>
    </row>
    <row r="67" spans="1:31" x14ac:dyDescent="0.3">
      <c r="A67">
        <v>8</v>
      </c>
      <c r="B67">
        <v>5</v>
      </c>
      <c r="C67">
        <v>117</v>
      </c>
      <c r="D67">
        <v>3</v>
      </c>
      <c r="E67">
        <v>3</v>
      </c>
      <c r="F67">
        <v>560</v>
      </c>
      <c r="G67">
        <v>670</v>
      </c>
      <c r="H67">
        <v>780</v>
      </c>
      <c r="I67">
        <v>0</v>
      </c>
      <c r="J67">
        <v>0</v>
      </c>
      <c r="K67">
        <v>1657701568</v>
      </c>
      <c r="L67">
        <v>1657701593</v>
      </c>
      <c r="M67">
        <v>1657701606</v>
      </c>
      <c r="N67">
        <v>38</v>
      </c>
      <c r="O67">
        <v>13</v>
      </c>
      <c r="P67">
        <v>3</v>
      </c>
      <c r="Q67">
        <v>0.4</v>
      </c>
      <c r="R67">
        <v>6</v>
      </c>
      <c r="S67">
        <v>28.205128205127998</v>
      </c>
      <c r="T67">
        <v>4</v>
      </c>
      <c r="U67">
        <v>1657701577</v>
      </c>
      <c r="V67">
        <v>1657701604</v>
      </c>
      <c r="W67">
        <v>1657701567</v>
      </c>
      <c r="X67" t="b">
        <v>1</v>
      </c>
      <c r="Y67">
        <v>730</v>
      </c>
      <c r="Z67">
        <v>1657701605</v>
      </c>
      <c r="AA67">
        <v>730</v>
      </c>
      <c r="AB67">
        <v>2</v>
      </c>
      <c r="AC67">
        <v>0.45454545454544998</v>
      </c>
      <c r="AD67">
        <v>170</v>
      </c>
      <c r="AE67" s="1">
        <v>0.23287671232876711</v>
      </c>
    </row>
    <row r="68" spans="1:31" x14ac:dyDescent="0.3">
      <c r="A68">
        <v>8</v>
      </c>
      <c r="B68">
        <v>6</v>
      </c>
      <c r="C68">
        <v>144</v>
      </c>
      <c r="D68">
        <v>3</v>
      </c>
      <c r="E68">
        <v>3</v>
      </c>
      <c r="F68">
        <v>329</v>
      </c>
      <c r="G68">
        <v>400</v>
      </c>
      <c r="H68">
        <v>420</v>
      </c>
      <c r="I68">
        <v>0</v>
      </c>
      <c r="J68">
        <v>0</v>
      </c>
      <c r="K68">
        <v>1657701606</v>
      </c>
      <c r="L68">
        <v>1657701623</v>
      </c>
      <c r="M68">
        <v>1657701628</v>
      </c>
      <c r="N68">
        <v>22</v>
      </c>
      <c r="O68">
        <v>5</v>
      </c>
      <c r="P68">
        <v>1</v>
      </c>
      <c r="Q68">
        <v>0</v>
      </c>
      <c r="R68">
        <v>7</v>
      </c>
      <c r="S68">
        <v>21.666666666666998</v>
      </c>
      <c r="T68">
        <v>4</v>
      </c>
      <c r="U68">
        <v>1657701612</v>
      </c>
      <c r="V68">
        <v>1657701604</v>
      </c>
      <c r="W68">
        <v>1657701627</v>
      </c>
      <c r="X68" t="b">
        <v>0</v>
      </c>
      <c r="Y68">
        <v>730</v>
      </c>
      <c r="Z68">
        <v>1657701605</v>
      </c>
      <c r="AA68">
        <v>420</v>
      </c>
      <c r="AB68">
        <v>2</v>
      </c>
      <c r="AC68">
        <v>0</v>
      </c>
      <c r="AD68">
        <v>91</v>
      </c>
      <c r="AE68" s="1">
        <v>0.21666666666666667</v>
      </c>
    </row>
    <row r="69" spans="1:31" x14ac:dyDescent="0.3">
      <c r="A69">
        <v>8</v>
      </c>
      <c r="B69">
        <v>7</v>
      </c>
      <c r="C69">
        <v>33</v>
      </c>
      <c r="D69">
        <v>3</v>
      </c>
      <c r="E69">
        <v>3</v>
      </c>
      <c r="F69">
        <v>980</v>
      </c>
      <c r="G69">
        <v>890</v>
      </c>
      <c r="H69">
        <v>750</v>
      </c>
      <c r="I69">
        <v>0</v>
      </c>
      <c r="J69">
        <v>0</v>
      </c>
      <c r="K69">
        <v>1657701628</v>
      </c>
      <c r="L69">
        <v>1657701650</v>
      </c>
      <c r="M69">
        <v>1657701665</v>
      </c>
      <c r="N69">
        <v>37</v>
      </c>
      <c r="O69">
        <v>15</v>
      </c>
      <c r="P69">
        <v>3</v>
      </c>
      <c r="Q69">
        <v>0.4</v>
      </c>
      <c r="R69">
        <v>6</v>
      </c>
      <c r="S69">
        <v>30.666666666666998</v>
      </c>
      <c r="T69">
        <v>5</v>
      </c>
      <c r="U69">
        <v>1657701638</v>
      </c>
      <c r="V69">
        <v>1657701654</v>
      </c>
      <c r="W69">
        <v>1657701627</v>
      </c>
      <c r="X69" t="b">
        <v>1</v>
      </c>
      <c r="Y69">
        <v>810</v>
      </c>
      <c r="Z69">
        <v>1657701665</v>
      </c>
      <c r="AA69">
        <v>810</v>
      </c>
      <c r="AB69">
        <v>3</v>
      </c>
      <c r="AC69">
        <v>0.42857142857142999</v>
      </c>
      <c r="AD69">
        <v>170</v>
      </c>
      <c r="AE69" s="1">
        <v>0.20987654320987653</v>
      </c>
    </row>
    <row r="70" spans="1:31" x14ac:dyDescent="0.3">
      <c r="A70">
        <v>8</v>
      </c>
      <c r="B70">
        <v>8</v>
      </c>
      <c r="C70">
        <v>167</v>
      </c>
      <c r="D70">
        <v>3</v>
      </c>
      <c r="E70">
        <v>3</v>
      </c>
      <c r="F70">
        <v>580</v>
      </c>
      <c r="G70">
        <v>540</v>
      </c>
      <c r="H70">
        <v>450</v>
      </c>
      <c r="I70">
        <v>0</v>
      </c>
      <c r="J70">
        <v>0</v>
      </c>
      <c r="K70">
        <v>1657701666</v>
      </c>
      <c r="L70">
        <v>1657701677</v>
      </c>
      <c r="M70">
        <v>1657701689</v>
      </c>
      <c r="N70">
        <v>23</v>
      </c>
      <c r="O70">
        <v>12</v>
      </c>
      <c r="P70">
        <v>3</v>
      </c>
      <c r="Q70">
        <v>0.4</v>
      </c>
      <c r="R70">
        <v>7</v>
      </c>
      <c r="S70">
        <v>28.888888888888999</v>
      </c>
      <c r="T70">
        <v>5</v>
      </c>
      <c r="U70">
        <v>1657701670</v>
      </c>
      <c r="V70">
        <v>1657701681</v>
      </c>
      <c r="W70">
        <v>1657701627</v>
      </c>
      <c r="X70" t="b">
        <v>1</v>
      </c>
      <c r="Y70">
        <v>510</v>
      </c>
      <c r="Z70">
        <v>1657701688</v>
      </c>
      <c r="AA70">
        <v>510</v>
      </c>
      <c r="AB70">
        <v>4</v>
      </c>
      <c r="AC70">
        <v>0.66666666666666996</v>
      </c>
      <c r="AD70">
        <v>70</v>
      </c>
      <c r="AE70" s="1">
        <v>0.13725490196078433</v>
      </c>
    </row>
    <row r="71" spans="1:31" x14ac:dyDescent="0.3">
      <c r="A71">
        <v>8</v>
      </c>
      <c r="B71">
        <v>9</v>
      </c>
      <c r="C71">
        <v>110</v>
      </c>
      <c r="D71">
        <v>3</v>
      </c>
      <c r="E71">
        <v>3</v>
      </c>
      <c r="F71">
        <v>758</v>
      </c>
      <c r="G71">
        <v>755</v>
      </c>
      <c r="H71">
        <v>780</v>
      </c>
      <c r="I71">
        <v>0</v>
      </c>
      <c r="J71">
        <v>0</v>
      </c>
      <c r="K71">
        <v>1657701690</v>
      </c>
      <c r="L71">
        <v>1657701717</v>
      </c>
      <c r="M71">
        <v>1657701728</v>
      </c>
      <c r="N71">
        <v>38</v>
      </c>
      <c r="O71">
        <v>11</v>
      </c>
      <c r="P71">
        <v>1</v>
      </c>
      <c r="Q71">
        <v>0</v>
      </c>
      <c r="R71">
        <v>7</v>
      </c>
      <c r="S71">
        <v>2.8205128205127998</v>
      </c>
      <c r="T71">
        <v>5</v>
      </c>
      <c r="U71">
        <v>1657701697</v>
      </c>
      <c r="V71">
        <v>1657701721</v>
      </c>
      <c r="W71">
        <v>1657701627</v>
      </c>
      <c r="X71" t="b">
        <v>1</v>
      </c>
      <c r="Y71">
        <v>770</v>
      </c>
      <c r="Z71">
        <v>1657701727</v>
      </c>
      <c r="AA71">
        <v>770</v>
      </c>
      <c r="AB71">
        <v>5</v>
      </c>
      <c r="AC71">
        <v>0.4</v>
      </c>
      <c r="AD71">
        <v>12</v>
      </c>
      <c r="AE71" s="1">
        <v>1.5584415584415584E-2</v>
      </c>
    </row>
    <row r="72" spans="1:31" x14ac:dyDescent="0.3">
      <c r="A72">
        <v>8</v>
      </c>
      <c r="B72">
        <v>10</v>
      </c>
      <c r="C72">
        <v>136</v>
      </c>
      <c r="D72">
        <v>3</v>
      </c>
      <c r="E72">
        <v>3</v>
      </c>
      <c r="F72">
        <v>690</v>
      </c>
      <c r="G72">
        <v>790</v>
      </c>
      <c r="H72">
        <v>760</v>
      </c>
      <c r="I72">
        <v>0</v>
      </c>
      <c r="J72">
        <v>0</v>
      </c>
      <c r="K72">
        <v>1657701728</v>
      </c>
      <c r="L72">
        <v>1657701745</v>
      </c>
      <c r="M72">
        <v>1657701753</v>
      </c>
      <c r="N72">
        <v>25</v>
      </c>
      <c r="O72">
        <v>8</v>
      </c>
      <c r="P72">
        <v>1</v>
      </c>
      <c r="Q72">
        <v>0</v>
      </c>
      <c r="R72">
        <v>7</v>
      </c>
      <c r="S72">
        <v>9.2105263157894992</v>
      </c>
      <c r="T72">
        <v>5</v>
      </c>
      <c r="U72">
        <v>1657701735</v>
      </c>
      <c r="V72">
        <v>1657701748</v>
      </c>
      <c r="W72">
        <v>1657701752</v>
      </c>
      <c r="X72" t="b">
        <v>0</v>
      </c>
      <c r="Y72">
        <v>7</v>
      </c>
      <c r="Z72">
        <v>1657701727</v>
      </c>
      <c r="AA72">
        <v>760</v>
      </c>
      <c r="AB72">
        <v>4</v>
      </c>
      <c r="AC72">
        <v>0</v>
      </c>
      <c r="AD72">
        <v>70</v>
      </c>
      <c r="AE72" s="1">
        <v>9.2105263157894732E-2</v>
      </c>
    </row>
    <row r="73" spans="1:31" x14ac:dyDescent="0.3">
      <c r="A73">
        <v>8</v>
      </c>
      <c r="B73">
        <v>11</v>
      </c>
      <c r="C73">
        <v>114</v>
      </c>
      <c r="D73">
        <v>3</v>
      </c>
      <c r="E73">
        <v>3</v>
      </c>
      <c r="F73">
        <v>1340</v>
      </c>
      <c r="G73">
        <v>1090</v>
      </c>
      <c r="H73">
        <v>1130</v>
      </c>
      <c r="I73">
        <v>0</v>
      </c>
      <c r="J73">
        <v>0</v>
      </c>
      <c r="K73">
        <v>1657701753</v>
      </c>
      <c r="L73">
        <v>1657701769</v>
      </c>
      <c r="M73">
        <v>1657701779</v>
      </c>
      <c r="N73">
        <v>26</v>
      </c>
      <c r="O73">
        <v>10</v>
      </c>
      <c r="P73">
        <v>1</v>
      </c>
      <c r="Q73">
        <v>0</v>
      </c>
      <c r="R73">
        <v>7</v>
      </c>
      <c r="S73">
        <v>18.584070796460001</v>
      </c>
      <c r="T73">
        <v>5</v>
      </c>
      <c r="U73">
        <v>1657701761</v>
      </c>
      <c r="V73">
        <v>1657701772</v>
      </c>
      <c r="W73">
        <v>1657701778</v>
      </c>
      <c r="X73" t="b">
        <v>0</v>
      </c>
      <c r="Y73">
        <v>1</v>
      </c>
      <c r="Z73">
        <v>1657701727</v>
      </c>
      <c r="AA73">
        <v>1130</v>
      </c>
      <c r="AB73">
        <v>3</v>
      </c>
      <c r="AC73">
        <v>0</v>
      </c>
      <c r="AD73">
        <v>210</v>
      </c>
      <c r="AE73" s="1">
        <v>0.18584070796460178</v>
      </c>
    </row>
    <row r="74" spans="1:31" x14ac:dyDescent="0.3">
      <c r="A74">
        <v>8</v>
      </c>
      <c r="B74">
        <v>12</v>
      </c>
      <c r="C74">
        <v>107</v>
      </c>
      <c r="D74">
        <v>3</v>
      </c>
      <c r="E74">
        <v>3</v>
      </c>
      <c r="F74">
        <v>790</v>
      </c>
      <c r="G74">
        <v>755</v>
      </c>
      <c r="H74">
        <v>840</v>
      </c>
      <c r="I74">
        <v>0</v>
      </c>
      <c r="J74">
        <v>0</v>
      </c>
      <c r="K74">
        <v>1657701779</v>
      </c>
      <c r="L74">
        <v>1657701812</v>
      </c>
      <c r="M74">
        <v>1657701826</v>
      </c>
      <c r="N74">
        <v>47</v>
      </c>
      <c r="O74">
        <v>14</v>
      </c>
      <c r="P74">
        <v>1</v>
      </c>
      <c r="Q74">
        <v>0</v>
      </c>
      <c r="R74">
        <v>7</v>
      </c>
      <c r="S74">
        <v>5.9523809523809996</v>
      </c>
      <c r="T74">
        <v>6</v>
      </c>
      <c r="U74">
        <v>1657701785</v>
      </c>
      <c r="V74">
        <v>1657701816</v>
      </c>
      <c r="W74">
        <v>1657701778</v>
      </c>
      <c r="X74" t="b">
        <v>1</v>
      </c>
      <c r="Y74">
        <v>800</v>
      </c>
      <c r="Z74">
        <v>1657701825</v>
      </c>
      <c r="AA74">
        <v>800</v>
      </c>
      <c r="AB74">
        <v>5</v>
      </c>
      <c r="AC74">
        <v>0.47058823529412003</v>
      </c>
      <c r="AD74">
        <v>10</v>
      </c>
      <c r="AE74" s="1">
        <v>1.2500000000000001E-2</v>
      </c>
    </row>
    <row r="75" spans="1:31" x14ac:dyDescent="0.3">
      <c r="A75">
        <v>8</v>
      </c>
      <c r="B75">
        <v>13</v>
      </c>
      <c r="C75">
        <v>5</v>
      </c>
      <c r="D75">
        <v>3</v>
      </c>
      <c r="E75">
        <v>3</v>
      </c>
      <c r="F75">
        <v>791</v>
      </c>
      <c r="G75">
        <v>595</v>
      </c>
      <c r="H75">
        <v>750</v>
      </c>
      <c r="I75">
        <v>0</v>
      </c>
      <c r="J75">
        <v>0</v>
      </c>
      <c r="K75">
        <v>1657701826</v>
      </c>
      <c r="L75">
        <v>1657701846</v>
      </c>
      <c r="M75">
        <v>1657701859</v>
      </c>
      <c r="N75">
        <v>33</v>
      </c>
      <c r="O75">
        <v>13</v>
      </c>
      <c r="P75">
        <v>6</v>
      </c>
      <c r="Q75">
        <v>1</v>
      </c>
      <c r="R75">
        <v>7</v>
      </c>
      <c r="S75">
        <v>5.4666666666666996</v>
      </c>
      <c r="T75">
        <v>6</v>
      </c>
      <c r="U75">
        <v>1657701829</v>
      </c>
      <c r="V75">
        <v>1657701852</v>
      </c>
      <c r="W75">
        <v>1657701778</v>
      </c>
      <c r="X75" t="b">
        <v>1</v>
      </c>
      <c r="Y75">
        <v>670</v>
      </c>
      <c r="Z75">
        <v>1657701858</v>
      </c>
      <c r="AA75">
        <v>670</v>
      </c>
      <c r="AB75">
        <v>3</v>
      </c>
      <c r="AC75">
        <v>0.51612903225805995</v>
      </c>
      <c r="AD75">
        <v>121</v>
      </c>
      <c r="AE75" s="1">
        <v>0.18059701492537314</v>
      </c>
    </row>
    <row r="76" spans="1:31" x14ac:dyDescent="0.3">
      <c r="A76">
        <v>8</v>
      </c>
      <c r="B76">
        <v>14</v>
      </c>
      <c r="C76">
        <v>156</v>
      </c>
      <c r="D76">
        <v>3</v>
      </c>
      <c r="E76">
        <v>3</v>
      </c>
      <c r="F76">
        <v>430</v>
      </c>
      <c r="G76">
        <v>400</v>
      </c>
      <c r="H76">
        <v>457</v>
      </c>
      <c r="I76">
        <v>0</v>
      </c>
      <c r="J76">
        <v>0</v>
      </c>
      <c r="K76">
        <v>1657701860</v>
      </c>
      <c r="L76">
        <v>1657701871</v>
      </c>
      <c r="M76">
        <v>1657701876</v>
      </c>
      <c r="N76">
        <v>16</v>
      </c>
      <c r="O76">
        <v>5</v>
      </c>
      <c r="P76">
        <v>1</v>
      </c>
      <c r="Q76">
        <v>0</v>
      </c>
      <c r="R76">
        <v>7</v>
      </c>
      <c r="S76">
        <v>5.9080962800875003</v>
      </c>
      <c r="T76">
        <v>6</v>
      </c>
      <c r="U76">
        <v>1657701862</v>
      </c>
      <c r="V76">
        <v>1657701852</v>
      </c>
      <c r="W76">
        <v>1657701875</v>
      </c>
      <c r="X76" t="b">
        <v>0</v>
      </c>
      <c r="Y76">
        <v>670</v>
      </c>
      <c r="Z76">
        <v>1657701858</v>
      </c>
      <c r="AA76">
        <v>457</v>
      </c>
      <c r="AB76">
        <v>4</v>
      </c>
      <c r="AC76">
        <v>0</v>
      </c>
      <c r="AD76">
        <v>27</v>
      </c>
      <c r="AE76" s="1">
        <v>5.9080962800875277E-2</v>
      </c>
    </row>
    <row r="77" spans="1:31" x14ac:dyDescent="0.3">
      <c r="A77">
        <v>8</v>
      </c>
      <c r="B77">
        <v>15</v>
      </c>
      <c r="C77">
        <v>62</v>
      </c>
      <c r="D77">
        <v>3</v>
      </c>
      <c r="E77">
        <v>3</v>
      </c>
      <c r="F77">
        <v>474</v>
      </c>
      <c r="G77">
        <v>480</v>
      </c>
      <c r="H77">
        <v>465</v>
      </c>
      <c r="I77">
        <v>0</v>
      </c>
      <c r="J77">
        <v>0</v>
      </c>
      <c r="K77">
        <v>1657701877</v>
      </c>
      <c r="L77">
        <v>1657701906</v>
      </c>
      <c r="M77">
        <v>1657701910</v>
      </c>
      <c r="N77">
        <v>33</v>
      </c>
      <c r="O77">
        <v>4</v>
      </c>
      <c r="P77">
        <v>1</v>
      </c>
      <c r="Q77">
        <v>0</v>
      </c>
      <c r="R77">
        <v>7</v>
      </c>
      <c r="S77">
        <v>1.9354838709677</v>
      </c>
      <c r="T77">
        <v>6</v>
      </c>
      <c r="U77">
        <v>1657701880</v>
      </c>
      <c r="V77">
        <v>1657701852</v>
      </c>
      <c r="W77">
        <v>1657701910</v>
      </c>
      <c r="X77" t="b">
        <v>0</v>
      </c>
      <c r="Y77">
        <v>670</v>
      </c>
      <c r="Z77">
        <v>1657701858</v>
      </c>
      <c r="AA77">
        <v>465</v>
      </c>
      <c r="AB77">
        <v>5</v>
      </c>
      <c r="AC77">
        <v>0</v>
      </c>
      <c r="AD77">
        <v>9</v>
      </c>
      <c r="AE77" s="1">
        <v>1.935483870967742E-2</v>
      </c>
    </row>
    <row r="78" spans="1:31" x14ac:dyDescent="0.3">
      <c r="A78">
        <v>8</v>
      </c>
      <c r="B78">
        <v>16</v>
      </c>
      <c r="C78">
        <v>146</v>
      </c>
      <c r="D78">
        <v>3</v>
      </c>
      <c r="E78">
        <v>3</v>
      </c>
      <c r="F78">
        <v>1300</v>
      </c>
      <c r="G78">
        <v>1175</v>
      </c>
      <c r="H78">
        <v>1130</v>
      </c>
      <c r="I78">
        <v>0</v>
      </c>
      <c r="J78">
        <v>0</v>
      </c>
      <c r="K78">
        <v>1657701911</v>
      </c>
      <c r="L78">
        <v>1657701936</v>
      </c>
      <c r="M78">
        <v>1657701942</v>
      </c>
      <c r="N78">
        <v>31</v>
      </c>
      <c r="O78">
        <v>6</v>
      </c>
      <c r="P78">
        <v>1</v>
      </c>
      <c r="Q78">
        <v>0</v>
      </c>
      <c r="R78">
        <v>7</v>
      </c>
      <c r="S78">
        <v>15.044247787611001</v>
      </c>
      <c r="T78">
        <v>6</v>
      </c>
      <c r="U78">
        <v>1657701912</v>
      </c>
      <c r="V78">
        <v>1657701852</v>
      </c>
      <c r="W78">
        <v>1657701941</v>
      </c>
      <c r="X78" t="b">
        <v>0</v>
      </c>
      <c r="Y78">
        <v>670</v>
      </c>
      <c r="Z78">
        <v>1657701858</v>
      </c>
      <c r="AA78">
        <v>1130</v>
      </c>
      <c r="AB78">
        <v>3</v>
      </c>
      <c r="AC78">
        <v>0</v>
      </c>
      <c r="AD78">
        <v>170</v>
      </c>
      <c r="AE78" s="1">
        <v>0.15044247787610621</v>
      </c>
    </row>
    <row r="79" spans="1:31" x14ac:dyDescent="0.3">
      <c r="A79">
        <v>8</v>
      </c>
      <c r="B79">
        <v>17</v>
      </c>
      <c r="C79">
        <v>60</v>
      </c>
      <c r="D79">
        <v>3</v>
      </c>
      <c r="E79">
        <v>3</v>
      </c>
      <c r="F79">
        <v>870</v>
      </c>
      <c r="G79">
        <v>855</v>
      </c>
      <c r="H79">
        <v>840</v>
      </c>
      <c r="I79">
        <v>0</v>
      </c>
      <c r="J79">
        <v>0</v>
      </c>
      <c r="K79">
        <v>1657701942</v>
      </c>
      <c r="L79">
        <v>1657701994</v>
      </c>
      <c r="M79">
        <v>1657701998</v>
      </c>
      <c r="N79">
        <v>56</v>
      </c>
      <c r="O79">
        <v>4</v>
      </c>
      <c r="P79">
        <v>1</v>
      </c>
      <c r="Q79">
        <v>0</v>
      </c>
      <c r="R79">
        <v>7</v>
      </c>
      <c r="S79">
        <v>3.5714285714286</v>
      </c>
      <c r="T79">
        <v>6</v>
      </c>
      <c r="U79">
        <v>1657701947</v>
      </c>
      <c r="V79">
        <v>1657701852</v>
      </c>
      <c r="W79">
        <v>1657701997</v>
      </c>
      <c r="X79" t="b">
        <v>0</v>
      </c>
      <c r="Y79">
        <v>670</v>
      </c>
      <c r="Z79">
        <v>1657701858</v>
      </c>
      <c r="AA79">
        <v>840</v>
      </c>
      <c r="AB79">
        <v>4</v>
      </c>
      <c r="AC79">
        <v>0</v>
      </c>
      <c r="AD79">
        <v>30</v>
      </c>
      <c r="AE79" s="1">
        <v>3.5714285714285712E-2</v>
      </c>
    </row>
    <row r="80" spans="1:31" x14ac:dyDescent="0.3">
      <c r="A80">
        <v>8</v>
      </c>
      <c r="B80">
        <v>18</v>
      </c>
      <c r="C80">
        <v>84</v>
      </c>
      <c r="D80">
        <v>3</v>
      </c>
      <c r="E80">
        <v>3</v>
      </c>
      <c r="F80">
        <v>1385</v>
      </c>
      <c r="G80">
        <v>910</v>
      </c>
      <c r="H80">
        <v>920</v>
      </c>
      <c r="I80">
        <v>0</v>
      </c>
      <c r="J80">
        <v>0</v>
      </c>
      <c r="K80">
        <v>1657701998</v>
      </c>
      <c r="L80">
        <v>1657702011</v>
      </c>
      <c r="M80">
        <v>1657702014</v>
      </c>
      <c r="N80">
        <v>16</v>
      </c>
      <c r="O80">
        <v>3</v>
      </c>
      <c r="P80">
        <v>1</v>
      </c>
      <c r="Q80">
        <v>0</v>
      </c>
      <c r="R80">
        <v>7</v>
      </c>
      <c r="S80">
        <v>50.543478260870003</v>
      </c>
      <c r="T80">
        <v>6</v>
      </c>
      <c r="U80">
        <v>1657702000</v>
      </c>
      <c r="V80">
        <v>1657701852</v>
      </c>
      <c r="W80">
        <v>1657702013</v>
      </c>
      <c r="X80" t="b">
        <v>0</v>
      </c>
      <c r="Y80">
        <v>670</v>
      </c>
      <c r="Z80">
        <v>1657701858</v>
      </c>
      <c r="AA80">
        <v>920</v>
      </c>
      <c r="AB80">
        <v>2</v>
      </c>
      <c r="AC80">
        <v>0</v>
      </c>
      <c r="AD80">
        <v>465</v>
      </c>
      <c r="AE80" s="1">
        <v>0.50543478260869568</v>
      </c>
    </row>
    <row r="81" spans="1:31" x14ac:dyDescent="0.3">
      <c r="A81">
        <v>8</v>
      </c>
      <c r="B81">
        <v>19</v>
      </c>
      <c r="C81">
        <v>113</v>
      </c>
      <c r="D81">
        <v>3</v>
      </c>
      <c r="E81">
        <v>3</v>
      </c>
      <c r="F81">
        <v>750</v>
      </c>
      <c r="G81">
        <v>790</v>
      </c>
      <c r="H81">
        <v>957</v>
      </c>
      <c r="I81">
        <v>0</v>
      </c>
      <c r="J81">
        <v>0</v>
      </c>
      <c r="K81">
        <v>1657702014</v>
      </c>
      <c r="L81">
        <v>1657702025</v>
      </c>
      <c r="M81">
        <v>1657702036</v>
      </c>
      <c r="N81">
        <v>22</v>
      </c>
      <c r="O81">
        <v>11</v>
      </c>
      <c r="P81">
        <v>3</v>
      </c>
      <c r="Q81">
        <v>0.4</v>
      </c>
      <c r="R81">
        <v>7</v>
      </c>
      <c r="S81">
        <v>21.630094043886999</v>
      </c>
      <c r="T81">
        <v>6</v>
      </c>
      <c r="U81">
        <v>1657702019</v>
      </c>
      <c r="V81">
        <v>1657702029</v>
      </c>
      <c r="W81">
        <v>1657702013</v>
      </c>
      <c r="X81" t="b">
        <v>1</v>
      </c>
      <c r="Y81">
        <v>930</v>
      </c>
      <c r="Z81">
        <v>1657702035</v>
      </c>
      <c r="AA81">
        <v>930</v>
      </c>
      <c r="AB81">
        <v>2</v>
      </c>
      <c r="AC81">
        <v>0.16167664670658999</v>
      </c>
      <c r="AD81">
        <v>180</v>
      </c>
      <c r="AE81" s="1">
        <v>0.19354838709677419</v>
      </c>
    </row>
    <row r="82" spans="1:31" x14ac:dyDescent="0.3">
      <c r="A82">
        <v>8</v>
      </c>
      <c r="B82">
        <v>20</v>
      </c>
      <c r="C82">
        <v>104</v>
      </c>
      <c r="D82">
        <v>3</v>
      </c>
      <c r="E82">
        <v>3</v>
      </c>
      <c r="F82">
        <v>670</v>
      </c>
      <c r="G82">
        <v>745</v>
      </c>
      <c r="H82">
        <v>750</v>
      </c>
      <c r="I82">
        <v>0</v>
      </c>
      <c r="J82">
        <v>0</v>
      </c>
      <c r="K82">
        <v>1657702036</v>
      </c>
      <c r="L82">
        <v>1657702056</v>
      </c>
      <c r="M82">
        <v>1657702059</v>
      </c>
      <c r="N82">
        <v>23</v>
      </c>
      <c r="O82">
        <v>3</v>
      </c>
      <c r="P82">
        <v>1</v>
      </c>
      <c r="Q82">
        <v>0</v>
      </c>
      <c r="R82">
        <v>7</v>
      </c>
      <c r="S82">
        <v>10.666666666667</v>
      </c>
      <c r="T82">
        <v>6</v>
      </c>
      <c r="U82">
        <v>1657702038</v>
      </c>
      <c r="V82">
        <v>1657702029</v>
      </c>
      <c r="W82">
        <v>1657702058</v>
      </c>
      <c r="X82" t="b">
        <v>0</v>
      </c>
      <c r="Y82">
        <v>930</v>
      </c>
      <c r="Z82">
        <v>1657702035</v>
      </c>
      <c r="AA82">
        <v>750</v>
      </c>
      <c r="AB82">
        <v>4</v>
      </c>
      <c r="AC82">
        <v>0</v>
      </c>
      <c r="AD82">
        <v>80</v>
      </c>
      <c r="AE82" s="1">
        <v>0.10666666666666667</v>
      </c>
    </row>
    <row r="83" spans="1:31" x14ac:dyDescent="0.3">
      <c r="A83">
        <v>8</v>
      </c>
      <c r="B83">
        <v>21</v>
      </c>
      <c r="C83">
        <v>34</v>
      </c>
      <c r="D83">
        <v>3</v>
      </c>
      <c r="E83">
        <v>3</v>
      </c>
      <c r="F83">
        <v>457</v>
      </c>
      <c r="G83">
        <v>515</v>
      </c>
      <c r="H83">
        <v>450</v>
      </c>
      <c r="I83">
        <v>0</v>
      </c>
      <c r="J83">
        <v>0</v>
      </c>
      <c r="K83">
        <v>1657702060</v>
      </c>
      <c r="L83">
        <v>1657702074</v>
      </c>
      <c r="M83">
        <v>1657702085</v>
      </c>
      <c r="N83">
        <v>25</v>
      </c>
      <c r="O83">
        <v>11</v>
      </c>
      <c r="P83">
        <v>2</v>
      </c>
      <c r="Q83">
        <v>0.2</v>
      </c>
      <c r="R83">
        <v>7</v>
      </c>
      <c r="S83">
        <v>1.5555555555556</v>
      </c>
      <c r="T83">
        <v>6</v>
      </c>
      <c r="U83">
        <v>1657702061</v>
      </c>
      <c r="V83">
        <v>1657702078</v>
      </c>
      <c r="W83">
        <v>1657702058</v>
      </c>
      <c r="X83" t="b">
        <v>1</v>
      </c>
      <c r="Y83">
        <v>475</v>
      </c>
      <c r="Z83">
        <v>1657702084</v>
      </c>
      <c r="AA83">
        <v>475</v>
      </c>
      <c r="AB83">
        <v>4</v>
      </c>
      <c r="AC83">
        <v>0.38461538461537997</v>
      </c>
      <c r="AD83">
        <v>18</v>
      </c>
      <c r="AE83" s="1">
        <v>3.7894736842105266E-2</v>
      </c>
    </row>
    <row r="84" spans="1:31" x14ac:dyDescent="0.3">
      <c r="A84">
        <v>8</v>
      </c>
      <c r="B84">
        <v>22</v>
      </c>
      <c r="C84">
        <v>29</v>
      </c>
      <c r="D84">
        <v>3</v>
      </c>
      <c r="E84">
        <v>3</v>
      </c>
      <c r="F84">
        <v>1415</v>
      </c>
      <c r="G84">
        <v>1240</v>
      </c>
      <c r="H84">
        <v>1350</v>
      </c>
      <c r="I84">
        <v>0</v>
      </c>
      <c r="J84">
        <v>0</v>
      </c>
      <c r="K84">
        <v>1657702085</v>
      </c>
      <c r="L84">
        <v>1657702101</v>
      </c>
      <c r="M84">
        <v>1657702108</v>
      </c>
      <c r="N84">
        <v>23</v>
      </c>
      <c r="O84">
        <v>7</v>
      </c>
      <c r="P84">
        <v>3</v>
      </c>
      <c r="Q84">
        <v>0.4</v>
      </c>
      <c r="R84">
        <v>7</v>
      </c>
      <c r="S84">
        <v>4.8148148148147998</v>
      </c>
      <c r="T84">
        <v>6</v>
      </c>
      <c r="U84">
        <v>1657702088</v>
      </c>
      <c r="V84">
        <v>1657702078</v>
      </c>
      <c r="W84">
        <v>1657702107</v>
      </c>
      <c r="X84" t="b">
        <v>0</v>
      </c>
      <c r="Y84">
        <v>475</v>
      </c>
      <c r="Z84">
        <v>1657702084</v>
      </c>
      <c r="AA84">
        <v>1350</v>
      </c>
      <c r="AB84">
        <v>4</v>
      </c>
      <c r="AC84">
        <v>0</v>
      </c>
      <c r="AD84">
        <v>65</v>
      </c>
      <c r="AE84" s="1">
        <v>4.8148148148148148E-2</v>
      </c>
    </row>
    <row r="85" spans="1:31" x14ac:dyDescent="0.3">
      <c r="A85">
        <v>8</v>
      </c>
      <c r="B85">
        <v>23</v>
      </c>
      <c r="C85">
        <v>130</v>
      </c>
      <c r="D85">
        <v>3</v>
      </c>
      <c r="E85">
        <v>3</v>
      </c>
      <c r="F85">
        <v>875</v>
      </c>
      <c r="G85">
        <v>980</v>
      </c>
      <c r="H85">
        <v>970</v>
      </c>
      <c r="I85">
        <v>0</v>
      </c>
      <c r="J85">
        <v>0</v>
      </c>
      <c r="K85">
        <v>1657702109</v>
      </c>
      <c r="L85">
        <v>1657702127</v>
      </c>
      <c r="M85">
        <v>1657702130</v>
      </c>
      <c r="N85">
        <v>21</v>
      </c>
      <c r="O85">
        <v>3</v>
      </c>
      <c r="P85">
        <v>1</v>
      </c>
      <c r="Q85">
        <v>0</v>
      </c>
      <c r="R85">
        <v>7</v>
      </c>
      <c r="S85">
        <v>9.7938144329897003</v>
      </c>
      <c r="T85">
        <v>6</v>
      </c>
      <c r="U85">
        <v>1657702115</v>
      </c>
      <c r="V85">
        <v>1657702078</v>
      </c>
      <c r="W85">
        <v>1657702129</v>
      </c>
      <c r="X85" t="b">
        <v>0</v>
      </c>
      <c r="Y85">
        <v>475</v>
      </c>
      <c r="Z85">
        <v>1657702084</v>
      </c>
      <c r="AA85">
        <v>970</v>
      </c>
      <c r="AB85">
        <v>4</v>
      </c>
      <c r="AC85">
        <v>0</v>
      </c>
      <c r="AD85">
        <v>95</v>
      </c>
      <c r="AE85" s="1">
        <v>9.7938144329896906E-2</v>
      </c>
    </row>
    <row r="86" spans="1:31" x14ac:dyDescent="0.3">
      <c r="A86">
        <v>8</v>
      </c>
      <c r="B86">
        <v>24</v>
      </c>
      <c r="C86">
        <v>195</v>
      </c>
      <c r="D86">
        <v>3</v>
      </c>
      <c r="E86">
        <v>3</v>
      </c>
      <c r="F86">
        <v>1815</v>
      </c>
      <c r="G86">
        <v>1260</v>
      </c>
      <c r="H86">
        <v>1560</v>
      </c>
      <c r="I86">
        <v>0</v>
      </c>
      <c r="J86">
        <v>0</v>
      </c>
      <c r="K86">
        <v>1657702130</v>
      </c>
      <c r="L86">
        <v>1657702140</v>
      </c>
      <c r="M86">
        <v>1657702149</v>
      </c>
      <c r="N86">
        <v>19</v>
      </c>
      <c r="O86">
        <v>9</v>
      </c>
      <c r="P86">
        <v>6</v>
      </c>
      <c r="Q86">
        <v>1</v>
      </c>
      <c r="R86">
        <v>7</v>
      </c>
      <c r="S86">
        <v>16.346153846153999</v>
      </c>
      <c r="T86">
        <v>6</v>
      </c>
      <c r="U86">
        <v>1657702131</v>
      </c>
      <c r="V86">
        <v>1657702145</v>
      </c>
      <c r="W86">
        <v>1657702148</v>
      </c>
      <c r="X86" t="b">
        <v>0</v>
      </c>
      <c r="Y86">
        <v>475</v>
      </c>
      <c r="Z86">
        <v>1657702084</v>
      </c>
      <c r="AA86">
        <v>1560</v>
      </c>
      <c r="AB86">
        <v>3</v>
      </c>
      <c r="AC86">
        <v>0</v>
      </c>
      <c r="AD86">
        <v>255</v>
      </c>
      <c r="AE86" s="1">
        <v>0.16346153846153846</v>
      </c>
    </row>
    <row r="87" spans="1:31" x14ac:dyDescent="0.3">
      <c r="A87">
        <v>8</v>
      </c>
      <c r="B87">
        <v>25</v>
      </c>
      <c r="C87">
        <v>56</v>
      </c>
      <c r="D87">
        <v>3</v>
      </c>
      <c r="E87">
        <v>3</v>
      </c>
      <c r="F87">
        <v>405</v>
      </c>
      <c r="G87">
        <v>460</v>
      </c>
      <c r="H87">
        <v>450</v>
      </c>
      <c r="I87">
        <v>0</v>
      </c>
      <c r="J87">
        <v>0</v>
      </c>
      <c r="K87">
        <v>1657702149</v>
      </c>
      <c r="L87">
        <v>1657702161</v>
      </c>
      <c r="M87">
        <v>1657702164</v>
      </c>
      <c r="N87">
        <v>15</v>
      </c>
      <c r="O87">
        <v>3</v>
      </c>
      <c r="P87">
        <v>1</v>
      </c>
      <c r="Q87">
        <v>0</v>
      </c>
      <c r="R87">
        <v>7</v>
      </c>
      <c r="S87">
        <v>10</v>
      </c>
      <c r="T87">
        <v>6</v>
      </c>
      <c r="U87">
        <v>1657702155</v>
      </c>
      <c r="V87">
        <v>1657702145</v>
      </c>
      <c r="W87">
        <v>1657702163</v>
      </c>
      <c r="X87" t="b">
        <v>0</v>
      </c>
      <c r="Y87">
        <v>475</v>
      </c>
      <c r="Z87">
        <v>1657702084</v>
      </c>
      <c r="AA87">
        <v>450</v>
      </c>
      <c r="AB87">
        <v>4</v>
      </c>
      <c r="AC87">
        <v>0</v>
      </c>
      <c r="AD87">
        <v>45</v>
      </c>
      <c r="AE87" s="1">
        <v>0.1</v>
      </c>
    </row>
    <row r="88" spans="1:31" x14ac:dyDescent="0.3">
      <c r="A88">
        <v>8</v>
      </c>
      <c r="B88">
        <v>26</v>
      </c>
      <c r="C88">
        <v>164</v>
      </c>
      <c r="D88">
        <v>3</v>
      </c>
      <c r="E88">
        <v>3</v>
      </c>
      <c r="F88">
        <v>1150</v>
      </c>
      <c r="G88">
        <v>1180</v>
      </c>
      <c r="H88">
        <v>1250</v>
      </c>
      <c r="I88">
        <v>0</v>
      </c>
      <c r="J88">
        <v>0</v>
      </c>
      <c r="K88">
        <v>1657702164</v>
      </c>
      <c r="L88">
        <v>1657702179</v>
      </c>
      <c r="M88">
        <v>1657702182</v>
      </c>
      <c r="N88">
        <v>18</v>
      </c>
      <c r="O88">
        <v>3</v>
      </c>
      <c r="P88">
        <v>1</v>
      </c>
      <c r="Q88">
        <v>0</v>
      </c>
      <c r="R88">
        <v>7</v>
      </c>
      <c r="S88">
        <v>8</v>
      </c>
      <c r="T88">
        <v>6</v>
      </c>
      <c r="U88">
        <v>1657702168</v>
      </c>
      <c r="V88">
        <v>1657702145</v>
      </c>
      <c r="W88">
        <v>1657702181</v>
      </c>
      <c r="X88" t="b">
        <v>0</v>
      </c>
      <c r="Y88">
        <v>475</v>
      </c>
      <c r="Z88">
        <v>1657702084</v>
      </c>
      <c r="AA88">
        <v>1250</v>
      </c>
      <c r="AB88">
        <v>4</v>
      </c>
      <c r="AC88">
        <v>0</v>
      </c>
      <c r="AD88">
        <v>100</v>
      </c>
      <c r="AE88" s="1">
        <v>0.08</v>
      </c>
    </row>
    <row r="89" spans="1:31" x14ac:dyDescent="0.3">
      <c r="A89">
        <v>8</v>
      </c>
      <c r="B89">
        <v>27</v>
      </c>
      <c r="C89">
        <v>36</v>
      </c>
      <c r="D89">
        <v>3</v>
      </c>
      <c r="E89">
        <v>3</v>
      </c>
      <c r="F89">
        <v>790</v>
      </c>
      <c r="G89">
        <v>755</v>
      </c>
      <c r="H89">
        <v>780</v>
      </c>
      <c r="I89">
        <v>0</v>
      </c>
      <c r="J89">
        <v>0</v>
      </c>
      <c r="K89">
        <v>1657702182</v>
      </c>
      <c r="L89">
        <v>1657702202</v>
      </c>
      <c r="M89">
        <v>1657702206</v>
      </c>
      <c r="N89">
        <v>24</v>
      </c>
      <c r="O89">
        <v>4</v>
      </c>
      <c r="P89">
        <v>1</v>
      </c>
      <c r="Q89">
        <v>0</v>
      </c>
      <c r="R89">
        <v>7</v>
      </c>
      <c r="S89">
        <v>1.2820512820512999</v>
      </c>
      <c r="T89">
        <v>6</v>
      </c>
      <c r="U89">
        <v>1657702185</v>
      </c>
      <c r="V89">
        <v>1657702145</v>
      </c>
      <c r="W89">
        <v>1657702205</v>
      </c>
      <c r="X89" t="b">
        <v>0</v>
      </c>
      <c r="Y89">
        <v>475</v>
      </c>
      <c r="Z89">
        <v>1657702084</v>
      </c>
      <c r="AA89">
        <v>780</v>
      </c>
      <c r="AB89">
        <v>5</v>
      </c>
      <c r="AC89">
        <v>0</v>
      </c>
      <c r="AD89">
        <v>10</v>
      </c>
      <c r="AE89" s="1">
        <v>1.282051282051282E-2</v>
      </c>
    </row>
    <row r="90" spans="1:31" x14ac:dyDescent="0.3">
      <c r="A90">
        <v>8</v>
      </c>
      <c r="B90">
        <v>28</v>
      </c>
      <c r="C90">
        <v>63</v>
      </c>
      <c r="D90">
        <v>3</v>
      </c>
      <c r="E90">
        <v>3</v>
      </c>
      <c r="F90">
        <v>1300</v>
      </c>
      <c r="G90">
        <v>1175</v>
      </c>
      <c r="H90">
        <v>1210</v>
      </c>
      <c r="I90">
        <v>0</v>
      </c>
      <c r="J90">
        <v>0</v>
      </c>
      <c r="K90">
        <v>1657702206</v>
      </c>
      <c r="L90">
        <v>1657702245</v>
      </c>
      <c r="M90">
        <v>1657702249</v>
      </c>
      <c r="N90">
        <v>43</v>
      </c>
      <c r="O90">
        <v>4</v>
      </c>
      <c r="P90">
        <v>1</v>
      </c>
      <c r="Q90">
        <v>0</v>
      </c>
      <c r="R90">
        <v>7</v>
      </c>
      <c r="S90">
        <v>7.4380165289256004</v>
      </c>
      <c r="T90">
        <v>6</v>
      </c>
      <c r="U90">
        <v>1657702207</v>
      </c>
      <c r="V90">
        <v>1657702145</v>
      </c>
      <c r="W90">
        <v>1657702248</v>
      </c>
      <c r="X90" t="b">
        <v>0</v>
      </c>
      <c r="Y90">
        <v>475</v>
      </c>
      <c r="Z90">
        <v>1657702084</v>
      </c>
      <c r="AA90">
        <v>1210</v>
      </c>
      <c r="AB90">
        <v>4</v>
      </c>
      <c r="AC90">
        <v>0</v>
      </c>
      <c r="AD90">
        <v>90</v>
      </c>
      <c r="AE90" s="1">
        <v>7.43801652892562E-2</v>
      </c>
    </row>
    <row r="91" spans="1:31" x14ac:dyDescent="0.3">
      <c r="A91">
        <v>8</v>
      </c>
      <c r="B91">
        <v>29</v>
      </c>
      <c r="C91">
        <v>115</v>
      </c>
      <c r="D91">
        <v>3</v>
      </c>
      <c r="E91">
        <v>3</v>
      </c>
      <c r="F91">
        <v>405</v>
      </c>
      <c r="G91">
        <v>460</v>
      </c>
      <c r="H91">
        <v>467</v>
      </c>
      <c r="I91">
        <v>0</v>
      </c>
      <c r="J91">
        <v>0</v>
      </c>
      <c r="K91">
        <v>1657702249</v>
      </c>
      <c r="L91">
        <v>1657702259</v>
      </c>
      <c r="M91">
        <v>1657702263</v>
      </c>
      <c r="N91">
        <v>14</v>
      </c>
      <c r="O91">
        <v>4</v>
      </c>
      <c r="P91">
        <v>1</v>
      </c>
      <c r="Q91">
        <v>0</v>
      </c>
      <c r="R91">
        <v>7</v>
      </c>
      <c r="S91">
        <v>13.276231263383</v>
      </c>
      <c r="T91">
        <v>6</v>
      </c>
      <c r="U91">
        <v>1657702251</v>
      </c>
      <c r="V91">
        <v>1657702145</v>
      </c>
      <c r="W91">
        <v>1657702262</v>
      </c>
      <c r="X91" t="b">
        <v>0</v>
      </c>
      <c r="Y91">
        <v>475</v>
      </c>
      <c r="Z91">
        <v>1657702084</v>
      </c>
      <c r="AA91">
        <v>467</v>
      </c>
      <c r="AB91">
        <v>3</v>
      </c>
      <c r="AC91">
        <v>0</v>
      </c>
      <c r="AD91">
        <v>62</v>
      </c>
      <c r="AE91" s="1">
        <v>0.13276231263383298</v>
      </c>
    </row>
    <row r="92" spans="1:31" x14ac:dyDescent="0.3">
      <c r="A92">
        <v>9</v>
      </c>
      <c r="B92">
        <v>0</v>
      </c>
      <c r="C92">
        <v>195</v>
      </c>
      <c r="D92">
        <v>3</v>
      </c>
      <c r="E92">
        <v>3</v>
      </c>
      <c r="F92">
        <v>1815</v>
      </c>
      <c r="G92">
        <v>1260</v>
      </c>
      <c r="H92">
        <v>1200</v>
      </c>
      <c r="I92">
        <v>0</v>
      </c>
      <c r="J92">
        <v>0</v>
      </c>
      <c r="K92">
        <v>1657704701</v>
      </c>
      <c r="L92">
        <v>1657704726</v>
      </c>
      <c r="M92">
        <v>1657704743</v>
      </c>
      <c r="N92">
        <v>42</v>
      </c>
      <c r="O92">
        <v>17</v>
      </c>
      <c r="P92">
        <v>2</v>
      </c>
      <c r="Q92">
        <v>0</v>
      </c>
      <c r="R92">
        <v>3</v>
      </c>
      <c r="S92">
        <v>51.25</v>
      </c>
      <c r="T92">
        <v>0</v>
      </c>
      <c r="U92">
        <v>0</v>
      </c>
      <c r="V92">
        <v>0</v>
      </c>
      <c r="W92">
        <v>1657704739</v>
      </c>
      <c r="X92" t="b">
        <v>0</v>
      </c>
      <c r="Y92">
        <v>-1</v>
      </c>
      <c r="Z92">
        <v>0</v>
      </c>
      <c r="AA92">
        <v>1200</v>
      </c>
      <c r="AB92">
        <v>2</v>
      </c>
      <c r="AC92">
        <v>0</v>
      </c>
      <c r="AD92">
        <v>615</v>
      </c>
      <c r="AE92" s="1">
        <v>0.51249999999999996</v>
      </c>
    </row>
    <row r="93" spans="1:31" x14ac:dyDescent="0.3">
      <c r="A93">
        <v>9</v>
      </c>
      <c r="B93">
        <v>1</v>
      </c>
      <c r="C93">
        <v>129</v>
      </c>
      <c r="D93">
        <v>3</v>
      </c>
      <c r="E93">
        <v>3</v>
      </c>
      <c r="F93">
        <v>605</v>
      </c>
      <c r="G93">
        <v>755</v>
      </c>
      <c r="H93">
        <v>700</v>
      </c>
      <c r="I93">
        <v>0</v>
      </c>
      <c r="J93">
        <v>0</v>
      </c>
      <c r="K93">
        <v>1657704743</v>
      </c>
      <c r="L93">
        <v>1657704776</v>
      </c>
      <c r="M93">
        <v>1657704784</v>
      </c>
      <c r="N93">
        <v>41</v>
      </c>
      <c r="O93">
        <v>8</v>
      </c>
      <c r="P93">
        <v>2</v>
      </c>
      <c r="Q93">
        <v>0</v>
      </c>
      <c r="R93">
        <v>4</v>
      </c>
      <c r="S93">
        <v>13.571428571428999</v>
      </c>
      <c r="T93">
        <v>0</v>
      </c>
      <c r="U93">
        <v>1657704747</v>
      </c>
      <c r="V93">
        <v>0</v>
      </c>
      <c r="W93">
        <v>1657704783</v>
      </c>
      <c r="X93" t="b">
        <v>0</v>
      </c>
      <c r="Y93">
        <v>-1</v>
      </c>
      <c r="Z93">
        <v>0</v>
      </c>
      <c r="AA93">
        <v>700</v>
      </c>
      <c r="AB93">
        <v>3</v>
      </c>
      <c r="AC93">
        <v>0</v>
      </c>
      <c r="AD93">
        <v>95</v>
      </c>
      <c r="AE93" s="1">
        <v>0.1357142857142857</v>
      </c>
    </row>
    <row r="94" spans="1:31" x14ac:dyDescent="0.3">
      <c r="A94">
        <v>9</v>
      </c>
      <c r="B94">
        <v>2</v>
      </c>
      <c r="C94">
        <v>117</v>
      </c>
      <c r="D94">
        <v>3</v>
      </c>
      <c r="E94">
        <v>3</v>
      </c>
      <c r="F94">
        <v>560</v>
      </c>
      <c r="G94">
        <v>670</v>
      </c>
      <c r="H94">
        <v>650</v>
      </c>
      <c r="I94">
        <v>0</v>
      </c>
      <c r="J94">
        <v>0</v>
      </c>
      <c r="K94">
        <v>1657704784</v>
      </c>
      <c r="L94">
        <v>1657704837</v>
      </c>
      <c r="M94">
        <v>1657704843</v>
      </c>
      <c r="N94">
        <v>59</v>
      </c>
      <c r="O94">
        <v>6</v>
      </c>
      <c r="P94">
        <v>2</v>
      </c>
      <c r="Q94">
        <v>0</v>
      </c>
      <c r="R94">
        <v>5</v>
      </c>
      <c r="S94">
        <v>13.846153846153999</v>
      </c>
      <c r="T94">
        <v>3</v>
      </c>
      <c r="U94">
        <v>1657704811</v>
      </c>
      <c r="V94">
        <v>0</v>
      </c>
      <c r="W94">
        <v>1657704842</v>
      </c>
      <c r="X94" t="b">
        <v>0</v>
      </c>
      <c r="Y94">
        <v>-1</v>
      </c>
      <c r="Z94">
        <v>0</v>
      </c>
      <c r="AA94">
        <v>650</v>
      </c>
      <c r="AB94">
        <v>3</v>
      </c>
      <c r="AC94">
        <v>0</v>
      </c>
      <c r="AD94">
        <v>90</v>
      </c>
      <c r="AE94" s="1">
        <v>0.13846153846153847</v>
      </c>
    </row>
    <row r="95" spans="1:31" x14ac:dyDescent="0.3">
      <c r="A95">
        <v>9</v>
      </c>
      <c r="B95">
        <v>3</v>
      </c>
      <c r="C95">
        <v>56</v>
      </c>
      <c r="D95">
        <v>3</v>
      </c>
      <c r="E95">
        <v>3</v>
      </c>
      <c r="F95">
        <v>405</v>
      </c>
      <c r="G95">
        <v>460</v>
      </c>
      <c r="H95">
        <v>490</v>
      </c>
      <c r="I95">
        <v>0</v>
      </c>
      <c r="J95">
        <v>0</v>
      </c>
      <c r="K95">
        <v>1657704843</v>
      </c>
      <c r="L95">
        <v>1657704872</v>
      </c>
      <c r="M95">
        <v>1657704877</v>
      </c>
      <c r="N95">
        <v>34</v>
      </c>
      <c r="O95">
        <v>5</v>
      </c>
      <c r="P95">
        <v>2</v>
      </c>
      <c r="Q95">
        <v>0</v>
      </c>
      <c r="R95">
        <v>5</v>
      </c>
      <c r="S95">
        <v>17.346938775510001</v>
      </c>
      <c r="T95">
        <v>3</v>
      </c>
      <c r="U95">
        <v>1657704850</v>
      </c>
      <c r="V95">
        <v>0</v>
      </c>
      <c r="W95">
        <v>1657704876</v>
      </c>
      <c r="X95" t="b">
        <v>0</v>
      </c>
      <c r="Y95">
        <v>-1</v>
      </c>
      <c r="Z95">
        <v>0</v>
      </c>
      <c r="AA95">
        <v>490</v>
      </c>
      <c r="AB95">
        <v>3</v>
      </c>
      <c r="AC95">
        <v>0</v>
      </c>
      <c r="AD95">
        <v>85</v>
      </c>
      <c r="AE95" s="1">
        <v>0.17346938775510204</v>
      </c>
    </row>
    <row r="96" spans="1:31" x14ac:dyDescent="0.3">
      <c r="A96">
        <v>9</v>
      </c>
      <c r="B96">
        <v>4</v>
      </c>
      <c r="C96">
        <v>136</v>
      </c>
      <c r="D96">
        <v>3</v>
      </c>
      <c r="E96">
        <v>3</v>
      </c>
      <c r="F96">
        <v>690</v>
      </c>
      <c r="G96">
        <v>790</v>
      </c>
      <c r="H96">
        <v>800</v>
      </c>
      <c r="I96">
        <v>0</v>
      </c>
      <c r="J96">
        <v>0</v>
      </c>
      <c r="K96">
        <v>1657704877</v>
      </c>
      <c r="L96">
        <v>1657704903</v>
      </c>
      <c r="M96">
        <v>1657704910</v>
      </c>
      <c r="N96">
        <v>33</v>
      </c>
      <c r="O96">
        <v>7</v>
      </c>
      <c r="P96">
        <v>2</v>
      </c>
      <c r="Q96">
        <v>0</v>
      </c>
      <c r="R96">
        <v>5</v>
      </c>
      <c r="S96">
        <v>13.75</v>
      </c>
      <c r="T96">
        <v>3</v>
      </c>
      <c r="U96">
        <v>1657704887</v>
      </c>
      <c r="V96">
        <v>0</v>
      </c>
      <c r="W96">
        <v>1657704908</v>
      </c>
      <c r="X96" t="b">
        <v>0</v>
      </c>
      <c r="Y96">
        <v>-1</v>
      </c>
      <c r="Z96">
        <v>0</v>
      </c>
      <c r="AA96">
        <v>800</v>
      </c>
      <c r="AB96">
        <v>3</v>
      </c>
      <c r="AC96">
        <v>0</v>
      </c>
      <c r="AD96">
        <v>110</v>
      </c>
      <c r="AE96" s="1">
        <v>0.13750000000000001</v>
      </c>
    </row>
    <row r="97" spans="1:31" x14ac:dyDescent="0.3">
      <c r="A97">
        <v>9</v>
      </c>
      <c r="B97">
        <v>5</v>
      </c>
      <c r="C97">
        <v>113</v>
      </c>
      <c r="D97">
        <v>3</v>
      </c>
      <c r="E97">
        <v>3</v>
      </c>
      <c r="F97">
        <v>750</v>
      </c>
      <c r="G97">
        <v>790</v>
      </c>
      <c r="H97">
        <v>900</v>
      </c>
      <c r="I97">
        <v>0</v>
      </c>
      <c r="J97">
        <v>0</v>
      </c>
      <c r="K97">
        <v>1657704910</v>
      </c>
      <c r="L97">
        <v>1657704934</v>
      </c>
      <c r="M97">
        <v>1657704953</v>
      </c>
      <c r="N97">
        <v>43</v>
      </c>
      <c r="O97">
        <v>19</v>
      </c>
      <c r="P97">
        <v>6</v>
      </c>
      <c r="Q97">
        <v>1</v>
      </c>
      <c r="R97">
        <v>5</v>
      </c>
      <c r="S97">
        <v>16.666666666666998</v>
      </c>
      <c r="T97">
        <v>3</v>
      </c>
      <c r="U97">
        <v>1657704916</v>
      </c>
      <c r="V97">
        <v>1657704945</v>
      </c>
      <c r="W97">
        <v>1657704908</v>
      </c>
      <c r="X97" t="b">
        <v>1</v>
      </c>
      <c r="Y97">
        <v>850</v>
      </c>
      <c r="Z97">
        <v>1657704952</v>
      </c>
      <c r="AA97">
        <v>850</v>
      </c>
      <c r="AB97">
        <v>3</v>
      </c>
      <c r="AC97">
        <v>0.45454545454544998</v>
      </c>
      <c r="AD97">
        <v>100</v>
      </c>
      <c r="AE97" s="1">
        <v>0.11764705882352941</v>
      </c>
    </row>
    <row r="98" spans="1:31" x14ac:dyDescent="0.3">
      <c r="A98">
        <v>9</v>
      </c>
      <c r="B98">
        <v>6</v>
      </c>
      <c r="C98">
        <v>130</v>
      </c>
      <c r="D98">
        <v>3</v>
      </c>
      <c r="E98">
        <v>3</v>
      </c>
      <c r="F98">
        <v>875</v>
      </c>
      <c r="G98">
        <v>980</v>
      </c>
      <c r="H98">
        <v>900</v>
      </c>
      <c r="I98">
        <v>0</v>
      </c>
      <c r="J98">
        <v>0</v>
      </c>
      <c r="K98">
        <v>1657704953</v>
      </c>
      <c r="L98">
        <v>1657704979</v>
      </c>
      <c r="M98">
        <v>1657705000</v>
      </c>
      <c r="N98">
        <v>47</v>
      </c>
      <c r="O98">
        <v>21</v>
      </c>
      <c r="P98">
        <v>5</v>
      </c>
      <c r="Q98">
        <v>0.75</v>
      </c>
      <c r="R98">
        <v>5</v>
      </c>
      <c r="S98">
        <v>2.7777777777777999</v>
      </c>
      <c r="T98">
        <v>3</v>
      </c>
      <c r="U98">
        <v>1657704961</v>
      </c>
      <c r="V98">
        <v>1657704992</v>
      </c>
      <c r="W98">
        <v>1657704908</v>
      </c>
      <c r="X98" t="b">
        <v>1</v>
      </c>
      <c r="Y98">
        <v>950</v>
      </c>
      <c r="Z98">
        <v>1657704999</v>
      </c>
      <c r="AA98">
        <v>950</v>
      </c>
      <c r="AB98">
        <v>4</v>
      </c>
      <c r="AC98">
        <v>0.625</v>
      </c>
      <c r="AD98">
        <v>75</v>
      </c>
      <c r="AE98" s="1">
        <v>7.8947368421052627E-2</v>
      </c>
    </row>
    <row r="99" spans="1:31" x14ac:dyDescent="0.3">
      <c r="A99">
        <v>9</v>
      </c>
      <c r="B99">
        <v>7</v>
      </c>
      <c r="C99">
        <v>187</v>
      </c>
      <c r="D99">
        <v>3</v>
      </c>
      <c r="E99">
        <v>3</v>
      </c>
      <c r="F99">
        <v>1550</v>
      </c>
      <c r="G99">
        <v>1295</v>
      </c>
      <c r="H99">
        <v>1100</v>
      </c>
      <c r="I99">
        <v>0</v>
      </c>
      <c r="J99">
        <v>0</v>
      </c>
      <c r="K99">
        <v>1657705000</v>
      </c>
      <c r="L99">
        <v>1657705033</v>
      </c>
      <c r="M99">
        <v>1657705048</v>
      </c>
      <c r="N99">
        <v>48</v>
      </c>
      <c r="O99">
        <v>15</v>
      </c>
      <c r="P99">
        <v>5</v>
      </c>
      <c r="Q99">
        <v>0.75</v>
      </c>
      <c r="R99">
        <v>3</v>
      </c>
      <c r="S99">
        <v>40.909090909090999</v>
      </c>
      <c r="T99">
        <v>3</v>
      </c>
      <c r="U99">
        <v>1657705012</v>
      </c>
      <c r="V99">
        <v>1657705039</v>
      </c>
      <c r="W99">
        <v>1657704908</v>
      </c>
      <c r="X99" t="b">
        <v>1</v>
      </c>
      <c r="Y99">
        <v>1210</v>
      </c>
      <c r="Z99">
        <v>1657705047</v>
      </c>
      <c r="AA99">
        <v>1210</v>
      </c>
      <c r="AB99">
        <v>3</v>
      </c>
      <c r="AC99">
        <v>0.56410256410255999</v>
      </c>
      <c r="AD99">
        <v>340</v>
      </c>
      <c r="AE99" s="1">
        <v>0.28099173553719009</v>
      </c>
    </row>
    <row r="100" spans="1:31" x14ac:dyDescent="0.3">
      <c r="A100">
        <v>9</v>
      </c>
      <c r="B100">
        <v>8</v>
      </c>
      <c r="C100">
        <v>146</v>
      </c>
      <c r="D100">
        <v>3</v>
      </c>
      <c r="E100">
        <v>3</v>
      </c>
      <c r="F100">
        <v>1300</v>
      </c>
      <c r="G100">
        <v>1175</v>
      </c>
      <c r="H100">
        <v>1200</v>
      </c>
      <c r="I100">
        <v>0</v>
      </c>
      <c r="J100">
        <v>0</v>
      </c>
      <c r="K100">
        <v>1657705048</v>
      </c>
      <c r="L100">
        <v>1657705086</v>
      </c>
      <c r="M100">
        <v>1657705092</v>
      </c>
      <c r="N100">
        <v>44</v>
      </c>
      <c r="O100">
        <v>6</v>
      </c>
      <c r="P100">
        <v>2</v>
      </c>
      <c r="Q100">
        <v>0</v>
      </c>
      <c r="R100">
        <v>3</v>
      </c>
      <c r="S100">
        <v>8.3333333333333002</v>
      </c>
      <c r="T100">
        <v>3</v>
      </c>
      <c r="U100">
        <v>1657705055</v>
      </c>
      <c r="V100">
        <v>1657705039</v>
      </c>
      <c r="W100">
        <v>1657705091</v>
      </c>
      <c r="X100" t="b">
        <v>0</v>
      </c>
      <c r="Y100">
        <v>1210</v>
      </c>
      <c r="Z100">
        <v>1657705047</v>
      </c>
      <c r="AA100">
        <v>1200</v>
      </c>
      <c r="AB100">
        <v>4</v>
      </c>
      <c r="AC100">
        <v>0</v>
      </c>
      <c r="AD100">
        <v>100</v>
      </c>
      <c r="AE100" s="1">
        <v>8.3333333333333329E-2</v>
      </c>
    </row>
    <row r="101" spans="1:31" x14ac:dyDescent="0.3">
      <c r="A101">
        <v>9</v>
      </c>
      <c r="B101">
        <v>9</v>
      </c>
      <c r="C101">
        <v>72</v>
      </c>
      <c r="D101">
        <v>3</v>
      </c>
      <c r="E101">
        <v>3</v>
      </c>
      <c r="F101">
        <v>806</v>
      </c>
      <c r="G101">
        <v>750</v>
      </c>
      <c r="H101">
        <v>910</v>
      </c>
      <c r="I101">
        <v>0</v>
      </c>
      <c r="J101">
        <v>0</v>
      </c>
      <c r="K101">
        <v>1657705092</v>
      </c>
      <c r="L101">
        <v>1657705128</v>
      </c>
      <c r="M101">
        <v>1657705141</v>
      </c>
      <c r="N101">
        <v>49</v>
      </c>
      <c r="O101">
        <v>13</v>
      </c>
      <c r="P101">
        <v>6</v>
      </c>
      <c r="Q101">
        <v>1</v>
      </c>
      <c r="R101">
        <v>5</v>
      </c>
      <c r="S101">
        <v>11.428571428571001</v>
      </c>
      <c r="T101">
        <v>3</v>
      </c>
      <c r="U101">
        <v>1657705102</v>
      </c>
      <c r="V101">
        <v>1657705134</v>
      </c>
      <c r="W101">
        <v>1657705091</v>
      </c>
      <c r="X101" t="b">
        <v>1</v>
      </c>
      <c r="Y101">
        <v>720</v>
      </c>
      <c r="Z101">
        <v>1657705140</v>
      </c>
      <c r="AA101">
        <v>720</v>
      </c>
      <c r="AB101">
        <v>4</v>
      </c>
      <c r="AC101">
        <v>1.1875</v>
      </c>
      <c r="AD101">
        <v>86</v>
      </c>
      <c r="AE101" s="1">
        <v>0.11944444444444445</v>
      </c>
    </row>
    <row r="102" spans="1:31" x14ac:dyDescent="0.3">
      <c r="A102">
        <v>9</v>
      </c>
      <c r="B102">
        <v>10</v>
      </c>
      <c r="C102">
        <v>62</v>
      </c>
      <c r="D102">
        <v>3</v>
      </c>
      <c r="E102">
        <v>3</v>
      </c>
      <c r="F102">
        <v>474</v>
      </c>
      <c r="G102">
        <v>480</v>
      </c>
      <c r="H102">
        <v>500</v>
      </c>
      <c r="I102">
        <v>0</v>
      </c>
      <c r="J102">
        <v>0</v>
      </c>
      <c r="K102">
        <v>1657705141</v>
      </c>
      <c r="L102">
        <v>1657705157</v>
      </c>
      <c r="M102">
        <v>1657705175</v>
      </c>
      <c r="N102">
        <v>34</v>
      </c>
      <c r="O102">
        <v>18</v>
      </c>
      <c r="P102">
        <v>2</v>
      </c>
      <c r="Q102">
        <v>0</v>
      </c>
      <c r="R102">
        <v>5</v>
      </c>
      <c r="S102">
        <v>5.2</v>
      </c>
      <c r="T102">
        <v>3</v>
      </c>
      <c r="U102">
        <v>1657705148</v>
      </c>
      <c r="V102">
        <v>1657705168</v>
      </c>
      <c r="W102">
        <v>1657705174</v>
      </c>
      <c r="X102" t="b">
        <v>0</v>
      </c>
      <c r="Y102">
        <v>720</v>
      </c>
      <c r="Z102">
        <v>1657705140</v>
      </c>
      <c r="AA102">
        <v>500</v>
      </c>
      <c r="AB102">
        <v>4</v>
      </c>
      <c r="AC102">
        <v>0</v>
      </c>
      <c r="AD102">
        <v>26</v>
      </c>
      <c r="AE102" s="1">
        <v>5.1999999999999998E-2</v>
      </c>
    </row>
    <row r="103" spans="1:31" x14ac:dyDescent="0.3">
      <c r="A103">
        <v>9</v>
      </c>
      <c r="B103">
        <v>11</v>
      </c>
      <c r="C103">
        <v>176</v>
      </c>
      <c r="D103">
        <v>3</v>
      </c>
      <c r="E103">
        <v>3</v>
      </c>
      <c r="F103">
        <v>390</v>
      </c>
      <c r="G103">
        <v>390</v>
      </c>
      <c r="H103">
        <v>420</v>
      </c>
      <c r="I103">
        <v>0</v>
      </c>
      <c r="J103">
        <v>0</v>
      </c>
      <c r="K103">
        <v>1657705175</v>
      </c>
      <c r="L103">
        <v>1657705194</v>
      </c>
      <c r="M103">
        <v>1657705204</v>
      </c>
      <c r="N103">
        <v>29</v>
      </c>
      <c r="O103">
        <v>10</v>
      </c>
      <c r="P103">
        <v>3</v>
      </c>
      <c r="Q103">
        <v>0.25</v>
      </c>
      <c r="R103">
        <v>5</v>
      </c>
      <c r="S103">
        <v>7.1428571428570997</v>
      </c>
      <c r="T103">
        <v>3</v>
      </c>
      <c r="U103">
        <v>1657705180</v>
      </c>
      <c r="V103">
        <v>1657705168</v>
      </c>
      <c r="W103">
        <v>1657705203</v>
      </c>
      <c r="X103" t="b">
        <v>0</v>
      </c>
      <c r="Y103">
        <v>720</v>
      </c>
      <c r="Z103">
        <v>1657705140</v>
      </c>
      <c r="AA103">
        <v>420</v>
      </c>
      <c r="AB103">
        <v>4</v>
      </c>
      <c r="AC103">
        <v>0</v>
      </c>
      <c r="AD103">
        <v>30</v>
      </c>
      <c r="AE103" s="1">
        <v>7.1428571428571425E-2</v>
      </c>
    </row>
    <row r="104" spans="1:31" x14ac:dyDescent="0.3">
      <c r="A104">
        <v>9</v>
      </c>
      <c r="B104">
        <v>12</v>
      </c>
      <c r="C104">
        <v>40</v>
      </c>
      <c r="D104">
        <v>3</v>
      </c>
      <c r="E104">
        <v>3</v>
      </c>
      <c r="F104">
        <v>1950</v>
      </c>
      <c r="G104">
        <v>1080</v>
      </c>
      <c r="H104">
        <v>1000</v>
      </c>
      <c r="I104">
        <v>0</v>
      </c>
      <c r="J104">
        <v>0</v>
      </c>
      <c r="K104">
        <v>1657705204</v>
      </c>
      <c r="L104">
        <v>1657705229</v>
      </c>
      <c r="M104">
        <v>1657705234</v>
      </c>
      <c r="N104">
        <v>30</v>
      </c>
      <c r="O104">
        <v>5</v>
      </c>
      <c r="P104">
        <v>2</v>
      </c>
      <c r="Q104">
        <v>0</v>
      </c>
      <c r="R104">
        <v>3</v>
      </c>
      <c r="S104">
        <v>95</v>
      </c>
      <c r="T104">
        <v>5</v>
      </c>
      <c r="U104">
        <v>1657705211</v>
      </c>
      <c r="V104">
        <v>1657705168</v>
      </c>
      <c r="W104">
        <v>1657705233</v>
      </c>
      <c r="X104" t="b">
        <v>0</v>
      </c>
      <c r="Y104">
        <v>720</v>
      </c>
      <c r="Z104">
        <v>1657705140</v>
      </c>
      <c r="AA104">
        <v>1000</v>
      </c>
      <c r="AB104">
        <v>1</v>
      </c>
      <c r="AC104">
        <v>0</v>
      </c>
      <c r="AD104">
        <v>950</v>
      </c>
      <c r="AE104" s="1">
        <v>0.95</v>
      </c>
    </row>
    <row r="105" spans="1:31" x14ac:dyDescent="0.3">
      <c r="A105">
        <v>9</v>
      </c>
      <c r="B105">
        <v>13</v>
      </c>
      <c r="C105">
        <v>33</v>
      </c>
      <c r="D105">
        <v>3</v>
      </c>
      <c r="E105">
        <v>3</v>
      </c>
      <c r="F105">
        <v>980</v>
      </c>
      <c r="G105">
        <v>890</v>
      </c>
      <c r="H105">
        <v>800</v>
      </c>
      <c r="I105">
        <v>0</v>
      </c>
      <c r="J105">
        <v>0</v>
      </c>
      <c r="K105">
        <v>1657705234</v>
      </c>
      <c r="L105">
        <v>1657705264</v>
      </c>
      <c r="M105">
        <v>1657705277</v>
      </c>
      <c r="N105">
        <v>43</v>
      </c>
      <c r="O105">
        <v>13</v>
      </c>
      <c r="P105">
        <v>2</v>
      </c>
      <c r="Q105">
        <v>0</v>
      </c>
      <c r="R105">
        <v>3</v>
      </c>
      <c r="S105">
        <v>22.5</v>
      </c>
      <c r="T105">
        <v>5</v>
      </c>
      <c r="U105">
        <v>1657705243</v>
      </c>
      <c r="V105">
        <v>1657705272</v>
      </c>
      <c r="W105">
        <v>1657705233</v>
      </c>
      <c r="X105" t="b">
        <v>1</v>
      </c>
      <c r="Y105">
        <v>850</v>
      </c>
      <c r="Z105">
        <v>1657705276</v>
      </c>
      <c r="AA105">
        <v>850</v>
      </c>
      <c r="AB105">
        <v>3</v>
      </c>
      <c r="AC105">
        <v>0.55555555555556002</v>
      </c>
      <c r="AD105">
        <v>130</v>
      </c>
      <c r="AE105" s="1">
        <v>0.15294117647058825</v>
      </c>
    </row>
    <row r="106" spans="1:31" x14ac:dyDescent="0.3">
      <c r="A106">
        <v>9</v>
      </c>
      <c r="B106">
        <v>14</v>
      </c>
      <c r="C106">
        <v>60</v>
      </c>
      <c r="D106">
        <v>3</v>
      </c>
      <c r="E106">
        <v>3</v>
      </c>
      <c r="F106">
        <v>870</v>
      </c>
      <c r="G106">
        <v>855</v>
      </c>
      <c r="H106">
        <v>900</v>
      </c>
      <c r="I106">
        <v>0</v>
      </c>
      <c r="J106">
        <v>0</v>
      </c>
      <c r="K106">
        <v>1657705277</v>
      </c>
      <c r="L106">
        <v>1657705299</v>
      </c>
      <c r="M106">
        <v>1657705317</v>
      </c>
      <c r="N106">
        <v>40</v>
      </c>
      <c r="O106">
        <v>18</v>
      </c>
      <c r="P106">
        <v>2</v>
      </c>
      <c r="Q106">
        <v>0</v>
      </c>
      <c r="R106">
        <v>3</v>
      </c>
      <c r="S106">
        <v>3.3333333333333002</v>
      </c>
      <c r="T106">
        <v>5</v>
      </c>
      <c r="U106">
        <v>1657705287</v>
      </c>
      <c r="V106">
        <v>1657705272</v>
      </c>
      <c r="W106">
        <v>1657705316</v>
      </c>
      <c r="X106" t="b">
        <v>0</v>
      </c>
      <c r="Y106">
        <v>850</v>
      </c>
      <c r="Z106">
        <v>1657705276</v>
      </c>
      <c r="AA106">
        <v>900</v>
      </c>
      <c r="AB106">
        <v>4</v>
      </c>
      <c r="AC106">
        <v>0</v>
      </c>
      <c r="AD106">
        <v>30</v>
      </c>
      <c r="AE106" s="1">
        <v>3.3333333333333333E-2</v>
      </c>
    </row>
    <row r="107" spans="1:31" x14ac:dyDescent="0.3">
      <c r="A107">
        <v>9</v>
      </c>
      <c r="B107">
        <v>15</v>
      </c>
      <c r="C107">
        <v>104</v>
      </c>
      <c r="D107">
        <v>3</v>
      </c>
      <c r="E107">
        <v>3</v>
      </c>
      <c r="F107">
        <v>670</v>
      </c>
      <c r="G107">
        <v>745</v>
      </c>
      <c r="H107">
        <v>500</v>
      </c>
      <c r="I107">
        <v>0</v>
      </c>
      <c r="J107">
        <v>0</v>
      </c>
      <c r="K107">
        <v>1657705317</v>
      </c>
      <c r="L107">
        <v>1657705366</v>
      </c>
      <c r="M107">
        <v>1657705383</v>
      </c>
      <c r="N107">
        <v>66</v>
      </c>
      <c r="O107">
        <v>17</v>
      </c>
      <c r="P107">
        <v>6</v>
      </c>
      <c r="Q107">
        <v>1</v>
      </c>
      <c r="R107">
        <v>3</v>
      </c>
      <c r="S107">
        <v>34</v>
      </c>
      <c r="T107">
        <v>5</v>
      </c>
      <c r="U107">
        <v>1657705321</v>
      </c>
      <c r="V107">
        <v>1657705374</v>
      </c>
      <c r="W107">
        <v>1657705316</v>
      </c>
      <c r="X107" t="b">
        <v>1</v>
      </c>
      <c r="Y107">
        <v>710</v>
      </c>
      <c r="Z107">
        <v>1657705381</v>
      </c>
      <c r="AA107">
        <v>710</v>
      </c>
      <c r="AB107">
        <v>4</v>
      </c>
      <c r="AC107">
        <v>0.85714285714285998</v>
      </c>
      <c r="AD107">
        <v>40</v>
      </c>
      <c r="AE107" s="1">
        <v>5.6338028169014086E-2</v>
      </c>
    </row>
    <row r="108" spans="1:31" x14ac:dyDescent="0.3">
      <c r="A108">
        <v>9</v>
      </c>
      <c r="B108">
        <v>16</v>
      </c>
      <c r="C108">
        <v>110</v>
      </c>
      <c r="D108">
        <v>3</v>
      </c>
      <c r="E108">
        <v>3</v>
      </c>
      <c r="F108">
        <v>758</v>
      </c>
      <c r="G108">
        <v>755</v>
      </c>
      <c r="H108">
        <v>650</v>
      </c>
      <c r="I108">
        <v>0</v>
      </c>
      <c r="J108">
        <v>0</v>
      </c>
      <c r="K108">
        <v>1657705383</v>
      </c>
      <c r="L108">
        <v>1657705406</v>
      </c>
      <c r="M108">
        <v>1657705424</v>
      </c>
      <c r="N108">
        <v>41</v>
      </c>
      <c r="O108">
        <v>18</v>
      </c>
      <c r="P108">
        <v>6</v>
      </c>
      <c r="Q108">
        <v>1</v>
      </c>
      <c r="R108">
        <v>3</v>
      </c>
      <c r="S108">
        <v>16.615384615385</v>
      </c>
      <c r="T108">
        <v>5</v>
      </c>
      <c r="U108">
        <v>1657705390</v>
      </c>
      <c r="V108">
        <v>1657705412</v>
      </c>
      <c r="W108">
        <v>1657705316</v>
      </c>
      <c r="X108" t="b">
        <v>1</v>
      </c>
      <c r="Y108">
        <v>710</v>
      </c>
      <c r="Z108">
        <v>1657705423</v>
      </c>
      <c r="AA108">
        <v>710</v>
      </c>
      <c r="AB108">
        <v>4</v>
      </c>
      <c r="AC108">
        <v>0.57142857142856995</v>
      </c>
      <c r="AD108">
        <v>48</v>
      </c>
      <c r="AE108" s="1">
        <v>6.7605633802816895E-2</v>
      </c>
    </row>
    <row r="109" spans="1:31" x14ac:dyDescent="0.3">
      <c r="A109">
        <v>9</v>
      </c>
      <c r="B109">
        <v>17</v>
      </c>
      <c r="C109">
        <v>84</v>
      </c>
      <c r="D109">
        <v>3</v>
      </c>
      <c r="E109">
        <v>3</v>
      </c>
      <c r="F109">
        <v>1385</v>
      </c>
      <c r="G109">
        <v>910</v>
      </c>
      <c r="H109">
        <v>950</v>
      </c>
      <c r="I109">
        <v>0</v>
      </c>
      <c r="J109">
        <v>0</v>
      </c>
      <c r="K109">
        <v>1657705425</v>
      </c>
      <c r="L109">
        <v>1657705441</v>
      </c>
      <c r="M109">
        <v>1657705446</v>
      </c>
      <c r="N109">
        <v>21</v>
      </c>
      <c r="O109">
        <v>5</v>
      </c>
      <c r="P109">
        <v>2</v>
      </c>
      <c r="Q109">
        <v>0</v>
      </c>
      <c r="R109">
        <v>5</v>
      </c>
      <c r="S109">
        <v>45.789473684211004</v>
      </c>
      <c r="T109">
        <v>6</v>
      </c>
      <c r="U109">
        <v>1657705433</v>
      </c>
      <c r="V109">
        <v>1657705412</v>
      </c>
      <c r="W109">
        <v>1657705446</v>
      </c>
      <c r="X109" t="b">
        <v>0</v>
      </c>
      <c r="Y109">
        <v>710</v>
      </c>
      <c r="Z109">
        <v>1657705423</v>
      </c>
      <c r="AA109">
        <v>950</v>
      </c>
      <c r="AB109">
        <v>2</v>
      </c>
      <c r="AC109">
        <v>0</v>
      </c>
      <c r="AD109">
        <v>435</v>
      </c>
      <c r="AE109" s="1">
        <v>0.45789473684210524</v>
      </c>
    </row>
    <row r="110" spans="1:31" x14ac:dyDescent="0.3">
      <c r="A110">
        <v>9</v>
      </c>
      <c r="B110">
        <v>18</v>
      </c>
      <c r="C110">
        <v>144</v>
      </c>
      <c r="D110">
        <v>3</v>
      </c>
      <c r="E110">
        <v>3</v>
      </c>
      <c r="F110">
        <v>329</v>
      </c>
      <c r="G110">
        <v>400</v>
      </c>
      <c r="H110">
        <v>380</v>
      </c>
      <c r="I110">
        <v>0</v>
      </c>
      <c r="J110">
        <v>0</v>
      </c>
      <c r="K110">
        <v>1657705446</v>
      </c>
      <c r="L110">
        <v>1657705468</v>
      </c>
      <c r="M110">
        <v>1657705473</v>
      </c>
      <c r="N110">
        <v>27</v>
      </c>
      <c r="O110">
        <v>5</v>
      </c>
      <c r="P110">
        <v>2</v>
      </c>
      <c r="Q110">
        <v>0</v>
      </c>
      <c r="R110">
        <v>5</v>
      </c>
      <c r="S110">
        <v>13.421052631579</v>
      </c>
      <c r="T110">
        <v>6</v>
      </c>
      <c r="U110">
        <v>1657705453</v>
      </c>
      <c r="V110">
        <v>1657705412</v>
      </c>
      <c r="W110">
        <v>1657705472</v>
      </c>
      <c r="X110" t="b">
        <v>0</v>
      </c>
      <c r="Y110">
        <v>710</v>
      </c>
      <c r="Z110">
        <v>1657705423</v>
      </c>
      <c r="AA110">
        <v>380</v>
      </c>
      <c r="AB110">
        <v>3</v>
      </c>
      <c r="AC110">
        <v>0</v>
      </c>
      <c r="AD110">
        <v>51</v>
      </c>
      <c r="AE110" s="1">
        <v>0.13421052631578947</v>
      </c>
    </row>
    <row r="111" spans="1:31" x14ac:dyDescent="0.3">
      <c r="A111">
        <v>9</v>
      </c>
      <c r="B111">
        <v>19</v>
      </c>
      <c r="C111">
        <v>164</v>
      </c>
      <c r="D111">
        <v>3</v>
      </c>
      <c r="E111">
        <v>3</v>
      </c>
      <c r="F111">
        <v>1150</v>
      </c>
      <c r="G111">
        <v>1180</v>
      </c>
      <c r="H111">
        <v>1300</v>
      </c>
      <c r="I111">
        <v>0</v>
      </c>
      <c r="J111">
        <v>0</v>
      </c>
      <c r="K111">
        <v>1657705473</v>
      </c>
      <c r="L111">
        <v>1657705487</v>
      </c>
      <c r="M111">
        <v>1657705504</v>
      </c>
      <c r="N111">
        <v>31</v>
      </c>
      <c r="O111">
        <v>17</v>
      </c>
      <c r="P111">
        <v>5</v>
      </c>
      <c r="Q111">
        <v>0.75</v>
      </c>
      <c r="R111">
        <v>5</v>
      </c>
      <c r="S111">
        <v>11.538461538462</v>
      </c>
      <c r="T111">
        <v>6</v>
      </c>
      <c r="U111">
        <v>1657705480</v>
      </c>
      <c r="V111">
        <v>1657705412</v>
      </c>
      <c r="W111">
        <v>1657705503</v>
      </c>
      <c r="X111" t="b">
        <v>0</v>
      </c>
      <c r="Y111">
        <v>710</v>
      </c>
      <c r="Z111">
        <v>1657705423</v>
      </c>
      <c r="AA111">
        <v>1300</v>
      </c>
      <c r="AB111">
        <v>3</v>
      </c>
      <c r="AC111">
        <v>0</v>
      </c>
      <c r="AD111">
        <v>150</v>
      </c>
      <c r="AE111" s="1">
        <v>0.11538461538461539</v>
      </c>
    </row>
    <row r="112" spans="1:31" x14ac:dyDescent="0.3">
      <c r="A112">
        <v>9</v>
      </c>
      <c r="B112">
        <v>20</v>
      </c>
      <c r="C112">
        <v>34</v>
      </c>
      <c r="D112">
        <v>3</v>
      </c>
      <c r="E112">
        <v>3</v>
      </c>
      <c r="F112">
        <v>457</v>
      </c>
      <c r="G112">
        <v>515</v>
      </c>
      <c r="H112">
        <v>450</v>
      </c>
      <c r="I112">
        <v>0</v>
      </c>
      <c r="J112">
        <v>0</v>
      </c>
      <c r="K112">
        <v>1657705504</v>
      </c>
      <c r="L112">
        <v>1657705624</v>
      </c>
      <c r="M112">
        <v>1657705640</v>
      </c>
      <c r="N112">
        <v>136</v>
      </c>
      <c r="O112">
        <v>16</v>
      </c>
      <c r="P112">
        <v>3</v>
      </c>
      <c r="Q112">
        <v>0.25</v>
      </c>
      <c r="R112">
        <v>3</v>
      </c>
      <c r="S112">
        <v>1.5555555555556</v>
      </c>
      <c r="T112">
        <v>6</v>
      </c>
      <c r="U112">
        <v>1657705512</v>
      </c>
      <c r="V112">
        <v>1657705634</v>
      </c>
      <c r="W112">
        <v>1657705503</v>
      </c>
      <c r="X112" t="b">
        <v>1</v>
      </c>
      <c r="Y112">
        <v>490</v>
      </c>
      <c r="Z112">
        <v>1657705638</v>
      </c>
      <c r="AA112">
        <v>490</v>
      </c>
      <c r="AB112">
        <v>4</v>
      </c>
      <c r="AC112">
        <v>0.61538461538461997</v>
      </c>
      <c r="AD112">
        <v>33</v>
      </c>
      <c r="AE112" s="1">
        <v>6.7346938775510207E-2</v>
      </c>
    </row>
    <row r="113" spans="1:31" x14ac:dyDescent="0.3">
      <c r="A113">
        <v>9</v>
      </c>
      <c r="B113">
        <v>21</v>
      </c>
      <c r="C113">
        <v>29</v>
      </c>
      <c r="D113">
        <v>3</v>
      </c>
      <c r="E113">
        <v>3</v>
      </c>
      <c r="F113">
        <v>1415</v>
      </c>
      <c r="G113">
        <v>1240</v>
      </c>
      <c r="H113">
        <v>1200</v>
      </c>
      <c r="I113">
        <v>0</v>
      </c>
      <c r="J113">
        <v>0</v>
      </c>
      <c r="K113">
        <v>1657705640</v>
      </c>
      <c r="L113">
        <v>1657705660</v>
      </c>
      <c r="M113">
        <v>1657705664</v>
      </c>
      <c r="N113">
        <v>24</v>
      </c>
      <c r="O113">
        <v>4</v>
      </c>
      <c r="P113">
        <v>2</v>
      </c>
      <c r="Q113">
        <v>0</v>
      </c>
      <c r="R113">
        <v>3</v>
      </c>
      <c r="S113">
        <v>17.916666666666998</v>
      </c>
      <c r="T113">
        <v>6</v>
      </c>
      <c r="U113">
        <v>1657705646</v>
      </c>
      <c r="V113">
        <v>1657705634</v>
      </c>
      <c r="W113">
        <v>1657705664</v>
      </c>
      <c r="X113" t="b">
        <v>0</v>
      </c>
      <c r="Y113">
        <v>490</v>
      </c>
      <c r="Z113">
        <v>1657705638</v>
      </c>
      <c r="AA113">
        <v>1200</v>
      </c>
      <c r="AB113">
        <v>3</v>
      </c>
      <c r="AC113">
        <v>0</v>
      </c>
      <c r="AD113">
        <v>215</v>
      </c>
      <c r="AE113" s="1">
        <v>0.17916666666666667</v>
      </c>
    </row>
    <row r="114" spans="1:31" x14ac:dyDescent="0.3">
      <c r="A114">
        <v>9</v>
      </c>
      <c r="B114">
        <v>22</v>
      </c>
      <c r="C114">
        <v>156</v>
      </c>
      <c r="D114">
        <v>3</v>
      </c>
      <c r="E114">
        <v>3</v>
      </c>
      <c r="F114">
        <v>430</v>
      </c>
      <c r="G114">
        <v>400</v>
      </c>
      <c r="H114">
        <v>380</v>
      </c>
      <c r="I114">
        <v>0</v>
      </c>
      <c r="J114">
        <v>0</v>
      </c>
      <c r="K114">
        <v>1657705664</v>
      </c>
      <c r="L114">
        <v>1657705686</v>
      </c>
      <c r="M114">
        <v>1657705690</v>
      </c>
      <c r="N114">
        <v>26</v>
      </c>
      <c r="O114">
        <v>4</v>
      </c>
      <c r="P114">
        <v>2</v>
      </c>
      <c r="Q114">
        <v>0</v>
      </c>
      <c r="R114">
        <v>3</v>
      </c>
      <c r="S114">
        <v>13.157894736842</v>
      </c>
      <c r="T114">
        <v>4</v>
      </c>
      <c r="U114">
        <v>1657705672</v>
      </c>
      <c r="V114">
        <v>1657705634</v>
      </c>
      <c r="W114">
        <v>1657705690</v>
      </c>
      <c r="X114" t="b">
        <v>0</v>
      </c>
      <c r="Y114">
        <v>490</v>
      </c>
      <c r="Z114">
        <v>1657705638</v>
      </c>
      <c r="AA114">
        <v>380</v>
      </c>
      <c r="AB114">
        <v>4</v>
      </c>
      <c r="AC114">
        <v>0</v>
      </c>
      <c r="AD114">
        <v>50</v>
      </c>
      <c r="AE114" s="1">
        <v>0.13157894736842105</v>
      </c>
    </row>
    <row r="115" spans="1:31" x14ac:dyDescent="0.3">
      <c r="A115">
        <v>9</v>
      </c>
      <c r="B115">
        <v>23</v>
      </c>
      <c r="C115">
        <v>5</v>
      </c>
      <c r="D115">
        <v>3</v>
      </c>
      <c r="E115">
        <v>3</v>
      </c>
      <c r="F115">
        <v>791</v>
      </c>
      <c r="G115">
        <v>595</v>
      </c>
      <c r="H115">
        <v>500</v>
      </c>
      <c r="I115">
        <v>0</v>
      </c>
      <c r="J115">
        <v>0</v>
      </c>
      <c r="K115">
        <v>1657705691</v>
      </c>
      <c r="L115">
        <v>1657705704</v>
      </c>
      <c r="M115">
        <v>1657705714</v>
      </c>
      <c r="N115">
        <v>23</v>
      </c>
      <c r="O115">
        <v>10</v>
      </c>
      <c r="P115">
        <v>5</v>
      </c>
      <c r="Q115">
        <v>0.75</v>
      </c>
      <c r="R115">
        <v>3</v>
      </c>
      <c r="S115">
        <v>58.2</v>
      </c>
      <c r="T115">
        <v>4</v>
      </c>
      <c r="U115">
        <v>1657705696</v>
      </c>
      <c r="V115">
        <v>1657705709</v>
      </c>
      <c r="W115">
        <v>1657705690</v>
      </c>
      <c r="X115" t="b">
        <v>1</v>
      </c>
      <c r="Y115">
        <v>550</v>
      </c>
      <c r="Z115">
        <v>1657705713</v>
      </c>
      <c r="AA115">
        <v>550</v>
      </c>
      <c r="AB115">
        <v>2</v>
      </c>
      <c r="AC115">
        <v>0.52631578947367996</v>
      </c>
      <c r="AD115">
        <v>241</v>
      </c>
      <c r="AE115" s="1">
        <v>0.43818181818181817</v>
      </c>
    </row>
    <row r="116" spans="1:31" x14ac:dyDescent="0.3">
      <c r="A116">
        <v>9</v>
      </c>
      <c r="B116">
        <v>24</v>
      </c>
      <c r="C116">
        <v>115</v>
      </c>
      <c r="D116">
        <v>3</v>
      </c>
      <c r="E116">
        <v>3</v>
      </c>
      <c r="F116">
        <v>405</v>
      </c>
      <c r="G116">
        <v>460</v>
      </c>
      <c r="H116">
        <v>390</v>
      </c>
      <c r="I116">
        <v>0</v>
      </c>
      <c r="J116">
        <v>0</v>
      </c>
      <c r="K116">
        <v>1657705714</v>
      </c>
      <c r="L116">
        <v>1657705745</v>
      </c>
      <c r="M116">
        <v>1657705751</v>
      </c>
      <c r="N116">
        <v>37</v>
      </c>
      <c r="O116">
        <v>6</v>
      </c>
      <c r="P116">
        <v>5</v>
      </c>
      <c r="Q116">
        <v>0.75</v>
      </c>
      <c r="R116">
        <v>3</v>
      </c>
      <c r="S116">
        <v>3.8461538461538001</v>
      </c>
      <c r="T116">
        <v>4</v>
      </c>
      <c r="U116">
        <v>1657705722</v>
      </c>
      <c r="V116">
        <v>1657705709</v>
      </c>
      <c r="W116">
        <v>1657705750</v>
      </c>
      <c r="X116" t="b">
        <v>0</v>
      </c>
      <c r="Y116">
        <v>550</v>
      </c>
      <c r="Z116">
        <v>1657705713</v>
      </c>
      <c r="AA116">
        <v>390</v>
      </c>
      <c r="AB116">
        <v>4</v>
      </c>
      <c r="AC116">
        <v>0</v>
      </c>
      <c r="AD116">
        <v>15</v>
      </c>
      <c r="AE116" s="1">
        <v>3.8461538461538464E-2</v>
      </c>
    </row>
    <row r="117" spans="1:31" x14ac:dyDescent="0.3">
      <c r="A117">
        <v>9</v>
      </c>
      <c r="B117">
        <v>25</v>
      </c>
      <c r="C117">
        <v>167</v>
      </c>
      <c r="D117">
        <v>3</v>
      </c>
      <c r="E117">
        <v>3</v>
      </c>
      <c r="F117">
        <v>580</v>
      </c>
      <c r="G117">
        <v>540</v>
      </c>
      <c r="H117">
        <v>600</v>
      </c>
      <c r="I117">
        <v>0</v>
      </c>
      <c r="J117">
        <v>0</v>
      </c>
      <c r="K117">
        <v>1657705751</v>
      </c>
      <c r="L117">
        <v>1657705766</v>
      </c>
      <c r="M117">
        <v>1657705772</v>
      </c>
      <c r="N117">
        <v>21</v>
      </c>
      <c r="O117">
        <v>6</v>
      </c>
      <c r="P117">
        <v>2</v>
      </c>
      <c r="Q117">
        <v>0</v>
      </c>
      <c r="R117">
        <v>3</v>
      </c>
      <c r="S117">
        <v>3.3333333333333002</v>
      </c>
      <c r="T117">
        <v>4</v>
      </c>
      <c r="U117">
        <v>1657705755</v>
      </c>
      <c r="V117">
        <v>1657705709</v>
      </c>
      <c r="W117">
        <v>1657705771</v>
      </c>
      <c r="X117" t="b">
        <v>0</v>
      </c>
      <c r="Y117">
        <v>550</v>
      </c>
      <c r="Z117">
        <v>1657705713</v>
      </c>
      <c r="AA117">
        <v>600</v>
      </c>
      <c r="AB117">
        <v>4</v>
      </c>
      <c r="AC117">
        <v>0</v>
      </c>
      <c r="AD117">
        <v>20</v>
      </c>
      <c r="AE117" s="1">
        <v>3.3333333333333333E-2</v>
      </c>
    </row>
    <row r="118" spans="1:31" x14ac:dyDescent="0.3">
      <c r="A118">
        <v>9</v>
      </c>
      <c r="B118">
        <v>26</v>
      </c>
      <c r="C118">
        <v>63</v>
      </c>
      <c r="D118">
        <v>3</v>
      </c>
      <c r="E118">
        <v>3</v>
      </c>
      <c r="F118">
        <v>1300</v>
      </c>
      <c r="G118">
        <v>1175</v>
      </c>
      <c r="H118">
        <v>1000</v>
      </c>
      <c r="I118">
        <v>0</v>
      </c>
      <c r="J118">
        <v>0</v>
      </c>
      <c r="K118">
        <v>1657705772</v>
      </c>
      <c r="L118">
        <v>1657705811</v>
      </c>
      <c r="M118">
        <v>1657705825</v>
      </c>
      <c r="N118">
        <v>53</v>
      </c>
      <c r="O118">
        <v>14</v>
      </c>
      <c r="P118">
        <v>4</v>
      </c>
      <c r="Q118">
        <v>0.5</v>
      </c>
      <c r="R118">
        <v>3</v>
      </c>
      <c r="S118">
        <v>30</v>
      </c>
      <c r="T118">
        <v>4</v>
      </c>
      <c r="U118">
        <v>1657705775</v>
      </c>
      <c r="V118">
        <v>1657705820</v>
      </c>
      <c r="W118">
        <v>1657705771</v>
      </c>
      <c r="X118" t="b">
        <v>1</v>
      </c>
      <c r="Y118">
        <v>1100</v>
      </c>
      <c r="Z118">
        <v>1657705823</v>
      </c>
      <c r="AA118">
        <v>1100</v>
      </c>
      <c r="AB118">
        <v>3</v>
      </c>
      <c r="AC118">
        <v>0.57142857142856995</v>
      </c>
      <c r="AD118">
        <v>200</v>
      </c>
      <c r="AE118" s="1">
        <v>0.18181818181818182</v>
      </c>
    </row>
    <row r="119" spans="1:31" x14ac:dyDescent="0.3">
      <c r="A119">
        <v>9</v>
      </c>
      <c r="B119">
        <v>27</v>
      </c>
      <c r="C119">
        <v>107</v>
      </c>
      <c r="D119">
        <v>3</v>
      </c>
      <c r="E119">
        <v>3</v>
      </c>
      <c r="F119">
        <v>790</v>
      </c>
      <c r="G119">
        <v>755</v>
      </c>
      <c r="H119">
        <v>650</v>
      </c>
      <c r="I119">
        <v>0</v>
      </c>
      <c r="J119">
        <v>0</v>
      </c>
      <c r="K119">
        <v>1657705825</v>
      </c>
      <c r="L119">
        <v>1657705848</v>
      </c>
      <c r="M119">
        <v>1657705860</v>
      </c>
      <c r="N119">
        <v>35</v>
      </c>
      <c r="O119">
        <v>12</v>
      </c>
      <c r="P119">
        <v>5</v>
      </c>
      <c r="Q119">
        <v>0.75</v>
      </c>
      <c r="R119">
        <v>3</v>
      </c>
      <c r="S119">
        <v>21.538461538461998</v>
      </c>
      <c r="T119">
        <v>5</v>
      </c>
      <c r="U119">
        <v>1657705836</v>
      </c>
      <c r="V119">
        <v>1657705853</v>
      </c>
      <c r="W119">
        <v>1657705771</v>
      </c>
      <c r="X119" t="b">
        <v>1</v>
      </c>
      <c r="Y119">
        <v>700</v>
      </c>
      <c r="Z119">
        <v>1657705858</v>
      </c>
      <c r="AA119">
        <v>700</v>
      </c>
      <c r="AB119">
        <v>4</v>
      </c>
      <c r="AC119">
        <v>0.47619047619047999</v>
      </c>
      <c r="AD119">
        <v>90</v>
      </c>
      <c r="AE119" s="1">
        <v>0.12857142857142856</v>
      </c>
    </row>
    <row r="120" spans="1:31" x14ac:dyDescent="0.3">
      <c r="A120">
        <v>9</v>
      </c>
      <c r="B120">
        <v>28</v>
      </c>
      <c r="C120">
        <v>36</v>
      </c>
      <c r="D120">
        <v>3</v>
      </c>
      <c r="E120">
        <v>3</v>
      </c>
      <c r="F120">
        <v>790</v>
      </c>
      <c r="G120">
        <v>755</v>
      </c>
      <c r="H120">
        <v>750</v>
      </c>
      <c r="I120">
        <v>0</v>
      </c>
      <c r="J120">
        <v>0</v>
      </c>
      <c r="K120">
        <v>1657705860</v>
      </c>
      <c r="L120">
        <v>1657705882</v>
      </c>
      <c r="M120">
        <v>1657705886</v>
      </c>
      <c r="N120">
        <v>26</v>
      </c>
      <c r="O120">
        <v>4</v>
      </c>
      <c r="P120">
        <v>2</v>
      </c>
      <c r="Q120">
        <v>0</v>
      </c>
      <c r="R120">
        <v>3</v>
      </c>
      <c r="S120">
        <v>5.3333333333333002</v>
      </c>
      <c r="T120">
        <v>5</v>
      </c>
      <c r="U120">
        <v>1657705863</v>
      </c>
      <c r="V120">
        <v>1657705853</v>
      </c>
      <c r="W120">
        <v>1657705886</v>
      </c>
      <c r="X120" t="b">
        <v>0</v>
      </c>
      <c r="Y120">
        <v>700</v>
      </c>
      <c r="Z120">
        <v>1657705858</v>
      </c>
      <c r="AA120">
        <v>750</v>
      </c>
      <c r="AB120">
        <v>4</v>
      </c>
      <c r="AC120">
        <v>0</v>
      </c>
      <c r="AD120">
        <v>40</v>
      </c>
      <c r="AE120" s="1">
        <v>5.3333333333333337E-2</v>
      </c>
    </row>
    <row r="121" spans="1:31" x14ac:dyDescent="0.3">
      <c r="A121">
        <v>9</v>
      </c>
      <c r="B121">
        <v>29</v>
      </c>
      <c r="C121">
        <v>114</v>
      </c>
      <c r="D121">
        <v>3</v>
      </c>
      <c r="E121">
        <v>3</v>
      </c>
      <c r="F121">
        <v>1340</v>
      </c>
      <c r="G121">
        <v>1090</v>
      </c>
      <c r="H121">
        <v>1200</v>
      </c>
      <c r="I121">
        <v>0</v>
      </c>
      <c r="J121">
        <v>0</v>
      </c>
      <c r="K121">
        <v>1657705886</v>
      </c>
      <c r="L121">
        <v>1657705921</v>
      </c>
      <c r="M121">
        <v>1657705933</v>
      </c>
      <c r="N121">
        <v>47</v>
      </c>
      <c r="O121">
        <v>12</v>
      </c>
      <c r="P121">
        <v>5</v>
      </c>
      <c r="Q121">
        <v>0.75</v>
      </c>
      <c r="R121">
        <v>3</v>
      </c>
      <c r="S121">
        <v>11.666666666667</v>
      </c>
      <c r="T121">
        <v>5</v>
      </c>
      <c r="U121">
        <v>1657705891</v>
      </c>
      <c r="V121">
        <v>1657705928</v>
      </c>
      <c r="W121">
        <v>1657705886</v>
      </c>
      <c r="X121" t="b">
        <v>1</v>
      </c>
      <c r="Y121">
        <v>1100</v>
      </c>
      <c r="Z121">
        <v>1657705932</v>
      </c>
      <c r="AA121">
        <v>1100</v>
      </c>
      <c r="AB121">
        <v>3</v>
      </c>
      <c r="AC121">
        <v>0.90909090909090995</v>
      </c>
      <c r="AD121">
        <v>240</v>
      </c>
      <c r="AE121" s="1">
        <v>0.21818181818181817</v>
      </c>
    </row>
    <row r="122" spans="1:31" x14ac:dyDescent="0.3">
      <c r="A122">
        <v>10</v>
      </c>
      <c r="B122">
        <v>0</v>
      </c>
      <c r="C122">
        <v>36</v>
      </c>
      <c r="D122">
        <v>3</v>
      </c>
      <c r="E122">
        <v>3</v>
      </c>
      <c r="F122">
        <v>790</v>
      </c>
      <c r="G122">
        <v>755</v>
      </c>
      <c r="H122">
        <v>750</v>
      </c>
      <c r="I122">
        <v>0</v>
      </c>
      <c r="J122">
        <v>0</v>
      </c>
      <c r="K122">
        <v>1657706041</v>
      </c>
      <c r="L122">
        <v>1657706058</v>
      </c>
      <c r="M122">
        <v>1657706068</v>
      </c>
      <c r="N122">
        <v>27</v>
      </c>
      <c r="O122">
        <v>10</v>
      </c>
      <c r="P122">
        <v>2</v>
      </c>
      <c r="Q122">
        <v>0</v>
      </c>
      <c r="R122">
        <v>4</v>
      </c>
      <c r="S122">
        <v>5.3333333333333002</v>
      </c>
      <c r="T122">
        <v>0</v>
      </c>
      <c r="U122">
        <v>0</v>
      </c>
      <c r="V122">
        <v>0</v>
      </c>
      <c r="W122">
        <v>1657706066</v>
      </c>
      <c r="X122" t="b">
        <v>0</v>
      </c>
      <c r="Y122">
        <v>-1</v>
      </c>
      <c r="Z122">
        <v>0</v>
      </c>
      <c r="AA122">
        <v>750</v>
      </c>
      <c r="AB122">
        <v>4</v>
      </c>
      <c r="AC122">
        <v>0</v>
      </c>
      <c r="AD122">
        <v>40</v>
      </c>
      <c r="AE122" s="1">
        <v>5.3333333333333337E-2</v>
      </c>
    </row>
    <row r="123" spans="1:31" x14ac:dyDescent="0.3">
      <c r="A123">
        <v>10</v>
      </c>
      <c r="B123">
        <v>1</v>
      </c>
      <c r="C123">
        <v>84</v>
      </c>
      <c r="D123">
        <v>3</v>
      </c>
      <c r="E123">
        <v>3</v>
      </c>
      <c r="F123">
        <v>1385</v>
      </c>
      <c r="G123">
        <v>910</v>
      </c>
      <c r="H123">
        <v>850</v>
      </c>
      <c r="I123">
        <v>0</v>
      </c>
      <c r="J123">
        <v>0</v>
      </c>
      <c r="K123">
        <v>1657706068</v>
      </c>
      <c r="L123">
        <v>1657706093</v>
      </c>
      <c r="M123">
        <v>1657706112</v>
      </c>
      <c r="N123">
        <v>44</v>
      </c>
      <c r="O123">
        <v>19</v>
      </c>
      <c r="P123">
        <v>4</v>
      </c>
      <c r="Q123">
        <v>0.5</v>
      </c>
      <c r="R123">
        <v>4</v>
      </c>
      <c r="S123">
        <v>62.941176470587997</v>
      </c>
      <c r="T123">
        <v>0</v>
      </c>
      <c r="U123">
        <v>1657706081</v>
      </c>
      <c r="V123">
        <v>1657706106</v>
      </c>
      <c r="W123">
        <v>1657706066</v>
      </c>
      <c r="X123" t="b">
        <v>1</v>
      </c>
      <c r="Y123">
        <v>870</v>
      </c>
      <c r="Z123">
        <v>1657706110</v>
      </c>
      <c r="AA123">
        <v>870</v>
      </c>
      <c r="AB123">
        <v>2</v>
      </c>
      <c r="AC123">
        <v>0.33333333333332998</v>
      </c>
      <c r="AD123">
        <v>515</v>
      </c>
      <c r="AE123" s="1">
        <v>0.59195402298850575</v>
      </c>
    </row>
    <row r="124" spans="1:31" x14ac:dyDescent="0.3">
      <c r="A124">
        <v>10</v>
      </c>
      <c r="B124">
        <v>2</v>
      </c>
      <c r="C124">
        <v>5</v>
      </c>
      <c r="D124">
        <v>3</v>
      </c>
      <c r="E124">
        <v>3</v>
      </c>
      <c r="F124">
        <v>791</v>
      </c>
      <c r="G124">
        <v>595</v>
      </c>
      <c r="H124">
        <v>700</v>
      </c>
      <c r="I124">
        <v>0</v>
      </c>
      <c r="J124">
        <v>0</v>
      </c>
      <c r="K124">
        <v>1657706112</v>
      </c>
      <c r="L124">
        <v>1657706156</v>
      </c>
      <c r="M124">
        <v>1657706165</v>
      </c>
      <c r="N124">
        <v>53</v>
      </c>
      <c r="O124">
        <v>9</v>
      </c>
      <c r="P124">
        <v>5</v>
      </c>
      <c r="Q124">
        <v>0.75</v>
      </c>
      <c r="R124">
        <v>5</v>
      </c>
      <c r="S124">
        <v>13</v>
      </c>
      <c r="T124">
        <v>3</v>
      </c>
      <c r="U124">
        <v>1657706131</v>
      </c>
      <c r="V124">
        <v>1657706106</v>
      </c>
      <c r="W124">
        <v>1657706164</v>
      </c>
      <c r="X124" t="b">
        <v>0</v>
      </c>
      <c r="Y124">
        <v>870</v>
      </c>
      <c r="Z124">
        <v>1657706110</v>
      </c>
      <c r="AA124">
        <v>700</v>
      </c>
      <c r="AB124">
        <v>4</v>
      </c>
      <c r="AC124">
        <v>0</v>
      </c>
      <c r="AD124">
        <v>91</v>
      </c>
      <c r="AE124" s="1">
        <v>0.13</v>
      </c>
    </row>
    <row r="125" spans="1:31" x14ac:dyDescent="0.3">
      <c r="A125">
        <v>10</v>
      </c>
      <c r="B125">
        <v>3</v>
      </c>
      <c r="C125">
        <v>110</v>
      </c>
      <c r="D125">
        <v>3</v>
      </c>
      <c r="E125">
        <v>3</v>
      </c>
      <c r="F125">
        <v>758</v>
      </c>
      <c r="G125">
        <v>755</v>
      </c>
      <c r="H125">
        <v>750</v>
      </c>
      <c r="I125">
        <v>0</v>
      </c>
      <c r="J125">
        <v>0</v>
      </c>
      <c r="K125">
        <v>1657706165</v>
      </c>
      <c r="L125">
        <v>1657706200</v>
      </c>
      <c r="M125">
        <v>1657706218</v>
      </c>
      <c r="N125">
        <v>53</v>
      </c>
      <c r="O125">
        <v>18</v>
      </c>
      <c r="P125">
        <v>3</v>
      </c>
      <c r="Q125">
        <v>0.25</v>
      </c>
      <c r="R125">
        <v>3</v>
      </c>
      <c r="S125">
        <v>1.0666666666667</v>
      </c>
      <c r="T125">
        <v>3</v>
      </c>
      <c r="U125">
        <v>1657706172</v>
      </c>
      <c r="V125">
        <v>1657706106</v>
      </c>
      <c r="W125">
        <v>1657706217</v>
      </c>
      <c r="X125" t="b">
        <v>0</v>
      </c>
      <c r="Y125">
        <v>870</v>
      </c>
      <c r="Z125">
        <v>1657706110</v>
      </c>
      <c r="AA125">
        <v>750</v>
      </c>
      <c r="AB125">
        <v>5</v>
      </c>
      <c r="AC125">
        <v>0</v>
      </c>
      <c r="AD125">
        <v>8</v>
      </c>
      <c r="AE125" s="1">
        <v>1.0666666666666666E-2</v>
      </c>
    </row>
    <row r="126" spans="1:31" x14ac:dyDescent="0.3">
      <c r="A126">
        <v>10</v>
      </c>
      <c r="B126">
        <v>4</v>
      </c>
      <c r="C126">
        <v>187</v>
      </c>
      <c r="D126">
        <v>3</v>
      </c>
      <c r="E126">
        <v>3</v>
      </c>
      <c r="F126">
        <v>1550</v>
      </c>
      <c r="G126">
        <v>1295</v>
      </c>
      <c r="H126">
        <v>950</v>
      </c>
      <c r="I126">
        <v>0</v>
      </c>
      <c r="J126">
        <v>0</v>
      </c>
      <c r="K126">
        <v>1657706218</v>
      </c>
      <c r="L126">
        <v>1657706244</v>
      </c>
      <c r="M126">
        <v>1657706262</v>
      </c>
      <c r="N126">
        <v>44</v>
      </c>
      <c r="O126">
        <v>18</v>
      </c>
      <c r="P126">
        <v>5</v>
      </c>
      <c r="Q126">
        <v>0.75</v>
      </c>
      <c r="R126">
        <v>5</v>
      </c>
      <c r="S126">
        <v>63.157894736842003</v>
      </c>
      <c r="T126">
        <v>3</v>
      </c>
      <c r="U126">
        <v>1657706228</v>
      </c>
      <c r="V126">
        <v>1657706257</v>
      </c>
      <c r="W126">
        <v>1657706217</v>
      </c>
      <c r="X126" t="b">
        <v>1</v>
      </c>
      <c r="Y126">
        <v>1100</v>
      </c>
      <c r="Z126">
        <v>1657706260</v>
      </c>
      <c r="AA126">
        <v>1100</v>
      </c>
      <c r="AB126">
        <v>2</v>
      </c>
      <c r="AC126">
        <v>0.43478260869565</v>
      </c>
      <c r="AD126">
        <v>450</v>
      </c>
      <c r="AE126" s="1">
        <v>0.40909090909090912</v>
      </c>
    </row>
    <row r="127" spans="1:31" x14ac:dyDescent="0.3">
      <c r="A127">
        <v>10</v>
      </c>
      <c r="B127">
        <v>5</v>
      </c>
      <c r="C127">
        <v>176</v>
      </c>
      <c r="D127">
        <v>3</v>
      </c>
      <c r="E127">
        <v>3</v>
      </c>
      <c r="F127">
        <v>390</v>
      </c>
      <c r="G127">
        <v>390</v>
      </c>
      <c r="H127">
        <v>500</v>
      </c>
      <c r="I127">
        <v>0</v>
      </c>
      <c r="J127">
        <v>0</v>
      </c>
      <c r="K127">
        <v>1657706262</v>
      </c>
      <c r="L127">
        <v>1657706279</v>
      </c>
      <c r="M127">
        <v>1657706292</v>
      </c>
      <c r="N127">
        <v>30</v>
      </c>
      <c r="O127">
        <v>13</v>
      </c>
      <c r="P127">
        <v>5</v>
      </c>
      <c r="Q127">
        <v>0.75</v>
      </c>
      <c r="R127">
        <v>5</v>
      </c>
      <c r="S127">
        <v>22</v>
      </c>
      <c r="T127">
        <v>3</v>
      </c>
      <c r="U127">
        <v>1657706270</v>
      </c>
      <c r="V127">
        <v>1657706287</v>
      </c>
      <c r="W127">
        <v>1657706217</v>
      </c>
      <c r="X127" t="b">
        <v>1</v>
      </c>
      <c r="Y127">
        <v>450</v>
      </c>
      <c r="Z127">
        <v>1657706291</v>
      </c>
      <c r="AA127">
        <v>450</v>
      </c>
      <c r="AB127">
        <v>3</v>
      </c>
      <c r="AC127">
        <v>0.45454545454544998</v>
      </c>
      <c r="AD127">
        <v>60</v>
      </c>
      <c r="AE127" s="1">
        <v>0.13333333333333333</v>
      </c>
    </row>
    <row r="128" spans="1:31" x14ac:dyDescent="0.3">
      <c r="A128">
        <v>10</v>
      </c>
      <c r="B128">
        <v>6</v>
      </c>
      <c r="C128">
        <v>113</v>
      </c>
      <c r="D128">
        <v>3</v>
      </c>
      <c r="E128">
        <v>3</v>
      </c>
      <c r="F128">
        <v>750</v>
      </c>
      <c r="G128">
        <v>790</v>
      </c>
      <c r="H128">
        <v>850</v>
      </c>
      <c r="I128">
        <v>0</v>
      </c>
      <c r="J128">
        <v>0</v>
      </c>
      <c r="K128">
        <v>1657706292</v>
      </c>
      <c r="L128">
        <v>1657706323</v>
      </c>
      <c r="M128">
        <v>1657706329</v>
      </c>
      <c r="N128">
        <v>37</v>
      </c>
      <c r="O128">
        <v>6</v>
      </c>
      <c r="P128">
        <v>4</v>
      </c>
      <c r="Q128">
        <v>0.5</v>
      </c>
      <c r="R128">
        <v>5</v>
      </c>
      <c r="S128">
        <v>11.764705882353001</v>
      </c>
      <c r="T128">
        <v>3</v>
      </c>
      <c r="U128">
        <v>1657706304</v>
      </c>
      <c r="V128">
        <v>1657706287</v>
      </c>
      <c r="W128">
        <v>1657706328</v>
      </c>
      <c r="X128" t="b">
        <v>0</v>
      </c>
      <c r="Y128">
        <v>450</v>
      </c>
      <c r="Z128">
        <v>1657706291</v>
      </c>
      <c r="AA128">
        <v>850</v>
      </c>
      <c r="AB128">
        <v>3</v>
      </c>
      <c r="AC128">
        <v>0</v>
      </c>
      <c r="AD128">
        <v>100</v>
      </c>
      <c r="AE128" s="1">
        <v>0.11764705882352941</v>
      </c>
    </row>
    <row r="129" spans="1:31" x14ac:dyDescent="0.3">
      <c r="A129">
        <v>10</v>
      </c>
      <c r="B129">
        <v>7</v>
      </c>
      <c r="C129">
        <v>104</v>
      </c>
      <c r="D129">
        <v>3</v>
      </c>
      <c r="E129">
        <v>3</v>
      </c>
      <c r="F129">
        <v>670</v>
      </c>
      <c r="G129">
        <v>745</v>
      </c>
      <c r="H129">
        <v>580</v>
      </c>
      <c r="I129">
        <v>0</v>
      </c>
      <c r="J129">
        <v>0</v>
      </c>
      <c r="K129">
        <v>1657706329</v>
      </c>
      <c r="L129">
        <v>1657706357</v>
      </c>
      <c r="M129">
        <v>1657706369</v>
      </c>
      <c r="N129">
        <v>40</v>
      </c>
      <c r="O129">
        <v>12</v>
      </c>
      <c r="P129">
        <v>4</v>
      </c>
      <c r="Q129">
        <v>0.5</v>
      </c>
      <c r="R129">
        <v>4</v>
      </c>
      <c r="S129">
        <v>15.517241379310001</v>
      </c>
      <c r="T129">
        <v>5</v>
      </c>
      <c r="U129">
        <v>1657706340</v>
      </c>
      <c r="V129">
        <v>1657706363</v>
      </c>
      <c r="W129">
        <v>1657706328</v>
      </c>
      <c r="X129" t="b">
        <v>1</v>
      </c>
      <c r="Y129">
        <v>620</v>
      </c>
      <c r="Z129">
        <v>1657706368</v>
      </c>
      <c r="AA129">
        <v>620</v>
      </c>
      <c r="AB129">
        <v>4</v>
      </c>
      <c r="AC129">
        <v>0.24242424242423999</v>
      </c>
      <c r="AD129">
        <v>50</v>
      </c>
      <c r="AE129" s="1">
        <v>8.0645161290322578E-2</v>
      </c>
    </row>
    <row r="130" spans="1:31" x14ac:dyDescent="0.3">
      <c r="A130">
        <v>10</v>
      </c>
      <c r="B130">
        <v>8</v>
      </c>
      <c r="C130">
        <v>72</v>
      </c>
      <c r="D130">
        <v>3</v>
      </c>
      <c r="E130">
        <v>3</v>
      </c>
      <c r="F130">
        <v>806</v>
      </c>
      <c r="G130">
        <v>750</v>
      </c>
      <c r="H130">
        <v>870</v>
      </c>
      <c r="I130">
        <v>0</v>
      </c>
      <c r="J130">
        <v>0</v>
      </c>
      <c r="K130">
        <v>1657706369</v>
      </c>
      <c r="L130">
        <v>1657706396</v>
      </c>
      <c r="M130">
        <v>1657706402</v>
      </c>
      <c r="N130">
        <v>33</v>
      </c>
      <c r="O130">
        <v>6</v>
      </c>
      <c r="P130">
        <v>5</v>
      </c>
      <c r="Q130">
        <v>0.75</v>
      </c>
      <c r="R130">
        <v>4</v>
      </c>
      <c r="S130">
        <v>7.3563218390804996</v>
      </c>
      <c r="T130">
        <v>5</v>
      </c>
      <c r="U130">
        <v>1657706377</v>
      </c>
      <c r="V130">
        <v>1657706363</v>
      </c>
      <c r="W130">
        <v>1657706401</v>
      </c>
      <c r="X130" t="b">
        <v>0</v>
      </c>
      <c r="Y130">
        <v>620</v>
      </c>
      <c r="Z130">
        <v>1657706368</v>
      </c>
      <c r="AA130">
        <v>870</v>
      </c>
      <c r="AB130">
        <v>4</v>
      </c>
      <c r="AC130">
        <v>0</v>
      </c>
      <c r="AD130">
        <v>64</v>
      </c>
      <c r="AE130" s="1">
        <v>7.3563218390804597E-2</v>
      </c>
    </row>
    <row r="131" spans="1:31" x14ac:dyDescent="0.3">
      <c r="A131">
        <v>10</v>
      </c>
      <c r="B131">
        <v>9</v>
      </c>
      <c r="C131">
        <v>146</v>
      </c>
      <c r="D131">
        <v>3</v>
      </c>
      <c r="E131">
        <v>3</v>
      </c>
      <c r="F131">
        <v>1300</v>
      </c>
      <c r="G131">
        <v>1175</v>
      </c>
      <c r="H131">
        <v>1400</v>
      </c>
      <c r="I131">
        <v>0</v>
      </c>
      <c r="J131">
        <v>0</v>
      </c>
      <c r="K131">
        <v>1657706402</v>
      </c>
      <c r="L131">
        <v>1657706432</v>
      </c>
      <c r="M131">
        <v>1657706437</v>
      </c>
      <c r="N131">
        <v>35</v>
      </c>
      <c r="O131">
        <v>5</v>
      </c>
      <c r="P131">
        <v>5</v>
      </c>
      <c r="Q131">
        <v>0.75</v>
      </c>
      <c r="R131">
        <v>4</v>
      </c>
      <c r="S131">
        <v>7.1428571428570997</v>
      </c>
      <c r="T131">
        <v>5</v>
      </c>
      <c r="U131">
        <v>1657706418</v>
      </c>
      <c r="V131">
        <v>1657706363</v>
      </c>
      <c r="W131">
        <v>1657706436</v>
      </c>
      <c r="X131" t="b">
        <v>0</v>
      </c>
      <c r="Y131">
        <v>620</v>
      </c>
      <c r="Z131">
        <v>1657706368</v>
      </c>
      <c r="AA131">
        <v>1400</v>
      </c>
      <c r="AB131">
        <v>4</v>
      </c>
      <c r="AC131">
        <v>0</v>
      </c>
      <c r="AD131">
        <v>100</v>
      </c>
      <c r="AE131" s="1">
        <v>7.1428571428571425E-2</v>
      </c>
    </row>
    <row r="132" spans="1:31" x14ac:dyDescent="0.3">
      <c r="A132">
        <v>10</v>
      </c>
      <c r="B132">
        <v>10</v>
      </c>
      <c r="C132">
        <v>114</v>
      </c>
      <c r="D132">
        <v>3</v>
      </c>
      <c r="E132">
        <v>3</v>
      </c>
      <c r="F132">
        <v>1340</v>
      </c>
      <c r="G132">
        <v>1090</v>
      </c>
      <c r="H132">
        <v>1100</v>
      </c>
      <c r="I132">
        <v>0</v>
      </c>
      <c r="J132">
        <v>0</v>
      </c>
      <c r="K132">
        <v>1657706437</v>
      </c>
      <c r="L132">
        <v>1657706458</v>
      </c>
      <c r="M132">
        <v>1657706462</v>
      </c>
      <c r="N132">
        <v>25</v>
      </c>
      <c r="O132">
        <v>4</v>
      </c>
      <c r="P132">
        <v>4</v>
      </c>
      <c r="Q132">
        <v>0.5</v>
      </c>
      <c r="R132">
        <v>5</v>
      </c>
      <c r="S132">
        <v>21.818181818182001</v>
      </c>
      <c r="T132">
        <v>5</v>
      </c>
      <c r="U132">
        <v>1657706446</v>
      </c>
      <c r="V132">
        <v>1657706363</v>
      </c>
      <c r="W132">
        <v>1657706461</v>
      </c>
      <c r="X132" t="b">
        <v>0</v>
      </c>
      <c r="Y132">
        <v>620</v>
      </c>
      <c r="Z132">
        <v>1657706368</v>
      </c>
      <c r="AA132">
        <v>1100</v>
      </c>
      <c r="AB132">
        <v>3</v>
      </c>
      <c r="AC132">
        <v>0</v>
      </c>
      <c r="AD132">
        <v>240</v>
      </c>
      <c r="AE132" s="1">
        <v>0.21818181818181817</v>
      </c>
    </row>
    <row r="133" spans="1:31" x14ac:dyDescent="0.3">
      <c r="A133">
        <v>10</v>
      </c>
      <c r="B133">
        <v>11</v>
      </c>
      <c r="C133">
        <v>34</v>
      </c>
      <c r="D133">
        <v>3</v>
      </c>
      <c r="E133">
        <v>3</v>
      </c>
      <c r="F133">
        <v>457</v>
      </c>
      <c r="G133">
        <v>515</v>
      </c>
      <c r="H133">
        <v>450</v>
      </c>
      <c r="I133">
        <v>0</v>
      </c>
      <c r="J133">
        <v>0</v>
      </c>
      <c r="K133">
        <v>1657706462</v>
      </c>
      <c r="L133">
        <v>1657706489</v>
      </c>
      <c r="M133">
        <v>1657706495</v>
      </c>
      <c r="N133">
        <v>33</v>
      </c>
      <c r="O133">
        <v>6</v>
      </c>
      <c r="P133">
        <v>5</v>
      </c>
      <c r="Q133">
        <v>0.75</v>
      </c>
      <c r="R133">
        <v>4</v>
      </c>
      <c r="S133">
        <v>1.5555555555556</v>
      </c>
      <c r="T133">
        <v>5</v>
      </c>
      <c r="U133">
        <v>1657706467</v>
      </c>
      <c r="V133">
        <v>1657706363</v>
      </c>
      <c r="W133">
        <v>1657706494</v>
      </c>
      <c r="X133" t="b">
        <v>0</v>
      </c>
      <c r="Y133">
        <v>620</v>
      </c>
      <c r="Z133">
        <v>1657706368</v>
      </c>
      <c r="AA133">
        <v>450</v>
      </c>
      <c r="AB133">
        <v>5</v>
      </c>
      <c r="AC133">
        <v>0</v>
      </c>
      <c r="AD133">
        <v>7</v>
      </c>
      <c r="AE133" s="1">
        <v>1.5555555555555555E-2</v>
      </c>
    </row>
    <row r="134" spans="1:31" x14ac:dyDescent="0.3">
      <c r="A134">
        <v>10</v>
      </c>
      <c r="B134">
        <v>12</v>
      </c>
      <c r="C134">
        <v>164</v>
      </c>
      <c r="D134">
        <v>3</v>
      </c>
      <c r="E134">
        <v>3</v>
      </c>
      <c r="F134">
        <v>1150</v>
      </c>
      <c r="G134">
        <v>1180</v>
      </c>
      <c r="H134">
        <v>1600</v>
      </c>
      <c r="I134">
        <v>0</v>
      </c>
      <c r="J134">
        <v>0</v>
      </c>
      <c r="K134">
        <v>1657706495</v>
      </c>
      <c r="L134">
        <v>1657706521</v>
      </c>
      <c r="M134">
        <v>1657706526</v>
      </c>
      <c r="N134">
        <v>31</v>
      </c>
      <c r="O134">
        <v>5</v>
      </c>
      <c r="P134">
        <v>6</v>
      </c>
      <c r="Q134">
        <v>1</v>
      </c>
      <c r="R134">
        <v>5</v>
      </c>
      <c r="S134">
        <v>28.125</v>
      </c>
      <c r="T134">
        <v>4</v>
      </c>
      <c r="U134">
        <v>1657706503</v>
      </c>
      <c r="V134">
        <v>1657706363</v>
      </c>
      <c r="W134">
        <v>1657706525</v>
      </c>
      <c r="X134" t="b">
        <v>0</v>
      </c>
      <c r="Y134">
        <v>620</v>
      </c>
      <c r="Z134">
        <v>1657706368</v>
      </c>
      <c r="AA134">
        <v>1600</v>
      </c>
      <c r="AB134">
        <v>2</v>
      </c>
      <c r="AC134">
        <v>0</v>
      </c>
      <c r="AD134">
        <v>450</v>
      </c>
      <c r="AE134" s="1">
        <v>0.28125</v>
      </c>
    </row>
    <row r="135" spans="1:31" x14ac:dyDescent="0.3">
      <c r="A135">
        <v>10</v>
      </c>
      <c r="B135">
        <v>13</v>
      </c>
      <c r="C135">
        <v>40</v>
      </c>
      <c r="D135">
        <v>3</v>
      </c>
      <c r="E135">
        <v>3</v>
      </c>
      <c r="F135">
        <v>1950</v>
      </c>
      <c r="G135">
        <v>1080</v>
      </c>
      <c r="H135">
        <v>1100</v>
      </c>
      <c r="I135">
        <v>0</v>
      </c>
      <c r="J135">
        <v>0</v>
      </c>
      <c r="K135">
        <v>1657706526</v>
      </c>
      <c r="L135">
        <v>1657706542</v>
      </c>
      <c r="M135">
        <v>1657706546</v>
      </c>
      <c r="N135">
        <v>20</v>
      </c>
      <c r="O135">
        <v>4</v>
      </c>
      <c r="P135">
        <v>4</v>
      </c>
      <c r="Q135">
        <v>0.5</v>
      </c>
      <c r="R135">
        <v>3</v>
      </c>
      <c r="S135">
        <v>77.272727272726996</v>
      </c>
      <c r="T135">
        <v>4</v>
      </c>
      <c r="U135">
        <v>1657706532</v>
      </c>
      <c r="V135">
        <v>1657706363</v>
      </c>
      <c r="W135">
        <v>1657706545</v>
      </c>
      <c r="X135" t="b">
        <v>0</v>
      </c>
      <c r="Y135">
        <v>620</v>
      </c>
      <c r="Z135">
        <v>1657706368</v>
      </c>
      <c r="AA135">
        <v>1100</v>
      </c>
      <c r="AB135">
        <v>1</v>
      </c>
      <c r="AC135">
        <v>0</v>
      </c>
      <c r="AD135">
        <v>850</v>
      </c>
      <c r="AE135" s="1">
        <v>0.77272727272727271</v>
      </c>
    </row>
    <row r="136" spans="1:31" x14ac:dyDescent="0.3">
      <c r="A136">
        <v>10</v>
      </c>
      <c r="B136">
        <v>14</v>
      </c>
      <c r="C136">
        <v>156</v>
      </c>
      <c r="D136">
        <v>3</v>
      </c>
      <c r="E136">
        <v>3</v>
      </c>
      <c r="F136">
        <v>430</v>
      </c>
      <c r="G136">
        <v>400</v>
      </c>
      <c r="H136">
        <v>450</v>
      </c>
      <c r="I136">
        <v>0</v>
      </c>
      <c r="J136">
        <v>0</v>
      </c>
      <c r="K136">
        <v>1657706546</v>
      </c>
      <c r="L136">
        <v>1657706570</v>
      </c>
      <c r="M136">
        <v>1657706575</v>
      </c>
      <c r="N136">
        <v>29</v>
      </c>
      <c r="O136">
        <v>5</v>
      </c>
      <c r="P136">
        <v>5</v>
      </c>
      <c r="Q136">
        <v>0.75</v>
      </c>
      <c r="R136">
        <v>4</v>
      </c>
      <c r="S136">
        <v>4.4444444444444002</v>
      </c>
      <c r="T136">
        <v>4</v>
      </c>
      <c r="U136">
        <v>1657706556</v>
      </c>
      <c r="V136">
        <v>1657706363</v>
      </c>
      <c r="W136">
        <v>1657706574</v>
      </c>
      <c r="X136" t="b">
        <v>0</v>
      </c>
      <c r="Y136">
        <v>620</v>
      </c>
      <c r="Z136">
        <v>1657706368</v>
      </c>
      <c r="AA136">
        <v>450</v>
      </c>
      <c r="AB136">
        <v>4</v>
      </c>
      <c r="AC136">
        <v>0</v>
      </c>
      <c r="AD136">
        <v>20</v>
      </c>
      <c r="AE136" s="1">
        <v>4.4444444444444446E-2</v>
      </c>
    </row>
    <row r="137" spans="1:31" x14ac:dyDescent="0.3">
      <c r="A137">
        <v>10</v>
      </c>
      <c r="B137">
        <v>15</v>
      </c>
      <c r="C137">
        <v>167</v>
      </c>
      <c r="D137">
        <v>3</v>
      </c>
      <c r="E137">
        <v>3</v>
      </c>
      <c r="F137">
        <v>580</v>
      </c>
      <c r="G137">
        <v>540</v>
      </c>
      <c r="H137">
        <v>500</v>
      </c>
      <c r="I137">
        <v>0</v>
      </c>
      <c r="J137">
        <v>0</v>
      </c>
      <c r="K137">
        <v>1657706575</v>
      </c>
      <c r="L137">
        <v>1657706588</v>
      </c>
      <c r="M137">
        <v>1657706593</v>
      </c>
      <c r="N137">
        <v>18</v>
      </c>
      <c r="O137">
        <v>5</v>
      </c>
      <c r="P137">
        <v>3</v>
      </c>
      <c r="Q137">
        <v>0.25</v>
      </c>
      <c r="R137">
        <v>5</v>
      </c>
      <c r="S137">
        <v>16</v>
      </c>
      <c r="T137">
        <v>4</v>
      </c>
      <c r="U137">
        <v>1657706580</v>
      </c>
      <c r="V137">
        <v>1657706363</v>
      </c>
      <c r="W137">
        <v>1657706592</v>
      </c>
      <c r="X137" t="b">
        <v>0</v>
      </c>
      <c r="Y137">
        <v>620</v>
      </c>
      <c r="Z137">
        <v>1657706368</v>
      </c>
      <c r="AA137">
        <v>500</v>
      </c>
      <c r="AB137">
        <v>3</v>
      </c>
      <c r="AC137">
        <v>0</v>
      </c>
      <c r="AD137">
        <v>80</v>
      </c>
      <c r="AE137" s="1">
        <v>0.16</v>
      </c>
    </row>
    <row r="138" spans="1:31" x14ac:dyDescent="0.3">
      <c r="A138">
        <v>10</v>
      </c>
      <c r="B138">
        <v>16</v>
      </c>
      <c r="C138">
        <v>29</v>
      </c>
      <c r="D138">
        <v>3</v>
      </c>
      <c r="E138">
        <v>3</v>
      </c>
      <c r="F138">
        <v>1415</v>
      </c>
      <c r="G138">
        <v>1240</v>
      </c>
      <c r="H138">
        <v>1200</v>
      </c>
      <c r="I138">
        <v>0</v>
      </c>
      <c r="J138">
        <v>0</v>
      </c>
      <c r="K138">
        <v>1657706593</v>
      </c>
      <c r="L138">
        <v>1657706623</v>
      </c>
      <c r="M138">
        <v>1657706627</v>
      </c>
      <c r="N138">
        <v>34</v>
      </c>
      <c r="O138">
        <v>4</v>
      </c>
      <c r="P138">
        <v>4</v>
      </c>
      <c r="Q138">
        <v>0.5</v>
      </c>
      <c r="R138">
        <v>4</v>
      </c>
      <c r="S138">
        <v>17.916666666666998</v>
      </c>
      <c r="T138">
        <v>4</v>
      </c>
      <c r="U138">
        <v>1657706597</v>
      </c>
      <c r="V138">
        <v>1657706363</v>
      </c>
      <c r="W138">
        <v>1657706626</v>
      </c>
      <c r="X138" t="b">
        <v>0</v>
      </c>
      <c r="Y138">
        <v>620</v>
      </c>
      <c r="Z138">
        <v>1657706368</v>
      </c>
      <c r="AA138">
        <v>1200</v>
      </c>
      <c r="AB138">
        <v>3</v>
      </c>
      <c r="AC138">
        <v>0</v>
      </c>
      <c r="AD138">
        <v>215</v>
      </c>
      <c r="AE138" s="1">
        <v>0.17916666666666667</v>
      </c>
    </row>
    <row r="139" spans="1:31" x14ac:dyDescent="0.3">
      <c r="A139">
        <v>10</v>
      </c>
      <c r="B139">
        <v>17</v>
      </c>
      <c r="C139">
        <v>62</v>
      </c>
      <c r="D139">
        <v>3</v>
      </c>
      <c r="E139">
        <v>3</v>
      </c>
      <c r="F139">
        <v>474</v>
      </c>
      <c r="G139">
        <v>480</v>
      </c>
      <c r="H139">
        <v>500</v>
      </c>
      <c r="I139">
        <v>0</v>
      </c>
      <c r="J139">
        <v>0</v>
      </c>
      <c r="K139">
        <v>1657706627</v>
      </c>
      <c r="L139">
        <v>1657706669</v>
      </c>
      <c r="M139">
        <v>1657706672</v>
      </c>
      <c r="N139">
        <v>45</v>
      </c>
      <c r="O139">
        <v>3</v>
      </c>
      <c r="P139">
        <v>4</v>
      </c>
      <c r="Q139">
        <v>0.5</v>
      </c>
      <c r="R139">
        <v>4</v>
      </c>
      <c r="S139">
        <v>5.2</v>
      </c>
      <c r="T139">
        <v>4</v>
      </c>
      <c r="U139">
        <v>1657706635</v>
      </c>
      <c r="V139">
        <v>1657706363</v>
      </c>
      <c r="W139">
        <v>1657706671</v>
      </c>
      <c r="X139" t="b">
        <v>0</v>
      </c>
      <c r="Y139">
        <v>620</v>
      </c>
      <c r="Z139">
        <v>1657706368</v>
      </c>
      <c r="AA139">
        <v>500</v>
      </c>
      <c r="AB139">
        <v>4</v>
      </c>
      <c r="AC139">
        <v>0</v>
      </c>
      <c r="AD139">
        <v>26</v>
      </c>
      <c r="AE139" s="1">
        <v>5.1999999999999998E-2</v>
      </c>
    </row>
    <row r="140" spans="1:31" x14ac:dyDescent="0.3">
      <c r="A140">
        <v>10</v>
      </c>
      <c r="B140">
        <v>18</v>
      </c>
      <c r="C140">
        <v>115</v>
      </c>
      <c r="D140">
        <v>3</v>
      </c>
      <c r="E140">
        <v>3</v>
      </c>
      <c r="F140">
        <v>405</v>
      </c>
      <c r="G140">
        <v>460</v>
      </c>
      <c r="H140">
        <v>400</v>
      </c>
      <c r="I140">
        <v>0</v>
      </c>
      <c r="J140">
        <v>0</v>
      </c>
      <c r="K140">
        <v>1657706672</v>
      </c>
      <c r="L140">
        <v>1657706705</v>
      </c>
      <c r="M140">
        <v>1657706709</v>
      </c>
      <c r="N140">
        <v>37</v>
      </c>
      <c r="O140">
        <v>4</v>
      </c>
      <c r="P140">
        <v>5</v>
      </c>
      <c r="Q140">
        <v>0.75</v>
      </c>
      <c r="R140">
        <v>4</v>
      </c>
      <c r="S140">
        <v>1.25</v>
      </c>
      <c r="T140">
        <v>4</v>
      </c>
      <c r="U140">
        <v>1657706678</v>
      </c>
      <c r="V140">
        <v>1657706363</v>
      </c>
      <c r="W140">
        <v>1657706708</v>
      </c>
      <c r="X140" t="b">
        <v>0</v>
      </c>
      <c r="Y140">
        <v>620</v>
      </c>
      <c r="Z140">
        <v>1657706368</v>
      </c>
      <c r="AA140">
        <v>400</v>
      </c>
      <c r="AB140">
        <v>5</v>
      </c>
      <c r="AC140">
        <v>0</v>
      </c>
      <c r="AD140">
        <v>5</v>
      </c>
      <c r="AE140" s="1">
        <v>1.2500000000000001E-2</v>
      </c>
    </row>
    <row r="141" spans="1:31" x14ac:dyDescent="0.3">
      <c r="A141">
        <v>10</v>
      </c>
      <c r="B141">
        <v>19</v>
      </c>
      <c r="C141">
        <v>56</v>
      </c>
      <c r="D141">
        <v>3</v>
      </c>
      <c r="E141">
        <v>3</v>
      </c>
      <c r="F141">
        <v>405</v>
      </c>
      <c r="G141">
        <v>460</v>
      </c>
      <c r="H141">
        <v>410</v>
      </c>
      <c r="I141">
        <v>0</v>
      </c>
      <c r="J141">
        <v>0</v>
      </c>
      <c r="K141">
        <v>1657706709</v>
      </c>
      <c r="L141">
        <v>1657706748</v>
      </c>
      <c r="M141">
        <v>1657706752</v>
      </c>
      <c r="N141">
        <v>43</v>
      </c>
      <c r="O141">
        <v>4</v>
      </c>
      <c r="P141">
        <v>4</v>
      </c>
      <c r="Q141">
        <v>0.5</v>
      </c>
      <c r="R141">
        <v>4</v>
      </c>
      <c r="S141">
        <v>1.219512195122</v>
      </c>
      <c r="T141">
        <v>4</v>
      </c>
      <c r="U141">
        <v>1657706713</v>
      </c>
      <c r="V141">
        <v>1657706363</v>
      </c>
      <c r="W141">
        <v>1657706751</v>
      </c>
      <c r="X141" t="b">
        <v>0</v>
      </c>
      <c r="Y141">
        <v>620</v>
      </c>
      <c r="Z141">
        <v>1657706368</v>
      </c>
      <c r="AA141">
        <v>410</v>
      </c>
      <c r="AB141">
        <v>5</v>
      </c>
      <c r="AC141">
        <v>0</v>
      </c>
      <c r="AD141">
        <v>5</v>
      </c>
      <c r="AE141" s="1">
        <v>1.2195121951219513E-2</v>
      </c>
    </row>
    <row r="142" spans="1:31" x14ac:dyDescent="0.3">
      <c r="A142">
        <v>10</v>
      </c>
      <c r="B142">
        <v>20</v>
      </c>
      <c r="C142">
        <v>60</v>
      </c>
      <c r="D142">
        <v>3</v>
      </c>
      <c r="E142">
        <v>3</v>
      </c>
      <c r="F142">
        <v>870</v>
      </c>
      <c r="G142">
        <v>855</v>
      </c>
      <c r="H142">
        <v>900</v>
      </c>
      <c r="I142">
        <v>0</v>
      </c>
      <c r="J142">
        <v>0</v>
      </c>
      <c r="K142">
        <v>1657706752</v>
      </c>
      <c r="L142">
        <v>1657706787</v>
      </c>
      <c r="M142">
        <v>1657706790</v>
      </c>
      <c r="N142">
        <v>38</v>
      </c>
      <c r="O142">
        <v>3</v>
      </c>
      <c r="P142">
        <v>4</v>
      </c>
      <c r="Q142">
        <v>0.5</v>
      </c>
      <c r="R142">
        <v>4</v>
      </c>
      <c r="S142">
        <v>3.3333333333333002</v>
      </c>
      <c r="T142">
        <v>4</v>
      </c>
      <c r="U142">
        <v>1657706757</v>
      </c>
      <c r="V142">
        <v>1657706363</v>
      </c>
      <c r="W142">
        <v>1657706789</v>
      </c>
      <c r="X142" t="b">
        <v>0</v>
      </c>
      <c r="Y142">
        <v>620</v>
      </c>
      <c r="Z142">
        <v>1657706368</v>
      </c>
      <c r="AA142">
        <v>900</v>
      </c>
      <c r="AB142">
        <v>4</v>
      </c>
      <c r="AC142">
        <v>0</v>
      </c>
      <c r="AD142">
        <v>30</v>
      </c>
      <c r="AE142" s="1">
        <v>3.3333333333333333E-2</v>
      </c>
    </row>
    <row r="143" spans="1:31" x14ac:dyDescent="0.3">
      <c r="A143">
        <v>10</v>
      </c>
      <c r="B143">
        <v>21</v>
      </c>
      <c r="C143">
        <v>33</v>
      </c>
      <c r="D143">
        <v>3</v>
      </c>
      <c r="E143">
        <v>3</v>
      </c>
      <c r="F143">
        <v>980</v>
      </c>
      <c r="G143">
        <v>890</v>
      </c>
      <c r="H143">
        <v>870</v>
      </c>
      <c r="I143">
        <v>0</v>
      </c>
      <c r="J143">
        <v>0</v>
      </c>
      <c r="K143">
        <v>1657706790</v>
      </c>
      <c r="L143">
        <v>1657706836</v>
      </c>
      <c r="M143">
        <v>1657706841</v>
      </c>
      <c r="N143">
        <v>51</v>
      </c>
      <c r="O143">
        <v>5</v>
      </c>
      <c r="P143">
        <v>4</v>
      </c>
      <c r="Q143">
        <v>0.5</v>
      </c>
      <c r="R143">
        <v>5</v>
      </c>
      <c r="S143">
        <v>12.64367816092</v>
      </c>
      <c r="T143">
        <v>4</v>
      </c>
      <c r="U143">
        <v>1657706794</v>
      </c>
      <c r="V143">
        <v>1657706363</v>
      </c>
      <c r="W143">
        <v>1657706841</v>
      </c>
      <c r="X143" t="b">
        <v>0</v>
      </c>
      <c r="Y143">
        <v>620</v>
      </c>
      <c r="Z143">
        <v>1657706368</v>
      </c>
      <c r="AA143">
        <v>870</v>
      </c>
      <c r="AB143">
        <v>4</v>
      </c>
      <c r="AC143">
        <v>0</v>
      </c>
      <c r="AD143">
        <v>110</v>
      </c>
      <c r="AE143" s="1">
        <v>0.12643678160919541</v>
      </c>
    </row>
    <row r="144" spans="1:31" x14ac:dyDescent="0.3">
      <c r="A144">
        <v>10</v>
      </c>
      <c r="B144">
        <v>22</v>
      </c>
      <c r="C144">
        <v>107</v>
      </c>
      <c r="D144">
        <v>3</v>
      </c>
      <c r="E144">
        <v>3</v>
      </c>
      <c r="F144">
        <v>790</v>
      </c>
      <c r="G144">
        <v>755</v>
      </c>
      <c r="H144">
        <v>700</v>
      </c>
      <c r="I144">
        <v>0</v>
      </c>
      <c r="J144">
        <v>0</v>
      </c>
      <c r="K144">
        <v>1657706841</v>
      </c>
      <c r="L144">
        <v>1657706881</v>
      </c>
      <c r="M144">
        <v>1657706885</v>
      </c>
      <c r="N144">
        <v>44</v>
      </c>
      <c r="O144">
        <v>4</v>
      </c>
      <c r="P144">
        <v>4</v>
      </c>
      <c r="Q144">
        <v>0.5</v>
      </c>
      <c r="R144">
        <v>5</v>
      </c>
      <c r="S144">
        <v>12.857142857143</v>
      </c>
      <c r="T144">
        <v>4</v>
      </c>
      <c r="U144">
        <v>1657706860</v>
      </c>
      <c r="V144">
        <v>1657706363</v>
      </c>
      <c r="W144">
        <v>1657706884</v>
      </c>
      <c r="X144" t="b">
        <v>0</v>
      </c>
      <c r="Y144">
        <v>620</v>
      </c>
      <c r="Z144">
        <v>1657706368</v>
      </c>
      <c r="AA144">
        <v>700</v>
      </c>
      <c r="AB144">
        <v>4</v>
      </c>
      <c r="AC144">
        <v>0</v>
      </c>
      <c r="AD144">
        <v>90</v>
      </c>
      <c r="AE144" s="1">
        <v>0.12857142857142856</v>
      </c>
    </row>
    <row r="145" spans="1:31" x14ac:dyDescent="0.3">
      <c r="A145">
        <v>10</v>
      </c>
      <c r="B145">
        <v>23</v>
      </c>
      <c r="C145">
        <v>130</v>
      </c>
      <c r="D145">
        <v>3</v>
      </c>
      <c r="E145">
        <v>3</v>
      </c>
      <c r="F145">
        <v>875</v>
      </c>
      <c r="G145">
        <v>980</v>
      </c>
      <c r="H145">
        <v>900</v>
      </c>
      <c r="I145">
        <v>0</v>
      </c>
      <c r="J145">
        <v>0</v>
      </c>
      <c r="K145">
        <v>1657706885</v>
      </c>
      <c r="L145">
        <v>1657706910</v>
      </c>
      <c r="M145">
        <v>1657706913</v>
      </c>
      <c r="N145">
        <v>28</v>
      </c>
      <c r="O145">
        <v>3</v>
      </c>
      <c r="P145">
        <v>4</v>
      </c>
      <c r="Q145">
        <v>0.5</v>
      </c>
      <c r="R145">
        <v>4</v>
      </c>
      <c r="S145">
        <v>2.7777777777777999</v>
      </c>
      <c r="T145">
        <v>4</v>
      </c>
      <c r="U145">
        <v>1657706892</v>
      </c>
      <c r="V145">
        <v>1657706363</v>
      </c>
      <c r="W145">
        <v>1657706912</v>
      </c>
      <c r="X145" t="b">
        <v>0</v>
      </c>
      <c r="Y145">
        <v>620</v>
      </c>
      <c r="Z145">
        <v>1657706368</v>
      </c>
      <c r="AA145">
        <v>900</v>
      </c>
      <c r="AB145">
        <v>5</v>
      </c>
      <c r="AC145">
        <v>0</v>
      </c>
      <c r="AD145">
        <v>25</v>
      </c>
      <c r="AE145" s="1">
        <v>2.7777777777777776E-2</v>
      </c>
    </row>
    <row r="146" spans="1:31" x14ac:dyDescent="0.3">
      <c r="A146">
        <v>10</v>
      </c>
      <c r="B146">
        <v>24</v>
      </c>
      <c r="C146">
        <v>136</v>
      </c>
      <c r="D146">
        <v>3</v>
      </c>
      <c r="E146">
        <v>3</v>
      </c>
      <c r="F146">
        <v>690</v>
      </c>
      <c r="G146">
        <v>790</v>
      </c>
      <c r="H146">
        <v>800</v>
      </c>
      <c r="I146">
        <v>0</v>
      </c>
      <c r="J146">
        <v>0</v>
      </c>
      <c r="K146">
        <v>1657706913</v>
      </c>
      <c r="L146">
        <v>1657706936</v>
      </c>
      <c r="M146">
        <v>1657706939</v>
      </c>
      <c r="N146">
        <v>26</v>
      </c>
      <c r="O146">
        <v>3</v>
      </c>
      <c r="P146">
        <v>4</v>
      </c>
      <c r="Q146">
        <v>0.5</v>
      </c>
      <c r="R146">
        <v>4</v>
      </c>
      <c r="S146">
        <v>13.75</v>
      </c>
      <c r="T146">
        <v>4</v>
      </c>
      <c r="U146">
        <v>1657706922</v>
      </c>
      <c r="V146">
        <v>1657706363</v>
      </c>
      <c r="W146">
        <v>1657706939</v>
      </c>
      <c r="X146" t="b">
        <v>0</v>
      </c>
      <c r="Y146">
        <v>620</v>
      </c>
      <c r="Z146">
        <v>1657706368</v>
      </c>
      <c r="AA146">
        <v>800</v>
      </c>
      <c r="AB146">
        <v>3</v>
      </c>
      <c r="AC146">
        <v>0</v>
      </c>
      <c r="AD146">
        <v>110</v>
      </c>
      <c r="AE146" s="1">
        <v>0.13750000000000001</v>
      </c>
    </row>
    <row r="147" spans="1:31" x14ac:dyDescent="0.3">
      <c r="A147">
        <v>10</v>
      </c>
      <c r="B147">
        <v>25</v>
      </c>
      <c r="C147">
        <v>144</v>
      </c>
      <c r="D147">
        <v>3</v>
      </c>
      <c r="E147">
        <v>3</v>
      </c>
      <c r="F147">
        <v>329</v>
      </c>
      <c r="G147">
        <v>400</v>
      </c>
      <c r="H147">
        <v>350</v>
      </c>
      <c r="I147">
        <v>0</v>
      </c>
      <c r="J147">
        <v>0</v>
      </c>
      <c r="K147">
        <v>1657706939</v>
      </c>
      <c r="L147">
        <v>1657706952</v>
      </c>
      <c r="M147">
        <v>1657706957</v>
      </c>
      <c r="N147">
        <v>18</v>
      </c>
      <c r="O147">
        <v>5</v>
      </c>
      <c r="P147">
        <v>5</v>
      </c>
      <c r="Q147">
        <v>0.75</v>
      </c>
      <c r="R147">
        <v>4</v>
      </c>
      <c r="S147">
        <v>6</v>
      </c>
      <c r="T147">
        <v>4</v>
      </c>
      <c r="U147">
        <v>1657706944</v>
      </c>
      <c r="V147">
        <v>1657706363</v>
      </c>
      <c r="W147">
        <v>1657706956</v>
      </c>
      <c r="X147" t="b">
        <v>0</v>
      </c>
      <c r="Y147">
        <v>620</v>
      </c>
      <c r="Z147">
        <v>1657706368</v>
      </c>
      <c r="AA147">
        <v>350</v>
      </c>
      <c r="AB147">
        <v>4</v>
      </c>
      <c r="AC147">
        <v>0</v>
      </c>
      <c r="AD147">
        <v>21</v>
      </c>
      <c r="AE147" s="1">
        <v>0.06</v>
      </c>
    </row>
    <row r="148" spans="1:31" x14ac:dyDescent="0.3">
      <c r="A148">
        <v>10</v>
      </c>
      <c r="B148">
        <v>26</v>
      </c>
      <c r="C148">
        <v>129</v>
      </c>
      <c r="D148">
        <v>3</v>
      </c>
      <c r="E148">
        <v>3</v>
      </c>
      <c r="F148">
        <v>605</v>
      </c>
      <c r="G148">
        <v>755</v>
      </c>
      <c r="H148">
        <v>600</v>
      </c>
      <c r="I148">
        <v>0</v>
      </c>
      <c r="J148">
        <v>0</v>
      </c>
      <c r="K148">
        <v>1657706957</v>
      </c>
      <c r="L148">
        <v>1657706973</v>
      </c>
      <c r="M148">
        <v>1657706977</v>
      </c>
      <c r="N148">
        <v>20</v>
      </c>
      <c r="O148">
        <v>4</v>
      </c>
      <c r="P148">
        <v>6</v>
      </c>
      <c r="Q148">
        <v>1</v>
      </c>
      <c r="R148">
        <v>4</v>
      </c>
      <c r="S148">
        <v>0.83333333333333004</v>
      </c>
      <c r="T148">
        <v>4</v>
      </c>
      <c r="U148">
        <v>1657706961</v>
      </c>
      <c r="V148">
        <v>1657706363</v>
      </c>
      <c r="W148">
        <v>1657706976</v>
      </c>
      <c r="X148" t="b">
        <v>0</v>
      </c>
      <c r="Y148">
        <v>620</v>
      </c>
      <c r="Z148">
        <v>1657706368</v>
      </c>
      <c r="AA148">
        <v>600</v>
      </c>
      <c r="AB148">
        <v>5</v>
      </c>
      <c r="AC148">
        <v>0</v>
      </c>
      <c r="AD148">
        <v>5</v>
      </c>
      <c r="AE148" s="1">
        <v>8.3333333333333332E-3</v>
      </c>
    </row>
    <row r="149" spans="1:31" x14ac:dyDescent="0.3">
      <c r="A149">
        <v>10</v>
      </c>
      <c r="B149">
        <v>27</v>
      </c>
      <c r="C149">
        <v>195</v>
      </c>
      <c r="D149">
        <v>3</v>
      </c>
      <c r="E149">
        <v>3</v>
      </c>
      <c r="F149">
        <v>1815</v>
      </c>
      <c r="G149">
        <v>1260</v>
      </c>
      <c r="H149">
        <v>1100</v>
      </c>
      <c r="I149">
        <v>0</v>
      </c>
      <c r="J149">
        <v>0</v>
      </c>
      <c r="K149">
        <v>1657706977</v>
      </c>
      <c r="L149">
        <v>1657707007</v>
      </c>
      <c r="M149">
        <v>1657707010</v>
      </c>
      <c r="N149">
        <v>33</v>
      </c>
      <c r="O149">
        <v>3</v>
      </c>
      <c r="P149">
        <v>4</v>
      </c>
      <c r="Q149">
        <v>0.5</v>
      </c>
      <c r="R149">
        <v>4</v>
      </c>
      <c r="S149">
        <v>65</v>
      </c>
      <c r="T149">
        <v>3</v>
      </c>
      <c r="U149">
        <v>1657706987</v>
      </c>
      <c r="V149">
        <v>1657706363</v>
      </c>
      <c r="W149">
        <v>1657707010</v>
      </c>
      <c r="X149" t="b">
        <v>0</v>
      </c>
      <c r="Y149">
        <v>620</v>
      </c>
      <c r="Z149">
        <v>1657706368</v>
      </c>
      <c r="AA149">
        <v>1100</v>
      </c>
      <c r="AB149">
        <v>2</v>
      </c>
      <c r="AC149">
        <v>0</v>
      </c>
      <c r="AD149">
        <v>715</v>
      </c>
      <c r="AE149" s="1">
        <v>0.65</v>
      </c>
    </row>
    <row r="150" spans="1:31" x14ac:dyDescent="0.3">
      <c r="A150">
        <v>10</v>
      </c>
      <c r="B150">
        <v>28</v>
      </c>
      <c r="C150">
        <v>63</v>
      </c>
      <c r="D150">
        <v>3</v>
      </c>
      <c r="E150">
        <v>3</v>
      </c>
      <c r="F150">
        <v>1300</v>
      </c>
      <c r="G150">
        <v>1175</v>
      </c>
      <c r="H150">
        <v>1200</v>
      </c>
      <c r="I150">
        <v>0</v>
      </c>
      <c r="J150">
        <v>0</v>
      </c>
      <c r="K150">
        <v>1657707010</v>
      </c>
      <c r="L150">
        <v>1657707030</v>
      </c>
      <c r="M150">
        <v>1657707034</v>
      </c>
      <c r="N150">
        <v>24</v>
      </c>
      <c r="O150">
        <v>4</v>
      </c>
      <c r="P150">
        <v>4</v>
      </c>
      <c r="Q150">
        <v>0.5</v>
      </c>
      <c r="R150">
        <v>4</v>
      </c>
      <c r="S150">
        <v>8.3333333333333002</v>
      </c>
      <c r="T150">
        <v>3</v>
      </c>
      <c r="U150">
        <v>1657707016</v>
      </c>
      <c r="V150">
        <v>1657706363</v>
      </c>
      <c r="W150">
        <v>1657707034</v>
      </c>
      <c r="X150" t="b">
        <v>0</v>
      </c>
      <c r="Y150">
        <v>620</v>
      </c>
      <c r="Z150">
        <v>1657706368</v>
      </c>
      <c r="AA150">
        <v>1200</v>
      </c>
      <c r="AB150">
        <v>4</v>
      </c>
      <c r="AC150">
        <v>0</v>
      </c>
      <c r="AD150">
        <v>100</v>
      </c>
      <c r="AE150" s="1">
        <v>8.3333333333333329E-2</v>
      </c>
    </row>
    <row r="151" spans="1:31" x14ac:dyDescent="0.3">
      <c r="A151">
        <v>10</v>
      </c>
      <c r="B151">
        <v>29</v>
      </c>
      <c r="C151">
        <v>117</v>
      </c>
      <c r="D151">
        <v>3</v>
      </c>
      <c r="E151">
        <v>3</v>
      </c>
      <c r="F151">
        <v>560</v>
      </c>
      <c r="G151">
        <v>670</v>
      </c>
      <c r="H151">
        <v>680</v>
      </c>
      <c r="I151">
        <v>0</v>
      </c>
      <c r="J151">
        <v>0</v>
      </c>
      <c r="K151">
        <v>1657707034</v>
      </c>
      <c r="L151">
        <v>1657707048</v>
      </c>
      <c r="M151">
        <v>1657707052</v>
      </c>
      <c r="N151">
        <v>18</v>
      </c>
      <c r="O151">
        <v>4</v>
      </c>
      <c r="P151">
        <v>4</v>
      </c>
      <c r="Q151">
        <v>0.5</v>
      </c>
      <c r="R151">
        <v>4</v>
      </c>
      <c r="S151">
        <v>17.647058823529001</v>
      </c>
      <c r="T151">
        <v>3</v>
      </c>
      <c r="U151">
        <v>1657707037</v>
      </c>
      <c r="V151">
        <v>1657706363</v>
      </c>
      <c r="W151">
        <v>1657707051</v>
      </c>
      <c r="X151" t="b">
        <v>0</v>
      </c>
      <c r="Y151">
        <v>620</v>
      </c>
      <c r="Z151">
        <v>1657706368</v>
      </c>
      <c r="AA151">
        <v>680</v>
      </c>
      <c r="AB151">
        <v>3</v>
      </c>
      <c r="AC151">
        <v>0</v>
      </c>
      <c r="AD151">
        <v>120</v>
      </c>
      <c r="AE151" s="1">
        <v>0.17647058823529413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D294C-E377-4AF8-AFC9-51A3684C7D71}">
  <dimension ref="A1:W38"/>
  <sheetViews>
    <sheetView topLeftCell="P2" workbookViewId="0">
      <selection activeCell="W2" sqref="W2"/>
    </sheetView>
  </sheetViews>
  <sheetFormatPr defaultRowHeight="14.4" x14ac:dyDescent="0.3"/>
  <cols>
    <col min="11" max="11" width="20.44140625" customWidth="1"/>
    <col min="12" max="12" width="14.21875" customWidth="1"/>
    <col min="13" max="13" width="14.88671875" customWidth="1"/>
    <col min="14" max="14" width="12.6640625" customWidth="1"/>
    <col min="15" max="15" width="12" customWidth="1"/>
    <col min="19" max="19" width="19.33203125" customWidth="1"/>
    <col min="20" max="20" width="30.109375" customWidth="1"/>
    <col min="21" max="21" width="27" customWidth="1"/>
    <col min="22" max="22" width="28" customWidth="1"/>
  </cols>
  <sheetData>
    <row r="1" spans="1:23" x14ac:dyDescent="0.3">
      <c r="A1" t="s">
        <v>50</v>
      </c>
      <c r="B1" t="s">
        <v>51</v>
      </c>
      <c r="C1" t="s">
        <v>15</v>
      </c>
      <c r="D1" t="s">
        <v>16</v>
      </c>
      <c r="E1" t="s">
        <v>17</v>
      </c>
      <c r="F1" t="s">
        <v>18</v>
      </c>
      <c r="G1" t="s">
        <v>26</v>
      </c>
      <c r="H1" t="s">
        <v>27</v>
      </c>
      <c r="I1" t="s">
        <v>28</v>
      </c>
      <c r="J1" t="s">
        <v>70</v>
      </c>
      <c r="K1" t="s">
        <v>71</v>
      </c>
      <c r="L1" t="s">
        <v>72</v>
      </c>
      <c r="M1" t="s">
        <v>73</v>
      </c>
      <c r="N1" t="s">
        <v>78</v>
      </c>
      <c r="O1" t="s">
        <v>79</v>
      </c>
      <c r="S1" s="14" t="s">
        <v>90</v>
      </c>
      <c r="T1" t="s">
        <v>59</v>
      </c>
      <c r="U1" t="s">
        <v>60</v>
      </c>
      <c r="V1" t="s">
        <v>61</v>
      </c>
      <c r="W1" t="s">
        <v>91</v>
      </c>
    </row>
    <row r="2" spans="1:23" x14ac:dyDescent="0.3">
      <c r="A2">
        <v>0</v>
      </c>
      <c r="B2" t="s">
        <v>43</v>
      </c>
      <c r="C2">
        <v>4.5</v>
      </c>
      <c r="D2">
        <v>4.5</v>
      </c>
      <c r="E2">
        <v>24.553644553644599</v>
      </c>
      <c r="F2">
        <v>4</v>
      </c>
      <c r="G2">
        <v>3</v>
      </c>
      <c r="H2">
        <v>0.15151515151514999</v>
      </c>
      <c r="I2">
        <v>0.1583459285849235</v>
      </c>
      <c r="J2">
        <v>4</v>
      </c>
      <c r="K2">
        <v>3</v>
      </c>
      <c r="L2">
        <v>0.5</v>
      </c>
      <c r="M2">
        <v>0.58333333333333326</v>
      </c>
      <c r="N2">
        <v>1</v>
      </c>
      <c r="O2">
        <v>0.58333333333333326</v>
      </c>
      <c r="S2" t="s">
        <v>62</v>
      </c>
      <c r="T2">
        <f>_xlfn.T.TEST(C:C,F:F,2,1)</f>
        <v>2.0157739075541748E-3</v>
      </c>
      <c r="U2" s="4">
        <f>_xlfn.T.TEST(I:I,F:F,2,1)</f>
        <v>5.0252937004361635E-22</v>
      </c>
      <c r="V2" s="4">
        <f>_xlfn.T.TEST(E:E,F:F,2,1)</f>
        <v>1.3591172815295825E-10</v>
      </c>
    </row>
    <row r="3" spans="1:23" x14ac:dyDescent="0.3">
      <c r="A3">
        <v>0</v>
      </c>
      <c r="B3" s="3" t="s">
        <v>44</v>
      </c>
      <c r="C3">
        <v>5.2</v>
      </c>
      <c r="D3">
        <v>4</v>
      </c>
      <c r="E3">
        <v>21.124548044548181</v>
      </c>
      <c r="F3">
        <v>3</v>
      </c>
      <c r="G3">
        <v>3.4</v>
      </c>
      <c r="H3">
        <v>0.20461274738974602</v>
      </c>
      <c r="I3">
        <v>0.15622345501609763</v>
      </c>
      <c r="J3">
        <v>2</v>
      </c>
      <c r="K3">
        <v>2.5</v>
      </c>
      <c r="L3">
        <v>0.66666666666666663</v>
      </c>
      <c r="M3">
        <v>0.75</v>
      </c>
      <c r="N3">
        <v>0.5</v>
      </c>
      <c r="O3">
        <v>0.7</v>
      </c>
      <c r="S3" t="s">
        <v>63</v>
      </c>
      <c r="T3">
        <f>CORREL(C:C,F:F)</f>
        <v>-0.24011204093191987</v>
      </c>
      <c r="U3">
        <f>CORREL(I:I,F:F)</f>
        <v>2.3797638762320685E-2</v>
      </c>
      <c r="V3">
        <f>CORREL(E:E,F:F)</f>
        <v>9.6735573331566474E-2</v>
      </c>
      <c r="W3">
        <f>CORREL(D:D,C:C)</f>
        <v>-0.1635444035566859</v>
      </c>
    </row>
    <row r="4" spans="1:23" x14ac:dyDescent="0.3">
      <c r="A4">
        <v>0</v>
      </c>
      <c r="B4" t="s">
        <v>45</v>
      </c>
      <c r="C4">
        <v>5.2</v>
      </c>
      <c r="D4">
        <v>4.8</v>
      </c>
      <c r="E4">
        <v>18.107878585352147</v>
      </c>
      <c r="F4">
        <v>3</v>
      </c>
      <c r="G4">
        <v>3</v>
      </c>
      <c r="H4">
        <v>0.14285714285714199</v>
      </c>
      <c r="I4">
        <v>0.23316611070326307</v>
      </c>
      <c r="J4">
        <v>4</v>
      </c>
      <c r="K4">
        <v>4</v>
      </c>
      <c r="L4">
        <v>0.83333333333333337</v>
      </c>
      <c r="M4">
        <v>0.75</v>
      </c>
      <c r="N4">
        <v>0.5</v>
      </c>
      <c r="O4">
        <v>0.7</v>
      </c>
    </row>
    <row r="5" spans="1:23" x14ac:dyDescent="0.3">
      <c r="A5">
        <v>0</v>
      </c>
      <c r="B5" t="s">
        <v>46</v>
      </c>
      <c r="C5">
        <v>4.8</v>
      </c>
      <c r="D5">
        <v>5.2</v>
      </c>
      <c r="E5">
        <v>20.014870979576962</v>
      </c>
      <c r="F5">
        <v>2</v>
      </c>
      <c r="G5">
        <v>3.2</v>
      </c>
      <c r="H5">
        <v>2.035714285714286</v>
      </c>
      <c r="I5">
        <v>0.20710180871796818</v>
      </c>
      <c r="J5">
        <v>4</v>
      </c>
      <c r="K5">
        <v>3</v>
      </c>
      <c r="L5">
        <v>0.5</v>
      </c>
      <c r="M5">
        <v>0.5</v>
      </c>
      <c r="N5">
        <v>0</v>
      </c>
      <c r="O5">
        <v>0.6333333333333333</v>
      </c>
      <c r="S5" s="15"/>
      <c r="T5" s="5" t="s">
        <v>64</v>
      </c>
      <c r="U5" s="5" t="s">
        <v>65</v>
      </c>
      <c r="V5" s="6" t="s">
        <v>66</v>
      </c>
    </row>
    <row r="6" spans="1:23" x14ac:dyDescent="0.3">
      <c r="A6">
        <v>0</v>
      </c>
      <c r="B6" t="s">
        <v>47</v>
      </c>
      <c r="C6">
        <v>3</v>
      </c>
      <c r="D6">
        <v>5.2</v>
      </c>
      <c r="E6">
        <v>13.657011494252881</v>
      </c>
      <c r="F6">
        <v>3</v>
      </c>
      <c r="G6">
        <v>3.4</v>
      </c>
      <c r="H6">
        <v>0.04</v>
      </c>
      <c r="I6">
        <v>0.15511662556547096</v>
      </c>
      <c r="J6">
        <v>5</v>
      </c>
      <c r="K6">
        <v>3</v>
      </c>
      <c r="L6">
        <v>0</v>
      </c>
      <c r="M6">
        <v>0.66666666666666674</v>
      </c>
      <c r="N6">
        <v>0.5</v>
      </c>
      <c r="O6">
        <v>0.33333333333333337</v>
      </c>
      <c r="S6" s="12" t="s">
        <v>62</v>
      </c>
      <c r="T6" s="7">
        <f>_xlfn.T.TEST(C:C,H:H,2,1)</f>
        <v>4.5093166643927726E-17</v>
      </c>
      <c r="U6" s="8">
        <f>_xlfn.T.TEST(E:E,$H:$H,2,1)</f>
        <v>2.1248704045624175E-13</v>
      </c>
      <c r="V6" s="9">
        <f>_xlfn.T.TEST(D:D,$H:$H,2,1)</f>
        <v>5.3423241989529618E-23</v>
      </c>
    </row>
    <row r="7" spans="1:23" x14ac:dyDescent="0.3">
      <c r="A7">
        <v>0</v>
      </c>
      <c r="B7" t="s">
        <v>48</v>
      </c>
      <c r="C7">
        <v>4.4000000000000004</v>
      </c>
      <c r="D7">
        <v>4.5999999999999996</v>
      </c>
      <c r="E7">
        <v>19.56633694087008</v>
      </c>
      <c r="F7">
        <v>3</v>
      </c>
      <c r="G7">
        <v>3</v>
      </c>
      <c r="H7">
        <v>0.11014492753623199</v>
      </c>
      <c r="I7">
        <v>0.20594766055920805</v>
      </c>
      <c r="J7">
        <v>3</v>
      </c>
      <c r="K7">
        <v>3</v>
      </c>
      <c r="L7">
        <v>0.66666666666666663</v>
      </c>
      <c r="M7">
        <v>0.33333333333333331</v>
      </c>
      <c r="N7">
        <v>0.5</v>
      </c>
      <c r="O7">
        <v>0.56666666666666665</v>
      </c>
      <c r="S7" s="13" t="s">
        <v>63</v>
      </c>
      <c r="T7" s="10">
        <f>CORREL(C:C,H:H)</f>
        <v>0.35461772827862065</v>
      </c>
      <c r="U7" s="10">
        <f>CORREL(E:E,$H:$H)</f>
        <v>0.32793202361162044</v>
      </c>
      <c r="V7" s="11">
        <f>CORREL(D:D,$H:$H)</f>
        <v>0.27362418061411981</v>
      </c>
    </row>
    <row r="8" spans="1:23" x14ac:dyDescent="0.3">
      <c r="A8">
        <v>0</v>
      </c>
      <c r="B8" t="s">
        <v>49</v>
      </c>
      <c r="C8">
        <v>3</v>
      </c>
      <c r="D8">
        <v>3.5</v>
      </c>
      <c r="E8">
        <v>6.8518518518518503</v>
      </c>
      <c r="F8">
        <v>3</v>
      </c>
      <c r="G8">
        <v>4</v>
      </c>
      <c r="H8">
        <v>0</v>
      </c>
      <c r="I8">
        <v>7.4786324786324784E-2</v>
      </c>
      <c r="J8">
        <v>4</v>
      </c>
      <c r="K8">
        <v>4</v>
      </c>
      <c r="L8">
        <v>0</v>
      </c>
      <c r="M8">
        <v>0.33333333333333331</v>
      </c>
      <c r="N8">
        <v>0.5</v>
      </c>
      <c r="O8">
        <v>0.22222222222222221</v>
      </c>
    </row>
    <row r="9" spans="1:23" x14ac:dyDescent="0.3">
      <c r="A9">
        <v>4</v>
      </c>
      <c r="B9" t="s">
        <v>43</v>
      </c>
      <c r="C9">
        <v>2</v>
      </c>
      <c r="D9">
        <v>3.5</v>
      </c>
      <c r="E9">
        <v>30.873015873016001</v>
      </c>
      <c r="F9">
        <v>5</v>
      </c>
      <c r="G9">
        <v>3</v>
      </c>
      <c r="H9">
        <v>0</v>
      </c>
      <c r="I9">
        <v>0.22114112979406764</v>
      </c>
      <c r="J9">
        <v>4</v>
      </c>
      <c r="K9">
        <v>3</v>
      </c>
      <c r="L9">
        <v>0</v>
      </c>
      <c r="M9">
        <v>0</v>
      </c>
      <c r="N9">
        <v>1</v>
      </c>
      <c r="O9">
        <v>0.16666666666666666</v>
      </c>
    </row>
    <row r="10" spans="1:23" x14ac:dyDescent="0.3">
      <c r="A10">
        <v>4</v>
      </c>
      <c r="B10" s="3" t="s">
        <v>44</v>
      </c>
      <c r="C10">
        <v>2</v>
      </c>
      <c r="D10">
        <v>4.4000000000000004</v>
      </c>
      <c r="E10">
        <v>23.0502235982112</v>
      </c>
      <c r="F10">
        <v>5</v>
      </c>
      <c r="G10">
        <v>3.4</v>
      </c>
      <c r="H10">
        <v>0.326495726495732</v>
      </c>
      <c r="I10">
        <v>0.11919125309919273</v>
      </c>
      <c r="J10">
        <v>3</v>
      </c>
      <c r="K10">
        <v>3</v>
      </c>
      <c r="L10">
        <v>0</v>
      </c>
      <c r="M10">
        <v>0</v>
      </c>
      <c r="N10">
        <v>1</v>
      </c>
      <c r="O10">
        <v>0.16666666666666666</v>
      </c>
      <c r="S10" s="15"/>
      <c r="T10" s="5" t="s">
        <v>81</v>
      </c>
      <c r="U10" s="5" t="s">
        <v>82</v>
      </c>
      <c r="V10" s="6" t="s">
        <v>83</v>
      </c>
    </row>
    <row r="11" spans="1:23" x14ac:dyDescent="0.3">
      <c r="A11">
        <v>4</v>
      </c>
      <c r="B11" t="s">
        <v>45</v>
      </c>
      <c r="C11">
        <v>2.2000000000000002</v>
      </c>
      <c r="D11">
        <v>4</v>
      </c>
      <c r="E11">
        <v>12.90599008834298</v>
      </c>
      <c r="F11">
        <v>5</v>
      </c>
      <c r="G11">
        <v>3.4</v>
      </c>
      <c r="H11">
        <v>7.4999999999999997E-2</v>
      </c>
      <c r="I11">
        <v>0.12573372424627596</v>
      </c>
      <c r="J11">
        <v>2</v>
      </c>
      <c r="K11">
        <v>3.5</v>
      </c>
      <c r="L11">
        <v>0.375</v>
      </c>
      <c r="M11">
        <v>0.1875</v>
      </c>
      <c r="N11">
        <v>1</v>
      </c>
      <c r="O11">
        <v>0.19999999999999998</v>
      </c>
      <c r="S11" s="12" t="s">
        <v>62</v>
      </c>
      <c r="T11" s="7">
        <f>_xlfn.T.TEST(O:O,N:N,2,1)</f>
        <v>1.2265758046161807E-2</v>
      </c>
      <c r="U11" s="8">
        <f>_xlfn.T.TEST(M:M,N:N,2,1)</f>
        <v>4.9102402589778382E-2</v>
      </c>
      <c r="V11" s="9">
        <f>_xlfn.T.TEST(N:N,L:L,2,1)</f>
        <v>2.4583437218716621E-2</v>
      </c>
    </row>
    <row r="12" spans="1:23" x14ac:dyDescent="0.3">
      <c r="A12">
        <v>4</v>
      </c>
      <c r="B12" t="s">
        <v>46</v>
      </c>
      <c r="C12">
        <v>2.2000000000000002</v>
      </c>
      <c r="D12">
        <v>4.2</v>
      </c>
      <c r="E12">
        <v>7.2155684754521401</v>
      </c>
      <c r="F12">
        <v>4</v>
      </c>
      <c r="G12">
        <v>4.2</v>
      </c>
      <c r="H12">
        <v>0.26495726495726601</v>
      </c>
      <c r="I12">
        <v>8.4812229768134545E-2</v>
      </c>
      <c r="J12">
        <v>5</v>
      </c>
      <c r="K12">
        <v>5</v>
      </c>
      <c r="L12">
        <v>0.55555555555556002</v>
      </c>
      <c r="M12">
        <v>0.27777777777778001</v>
      </c>
      <c r="N12">
        <v>0</v>
      </c>
      <c r="O12">
        <v>0.2</v>
      </c>
      <c r="S12" s="13" t="s">
        <v>63</v>
      </c>
      <c r="T12" s="10">
        <f>CORREL(O:O,N:N)</f>
        <v>-2.1524409473290117E-2</v>
      </c>
      <c r="U12" s="10">
        <f>CORREL(M:M,N:N)</f>
        <v>-0.20330905823727652</v>
      </c>
      <c r="V12" s="11">
        <f>CORREL(N:N,L:L)</f>
        <v>-0.13109630647544521</v>
      </c>
    </row>
    <row r="13" spans="1:23" x14ac:dyDescent="0.3">
      <c r="A13">
        <v>4</v>
      </c>
      <c r="B13" t="s">
        <v>47</v>
      </c>
      <c r="C13">
        <v>2.6</v>
      </c>
      <c r="D13">
        <v>4.8</v>
      </c>
      <c r="E13">
        <v>22.0346454371223</v>
      </c>
      <c r="F13">
        <v>4</v>
      </c>
      <c r="G13">
        <v>3.2</v>
      </c>
      <c r="H13">
        <v>0</v>
      </c>
      <c r="I13">
        <v>0.15756156423556372</v>
      </c>
      <c r="J13">
        <v>4</v>
      </c>
      <c r="K13">
        <v>3.5</v>
      </c>
      <c r="L13">
        <v>0</v>
      </c>
      <c r="M13">
        <v>0.53846153846154998</v>
      </c>
      <c r="N13">
        <v>0</v>
      </c>
      <c r="O13">
        <v>0.26666666666666672</v>
      </c>
    </row>
    <row r="14" spans="1:23" x14ac:dyDescent="0.3">
      <c r="A14">
        <v>4</v>
      </c>
      <c r="B14" t="s">
        <v>48</v>
      </c>
      <c r="C14">
        <v>1</v>
      </c>
      <c r="D14">
        <v>4.2</v>
      </c>
      <c r="E14">
        <v>11.50392156862738</v>
      </c>
      <c r="F14">
        <v>4</v>
      </c>
      <c r="G14">
        <v>3.8</v>
      </c>
      <c r="H14">
        <v>0</v>
      </c>
      <c r="I14">
        <v>0.100742079186021</v>
      </c>
      <c r="J14">
        <v>4</v>
      </c>
      <c r="K14">
        <v>4</v>
      </c>
      <c r="L14">
        <v>0</v>
      </c>
      <c r="M14">
        <v>0</v>
      </c>
      <c r="N14">
        <v>0</v>
      </c>
      <c r="O14">
        <v>0</v>
      </c>
      <c r="S14" s="15"/>
      <c r="T14" s="5" t="s">
        <v>86</v>
      </c>
      <c r="U14" s="5" t="s">
        <v>85</v>
      </c>
      <c r="V14" s="6" t="s">
        <v>87</v>
      </c>
    </row>
    <row r="15" spans="1:23" x14ac:dyDescent="0.3">
      <c r="A15">
        <v>4</v>
      </c>
      <c r="B15" t="s">
        <v>49</v>
      </c>
      <c r="C15">
        <v>5</v>
      </c>
      <c r="D15">
        <v>5</v>
      </c>
      <c r="E15">
        <v>40.191387559808504</v>
      </c>
      <c r="F15">
        <v>5</v>
      </c>
      <c r="G15">
        <v>2</v>
      </c>
      <c r="H15">
        <v>0.256410256410255</v>
      </c>
      <c r="I15">
        <v>0.43899018232819076</v>
      </c>
      <c r="J15">
        <v>5</v>
      </c>
      <c r="K15">
        <v>4</v>
      </c>
      <c r="L15">
        <v>0</v>
      </c>
      <c r="M15">
        <v>0.256410256410255</v>
      </c>
      <c r="N15">
        <v>1</v>
      </c>
      <c r="O15">
        <v>0.44444444444444442</v>
      </c>
      <c r="S15" s="12" t="s">
        <v>62</v>
      </c>
      <c r="T15" s="7">
        <f>_xlfn.T.TEST(N:N,G:G,2,1)</f>
        <v>8.6269545678056917E-24</v>
      </c>
      <c r="U15" s="8">
        <f>_xlfn.T.TEST(N:N,K:K,2,1)</f>
        <v>1.1603995107543798E-20</v>
      </c>
      <c r="V15" s="9">
        <f>_xlfn.T.TEST(N:N,J:J,2,1)</f>
        <v>5.3355565649545749E-19</v>
      </c>
    </row>
    <row r="16" spans="1:23" x14ac:dyDescent="0.3">
      <c r="A16">
        <v>8</v>
      </c>
      <c r="B16" t="s">
        <v>43</v>
      </c>
      <c r="C16">
        <v>3</v>
      </c>
      <c r="D16">
        <v>5</v>
      </c>
      <c r="E16">
        <v>33.932378921717699</v>
      </c>
      <c r="F16">
        <v>4</v>
      </c>
      <c r="G16">
        <v>3</v>
      </c>
      <c r="H16">
        <v>0.643323996265175</v>
      </c>
      <c r="I16">
        <v>0.2079445481205012</v>
      </c>
      <c r="J16">
        <v>3</v>
      </c>
      <c r="K16">
        <v>3</v>
      </c>
      <c r="L16">
        <v>0.2</v>
      </c>
      <c r="M16">
        <v>0.4</v>
      </c>
      <c r="N16">
        <v>0</v>
      </c>
      <c r="O16">
        <v>0.4</v>
      </c>
      <c r="S16" s="13" t="s">
        <v>63</v>
      </c>
      <c r="T16" s="10">
        <f>CORREL(N:N,G:G)</f>
        <v>0.10155751725669723</v>
      </c>
      <c r="U16" s="10">
        <f>CORREL(N:N,K:K)</f>
        <v>-3.2497033806125085E-2</v>
      </c>
      <c r="V16" s="11">
        <f>CORREL(N:N,J:J)</f>
        <v>-3.6289156560246325E-2</v>
      </c>
    </row>
    <row r="17" spans="1:22" x14ac:dyDescent="0.3">
      <c r="A17">
        <v>8</v>
      </c>
      <c r="B17" s="3" t="s">
        <v>44</v>
      </c>
      <c r="C17">
        <v>2</v>
      </c>
      <c r="D17">
        <v>6.2</v>
      </c>
      <c r="E17">
        <v>27.174923544726738</v>
      </c>
      <c r="F17">
        <v>5</v>
      </c>
      <c r="G17">
        <v>2.6</v>
      </c>
      <c r="H17">
        <v>0.17150610583446399</v>
      </c>
      <c r="I17">
        <v>0.22547925764466603</v>
      </c>
      <c r="J17">
        <v>2</v>
      </c>
      <c r="K17">
        <v>2</v>
      </c>
      <c r="L17">
        <v>0</v>
      </c>
      <c r="M17">
        <v>0.2</v>
      </c>
      <c r="N17">
        <v>0.5</v>
      </c>
      <c r="O17">
        <v>0.2</v>
      </c>
    </row>
    <row r="18" spans="1:22" x14ac:dyDescent="0.3">
      <c r="A18">
        <v>8</v>
      </c>
      <c r="B18" t="s">
        <v>45</v>
      </c>
      <c r="C18">
        <v>1.8</v>
      </c>
      <c r="D18">
        <v>6.8</v>
      </c>
      <c r="E18">
        <v>18.034133097663659</v>
      </c>
      <c r="F18">
        <v>6</v>
      </c>
      <c r="G18">
        <v>3.8</v>
      </c>
      <c r="H18">
        <v>0.29904761904762001</v>
      </c>
      <c r="I18">
        <v>0.11363117415298525</v>
      </c>
      <c r="J18">
        <v>3</v>
      </c>
      <c r="K18">
        <v>3.5</v>
      </c>
      <c r="L18">
        <v>0</v>
      </c>
      <c r="M18">
        <v>0</v>
      </c>
      <c r="N18">
        <v>1</v>
      </c>
      <c r="O18">
        <v>0.16</v>
      </c>
      <c r="S18" s="15"/>
      <c r="T18" s="5" t="s">
        <v>84</v>
      </c>
      <c r="U18" s="5" t="s">
        <v>88</v>
      </c>
      <c r="V18" s="6" t="s">
        <v>89</v>
      </c>
    </row>
    <row r="19" spans="1:22" x14ac:dyDescent="0.3">
      <c r="A19">
        <v>8</v>
      </c>
      <c r="B19" t="s">
        <v>46</v>
      </c>
      <c r="C19">
        <v>2</v>
      </c>
      <c r="D19">
        <v>7</v>
      </c>
      <c r="E19">
        <v>6.8613751115427801</v>
      </c>
      <c r="F19">
        <v>6</v>
      </c>
      <c r="G19">
        <v>4</v>
      </c>
      <c r="H19">
        <v>0.197343453510436</v>
      </c>
      <c r="I19">
        <v>7.5635284189265975E-2</v>
      </c>
      <c r="J19">
        <v>3</v>
      </c>
      <c r="K19">
        <v>4</v>
      </c>
      <c r="L19">
        <v>0</v>
      </c>
      <c r="M19">
        <v>0</v>
      </c>
      <c r="N19">
        <v>1</v>
      </c>
      <c r="O19">
        <v>0.2</v>
      </c>
      <c r="S19" s="12" t="s">
        <v>62</v>
      </c>
      <c r="T19" s="7">
        <f>_xlfn.T.TEST(F:F,G:G,2,1)</f>
        <v>2.0084176972726071E-5</v>
      </c>
      <c r="U19" s="8">
        <f>_xlfn.T.TEST(F:F,K:K,2,1)</f>
        <v>1.1539452619278096E-4</v>
      </c>
      <c r="V19" s="9">
        <f>_xlfn.T.TEST(F:F,J:J,2,1)</f>
        <v>4.9509902491980031E-3</v>
      </c>
    </row>
    <row r="20" spans="1:22" x14ac:dyDescent="0.3">
      <c r="A20">
        <v>8</v>
      </c>
      <c r="B20" t="s">
        <v>47</v>
      </c>
      <c r="C20">
        <v>1.6</v>
      </c>
      <c r="D20">
        <v>7</v>
      </c>
      <c r="E20">
        <v>17.593444619681641</v>
      </c>
      <c r="F20">
        <v>6</v>
      </c>
      <c r="G20">
        <v>3.2</v>
      </c>
      <c r="H20">
        <v>0.10925840626439398</v>
      </c>
      <c r="I20">
        <v>0.15380262488627988</v>
      </c>
      <c r="J20">
        <v>4</v>
      </c>
      <c r="K20">
        <v>1.5</v>
      </c>
      <c r="L20">
        <v>0.2</v>
      </c>
      <c r="M20">
        <v>0.2</v>
      </c>
      <c r="N20">
        <v>1</v>
      </c>
      <c r="O20">
        <v>0.12000000000000002</v>
      </c>
      <c r="S20" s="13" t="s">
        <v>63</v>
      </c>
      <c r="T20" s="10">
        <f>CORREL(F:F,G:G)</f>
        <v>0.37302570557318854</v>
      </c>
      <c r="U20" s="10">
        <f>CORREL(F:F,K:K)</f>
        <v>7.3386908218512195E-2</v>
      </c>
      <c r="V20" s="11">
        <f>CORREL(F:F,J:J)</f>
        <v>-7.3293294176282095E-2</v>
      </c>
    </row>
    <row r="21" spans="1:22" x14ac:dyDescent="0.3">
      <c r="A21">
        <v>8</v>
      </c>
      <c r="B21" t="s">
        <v>48</v>
      </c>
      <c r="C21">
        <v>2.4</v>
      </c>
      <c r="D21">
        <v>7</v>
      </c>
      <c r="E21">
        <v>9.7909566187917001</v>
      </c>
      <c r="F21">
        <v>6</v>
      </c>
      <c r="G21">
        <v>3.8</v>
      </c>
      <c r="H21">
        <v>0</v>
      </c>
      <c r="I21">
        <v>9.8614264989996495E-2</v>
      </c>
      <c r="J21">
        <v>4</v>
      </c>
      <c r="K21">
        <v>4</v>
      </c>
      <c r="L21">
        <v>0</v>
      </c>
      <c r="M21">
        <v>0</v>
      </c>
      <c r="N21">
        <v>1</v>
      </c>
      <c r="O21">
        <v>0.27999999999999997</v>
      </c>
    </row>
    <row r="22" spans="1:22" x14ac:dyDescent="0.3">
      <c r="A22">
        <v>8</v>
      </c>
      <c r="B22" t="s">
        <v>49</v>
      </c>
      <c r="C22">
        <v>1</v>
      </c>
      <c r="D22">
        <v>7</v>
      </c>
      <c r="E22">
        <v>4.36003390548845</v>
      </c>
      <c r="F22">
        <v>6</v>
      </c>
      <c r="G22">
        <v>4.5</v>
      </c>
      <c r="H22">
        <v>0</v>
      </c>
      <c r="I22">
        <v>4.0944498539435249E-2</v>
      </c>
      <c r="J22">
        <v>3</v>
      </c>
      <c r="K22">
        <v>3.5</v>
      </c>
      <c r="L22">
        <v>0</v>
      </c>
      <c r="M22">
        <v>0</v>
      </c>
      <c r="N22">
        <v>1</v>
      </c>
      <c r="O22">
        <v>0</v>
      </c>
    </row>
    <row r="23" spans="1:22" x14ac:dyDescent="0.3">
      <c r="A23">
        <v>9</v>
      </c>
      <c r="B23" t="s">
        <v>43</v>
      </c>
      <c r="C23">
        <v>2</v>
      </c>
      <c r="D23">
        <v>3.5</v>
      </c>
      <c r="E23">
        <v>32.410714285714498</v>
      </c>
      <c r="F23">
        <v>3</v>
      </c>
      <c r="G23">
        <v>2.5</v>
      </c>
      <c r="H23">
        <v>0</v>
      </c>
      <c r="I23">
        <v>0.24793388429752067</v>
      </c>
      <c r="J23">
        <v>3</v>
      </c>
      <c r="K23">
        <v>2.5</v>
      </c>
      <c r="L23">
        <v>0</v>
      </c>
      <c r="M23">
        <v>0</v>
      </c>
      <c r="N23">
        <v>0</v>
      </c>
      <c r="O23">
        <v>0</v>
      </c>
    </row>
    <row r="24" spans="1:22" x14ac:dyDescent="0.3">
      <c r="A24">
        <v>9</v>
      </c>
      <c r="B24" s="3" t="s">
        <v>44</v>
      </c>
      <c r="C24">
        <v>3.4</v>
      </c>
      <c r="D24">
        <v>5</v>
      </c>
      <c r="E24">
        <v>12.877507413221759</v>
      </c>
      <c r="F24">
        <v>3</v>
      </c>
      <c r="G24">
        <v>3.2</v>
      </c>
      <c r="H24">
        <v>0.21590909090909</v>
      </c>
      <c r="I24">
        <v>0.14981174756537075</v>
      </c>
      <c r="J24">
        <v>4</v>
      </c>
      <c r="K24">
        <v>3.5</v>
      </c>
      <c r="L24">
        <v>0.75</v>
      </c>
      <c r="M24">
        <v>0.875</v>
      </c>
      <c r="N24">
        <v>0</v>
      </c>
      <c r="O24">
        <v>0.35</v>
      </c>
      <c r="S24" t="s">
        <v>67</v>
      </c>
      <c r="T24">
        <f>2/SQRT(35)</f>
        <v>0.33806170189140661</v>
      </c>
    </row>
    <row r="25" spans="1:22" x14ac:dyDescent="0.3">
      <c r="A25">
        <v>9</v>
      </c>
      <c r="B25" t="s">
        <v>45</v>
      </c>
      <c r="C25">
        <v>3.6</v>
      </c>
      <c r="D25">
        <v>4.2</v>
      </c>
      <c r="E25">
        <v>14.602770562770479</v>
      </c>
      <c r="F25">
        <v>5</v>
      </c>
      <c r="G25">
        <v>3.8</v>
      </c>
      <c r="H25">
        <v>0.35032051282051196</v>
      </c>
      <c r="I25">
        <v>0.10695061301839578</v>
      </c>
      <c r="J25">
        <v>4</v>
      </c>
      <c r="K25">
        <v>4</v>
      </c>
      <c r="L25">
        <v>0.25</v>
      </c>
      <c r="M25">
        <v>0.125</v>
      </c>
      <c r="N25">
        <v>0.66666666666666663</v>
      </c>
      <c r="O25">
        <v>0.4</v>
      </c>
    </row>
    <row r="26" spans="1:22" x14ac:dyDescent="0.3">
      <c r="A26">
        <v>9</v>
      </c>
      <c r="B26" t="s">
        <v>46</v>
      </c>
      <c r="C26">
        <v>3.6</v>
      </c>
      <c r="D26">
        <v>3</v>
      </c>
      <c r="E26">
        <v>34.289743589743665</v>
      </c>
      <c r="F26">
        <v>6</v>
      </c>
      <c r="G26">
        <v>3.2</v>
      </c>
      <c r="H26">
        <v>0.39682539682539797</v>
      </c>
      <c r="I26">
        <v>0.15546826756411103</v>
      </c>
      <c r="J26">
        <v>4</v>
      </c>
      <c r="K26">
        <v>4</v>
      </c>
      <c r="L26">
        <v>1</v>
      </c>
      <c r="M26">
        <v>1</v>
      </c>
      <c r="N26">
        <v>1</v>
      </c>
      <c r="O26">
        <v>0.4</v>
      </c>
    </row>
    <row r="27" spans="1:22" x14ac:dyDescent="0.3">
      <c r="A27">
        <v>9</v>
      </c>
      <c r="B27" t="s">
        <v>47</v>
      </c>
      <c r="C27">
        <v>2.8</v>
      </c>
      <c r="D27">
        <v>4.2</v>
      </c>
      <c r="E27">
        <v>18.04424201529492</v>
      </c>
      <c r="F27">
        <v>4</v>
      </c>
      <c r="G27">
        <v>3</v>
      </c>
      <c r="H27">
        <v>0.123076923076924</v>
      </c>
      <c r="I27">
        <v>0.16473658622055937</v>
      </c>
      <c r="J27">
        <v>3</v>
      </c>
      <c r="K27">
        <v>3</v>
      </c>
      <c r="L27">
        <v>0</v>
      </c>
      <c r="M27">
        <v>0.5</v>
      </c>
      <c r="N27">
        <v>0.33333333333333331</v>
      </c>
      <c r="O27">
        <v>0.2</v>
      </c>
    </row>
    <row r="28" spans="1:22" x14ac:dyDescent="0.3">
      <c r="A28">
        <v>9</v>
      </c>
      <c r="B28" t="s">
        <v>48</v>
      </c>
      <c r="C28">
        <v>3.6</v>
      </c>
      <c r="D28">
        <v>3</v>
      </c>
      <c r="E28">
        <v>21.707476383265821</v>
      </c>
      <c r="F28">
        <v>4</v>
      </c>
      <c r="G28">
        <v>3.4</v>
      </c>
      <c r="H28">
        <v>0.21954887218044999</v>
      </c>
      <c r="I28">
        <v>0.12926452850660328</v>
      </c>
      <c r="J28">
        <v>3</v>
      </c>
      <c r="K28">
        <v>3.5</v>
      </c>
      <c r="L28">
        <v>0.5</v>
      </c>
      <c r="M28">
        <v>0.25</v>
      </c>
      <c r="N28">
        <v>0.33333333333333331</v>
      </c>
      <c r="O28">
        <v>0.4</v>
      </c>
    </row>
    <row r="29" spans="1:22" x14ac:dyDescent="0.3">
      <c r="A29">
        <v>9</v>
      </c>
      <c r="B29" t="s">
        <v>49</v>
      </c>
      <c r="C29">
        <v>3.5</v>
      </c>
      <c r="D29">
        <v>3</v>
      </c>
      <c r="E29">
        <v>13.435897435897649</v>
      </c>
      <c r="F29">
        <v>5</v>
      </c>
      <c r="G29">
        <v>4</v>
      </c>
      <c r="H29">
        <v>0.23809523809524</v>
      </c>
      <c r="I29">
        <v>8.2278481012658222E-2</v>
      </c>
      <c r="J29">
        <v>3</v>
      </c>
      <c r="K29">
        <v>3.5</v>
      </c>
      <c r="L29">
        <v>0.75</v>
      </c>
      <c r="M29">
        <v>0.375</v>
      </c>
      <c r="N29">
        <v>0.66666666666666663</v>
      </c>
      <c r="O29">
        <v>0.5</v>
      </c>
    </row>
    <row r="30" spans="1:22" x14ac:dyDescent="0.3">
      <c r="A30">
        <v>10</v>
      </c>
      <c r="B30" t="s">
        <v>43</v>
      </c>
      <c r="C30">
        <v>3</v>
      </c>
      <c r="D30">
        <v>4</v>
      </c>
      <c r="E30">
        <v>34.137254901960645</v>
      </c>
      <c r="F30">
        <v>3</v>
      </c>
      <c r="G30">
        <v>3</v>
      </c>
      <c r="H30">
        <v>0.16666666666666499</v>
      </c>
      <c r="I30">
        <v>0.21123703331353105</v>
      </c>
      <c r="J30">
        <v>2</v>
      </c>
      <c r="K30">
        <v>3</v>
      </c>
      <c r="L30">
        <v>0.5</v>
      </c>
      <c r="M30">
        <v>0.25</v>
      </c>
      <c r="N30">
        <v>0</v>
      </c>
      <c r="O30">
        <v>0.25</v>
      </c>
    </row>
    <row r="31" spans="1:22" x14ac:dyDescent="0.3">
      <c r="A31">
        <v>10</v>
      </c>
      <c r="B31" s="3" t="s">
        <v>44</v>
      </c>
      <c r="C31">
        <v>4.4000000000000004</v>
      </c>
      <c r="D31">
        <v>4.5999999999999996</v>
      </c>
      <c r="E31">
        <v>22.197853457172339</v>
      </c>
      <c r="F31">
        <v>5</v>
      </c>
      <c r="G31">
        <v>3.4</v>
      </c>
      <c r="H31">
        <v>0.17786561264822001</v>
      </c>
      <c r="I31">
        <v>0.14062008106440432</v>
      </c>
      <c r="J31">
        <v>3</v>
      </c>
      <c r="K31">
        <v>3</v>
      </c>
      <c r="L31">
        <v>0.5</v>
      </c>
      <c r="M31">
        <v>0.625</v>
      </c>
      <c r="N31">
        <v>1</v>
      </c>
      <c r="O31">
        <v>0.6</v>
      </c>
    </row>
    <row r="32" spans="1:22" x14ac:dyDescent="0.3">
      <c r="A32">
        <v>10</v>
      </c>
      <c r="B32" t="s">
        <v>45</v>
      </c>
      <c r="C32">
        <v>4.5999999999999996</v>
      </c>
      <c r="D32">
        <v>4.2</v>
      </c>
      <c r="E32">
        <v>10.67803154699704</v>
      </c>
      <c r="F32">
        <v>4</v>
      </c>
      <c r="G32">
        <v>4</v>
      </c>
      <c r="H32">
        <v>4.8484848484847999E-2</v>
      </c>
      <c r="I32">
        <v>8.5075234671995695E-2</v>
      </c>
      <c r="J32">
        <v>5</v>
      </c>
      <c r="K32">
        <v>4</v>
      </c>
      <c r="L32">
        <v>0.75</v>
      </c>
      <c r="M32">
        <v>0.625</v>
      </c>
      <c r="N32">
        <v>0.5</v>
      </c>
      <c r="O32">
        <v>0.65</v>
      </c>
    </row>
    <row r="33" spans="1:15" x14ac:dyDescent="0.3">
      <c r="A33">
        <v>10</v>
      </c>
      <c r="B33" t="s">
        <v>46</v>
      </c>
      <c r="C33">
        <v>4.4000000000000004</v>
      </c>
      <c r="D33">
        <v>4.2</v>
      </c>
      <c r="E33">
        <v>28.751767676767678</v>
      </c>
      <c r="F33">
        <v>4</v>
      </c>
      <c r="G33">
        <v>2.6</v>
      </c>
      <c r="H33">
        <v>0</v>
      </c>
      <c r="I33">
        <v>0.2327175818021569</v>
      </c>
      <c r="J33">
        <v>3</v>
      </c>
      <c r="K33">
        <v>3</v>
      </c>
      <c r="L33">
        <v>0.5</v>
      </c>
      <c r="M33">
        <v>0.375</v>
      </c>
      <c r="N33">
        <v>0.5</v>
      </c>
      <c r="O33">
        <v>0.6</v>
      </c>
    </row>
    <row r="34" spans="1:15" x14ac:dyDescent="0.3">
      <c r="A34">
        <v>10</v>
      </c>
      <c r="B34" t="s">
        <v>47</v>
      </c>
      <c r="C34">
        <v>4.2</v>
      </c>
      <c r="D34">
        <v>4.2</v>
      </c>
      <c r="E34">
        <v>4.7293047378750597</v>
      </c>
      <c r="F34">
        <v>4</v>
      </c>
      <c r="G34">
        <v>4.4000000000000004</v>
      </c>
      <c r="H34">
        <v>0</v>
      </c>
      <c r="I34">
        <v>4.5254267055934036E-2</v>
      </c>
      <c r="J34">
        <v>4</v>
      </c>
      <c r="K34">
        <v>2.5</v>
      </c>
      <c r="L34">
        <v>0.5</v>
      </c>
      <c r="M34">
        <v>0.75</v>
      </c>
      <c r="N34">
        <v>0.5</v>
      </c>
      <c r="O34">
        <v>0.55000000000000004</v>
      </c>
    </row>
    <row r="35" spans="1:15" x14ac:dyDescent="0.3">
      <c r="A35">
        <v>10</v>
      </c>
      <c r="B35" t="s">
        <v>48</v>
      </c>
      <c r="C35">
        <v>4.5999999999999996</v>
      </c>
      <c r="D35">
        <v>4.2</v>
      </c>
      <c r="E35">
        <v>7.2436507936508265</v>
      </c>
      <c r="F35">
        <v>4</v>
      </c>
      <c r="G35">
        <v>4.2</v>
      </c>
      <c r="H35">
        <v>0</v>
      </c>
      <c r="I35">
        <v>7.4802003820674451E-2</v>
      </c>
      <c r="J35">
        <v>5</v>
      </c>
      <c r="K35">
        <v>4.5</v>
      </c>
      <c r="L35">
        <v>1</v>
      </c>
      <c r="M35">
        <v>0.875</v>
      </c>
      <c r="N35">
        <v>0.5</v>
      </c>
      <c r="O35">
        <v>0.65</v>
      </c>
    </row>
    <row r="36" spans="1:15" x14ac:dyDescent="0.3">
      <c r="A36">
        <v>10</v>
      </c>
      <c r="B36" t="s">
        <v>49</v>
      </c>
      <c r="C36">
        <v>4</v>
      </c>
      <c r="D36">
        <v>4</v>
      </c>
      <c r="E36">
        <v>36.66666666666665</v>
      </c>
      <c r="F36">
        <v>4</v>
      </c>
      <c r="G36">
        <v>3</v>
      </c>
      <c r="H36">
        <v>0</v>
      </c>
      <c r="I36">
        <v>0.23543123543123542</v>
      </c>
      <c r="J36">
        <v>3</v>
      </c>
      <c r="K36">
        <v>3.5</v>
      </c>
      <c r="L36">
        <v>0.5</v>
      </c>
      <c r="M36">
        <v>0.5</v>
      </c>
      <c r="N36">
        <v>0.5</v>
      </c>
      <c r="O36">
        <v>0.5</v>
      </c>
    </row>
    <row r="37" spans="1:15" x14ac:dyDescent="0.3">
      <c r="A37" t="s">
        <v>68</v>
      </c>
      <c r="C37">
        <f>MAX(C2:C36)</f>
        <v>5.2</v>
      </c>
      <c r="D37">
        <f t="shared" ref="D37:I37" si="0">MAX(D2:D36)</f>
        <v>7</v>
      </c>
      <c r="E37">
        <f t="shared" si="0"/>
        <v>40.191387559808504</v>
      </c>
      <c r="F37">
        <f t="shared" si="0"/>
        <v>6</v>
      </c>
      <c r="G37">
        <f t="shared" si="0"/>
        <v>4.5</v>
      </c>
      <c r="H37">
        <f t="shared" si="0"/>
        <v>2.035714285714286</v>
      </c>
      <c r="I37">
        <f t="shared" si="0"/>
        <v>0.43899018232819076</v>
      </c>
    </row>
    <row r="38" spans="1:15" x14ac:dyDescent="0.3">
      <c r="A38" t="s">
        <v>69</v>
      </c>
      <c r="C38">
        <f>MIN(C2:C37)</f>
        <v>1</v>
      </c>
      <c r="D38">
        <f t="shared" ref="D38:I38" si="1">MIN(D2:D37)</f>
        <v>3</v>
      </c>
      <c r="E38">
        <f t="shared" si="1"/>
        <v>4.36003390548845</v>
      </c>
      <c r="F38">
        <f t="shared" si="1"/>
        <v>2</v>
      </c>
      <c r="G38">
        <f t="shared" si="1"/>
        <v>2</v>
      </c>
      <c r="H38">
        <f t="shared" si="1"/>
        <v>0</v>
      </c>
      <c r="I38">
        <f t="shared" si="1"/>
        <v>4.0944498539435249E-2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7C43D-EB32-44AE-8187-6DFC701E5071}">
  <dimension ref="A1:N265"/>
  <sheetViews>
    <sheetView workbookViewId="0">
      <selection activeCell="N11" sqref="N11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5</v>
      </c>
      <c r="E1" t="s">
        <v>25</v>
      </c>
      <c r="F1" t="s">
        <v>28</v>
      </c>
      <c r="G1" s="1" t="s">
        <v>29</v>
      </c>
    </row>
    <row r="2" spans="1:14" x14ac:dyDescent="0.3">
      <c r="A2">
        <v>4</v>
      </c>
      <c r="B2">
        <v>15</v>
      </c>
      <c r="C2">
        <v>146</v>
      </c>
      <c r="D2">
        <v>1300</v>
      </c>
      <c r="E2">
        <v>1300</v>
      </c>
      <c r="F2">
        <v>0</v>
      </c>
      <c r="G2" s="1">
        <v>0</v>
      </c>
    </row>
    <row r="3" spans="1:14" x14ac:dyDescent="0.3">
      <c r="A3">
        <v>1</v>
      </c>
      <c r="B3">
        <v>25</v>
      </c>
      <c r="C3">
        <v>129</v>
      </c>
      <c r="D3">
        <v>605</v>
      </c>
      <c r="E3">
        <v>610</v>
      </c>
      <c r="F3">
        <v>5</v>
      </c>
      <c r="G3" s="1">
        <v>8.1967213114754103E-3</v>
      </c>
    </row>
    <row r="4" spans="1:14" x14ac:dyDescent="0.3">
      <c r="A4">
        <v>10</v>
      </c>
      <c r="B4">
        <v>26</v>
      </c>
      <c r="C4">
        <v>129</v>
      </c>
      <c r="D4">
        <v>605</v>
      </c>
      <c r="E4">
        <v>600</v>
      </c>
      <c r="F4">
        <v>5</v>
      </c>
      <c r="G4" s="1">
        <v>8.3333333333333332E-3</v>
      </c>
    </row>
    <row r="5" spans="1:14" x14ac:dyDescent="0.3">
      <c r="A5">
        <v>0</v>
      </c>
      <c r="B5">
        <v>21</v>
      </c>
      <c r="C5">
        <v>110</v>
      </c>
      <c r="D5">
        <v>758</v>
      </c>
      <c r="E5">
        <v>750</v>
      </c>
      <c r="F5">
        <v>8</v>
      </c>
      <c r="G5" s="1">
        <v>1.0666666666666666E-2</v>
      </c>
      <c r="J5" t="s">
        <v>30</v>
      </c>
      <c r="K5" t="s">
        <v>31</v>
      </c>
      <c r="L5" t="s">
        <v>32</v>
      </c>
      <c r="M5" t="s">
        <v>33</v>
      </c>
      <c r="N5" t="s">
        <v>34</v>
      </c>
    </row>
    <row r="6" spans="1:14" x14ac:dyDescent="0.3">
      <c r="A6">
        <v>5</v>
      </c>
      <c r="B6">
        <v>25</v>
      </c>
      <c r="C6">
        <v>110</v>
      </c>
      <c r="D6">
        <v>758</v>
      </c>
      <c r="E6">
        <v>750</v>
      </c>
      <c r="F6">
        <v>8</v>
      </c>
      <c r="G6" s="1">
        <v>1.0666666666666666E-2</v>
      </c>
      <c r="I6" t="s">
        <v>41</v>
      </c>
      <c r="J6">
        <v>0.1</v>
      </c>
      <c r="K6">
        <v>0.4</v>
      </c>
      <c r="L6">
        <v>0.7</v>
      </c>
      <c r="M6">
        <v>0.9</v>
      </c>
      <c r="N6">
        <v>1</v>
      </c>
    </row>
    <row r="7" spans="1:14" x14ac:dyDescent="0.3">
      <c r="A7">
        <v>10</v>
      </c>
      <c r="B7">
        <v>3</v>
      </c>
      <c r="C7">
        <v>110</v>
      </c>
      <c r="D7">
        <v>758</v>
      </c>
      <c r="E7">
        <v>750</v>
      </c>
      <c r="F7">
        <v>8</v>
      </c>
      <c r="G7" s="1">
        <v>1.0666666666666666E-2</v>
      </c>
      <c r="I7" t="s">
        <v>40</v>
      </c>
      <c r="J7" s="2">
        <f>_xlfn.PERCENTILE.INC($G:$G, J6)</f>
        <v>2.7777777777777776E-2</v>
      </c>
      <c r="K7" s="2">
        <f>_xlfn.PERCENTILE.INC($G:$G, K6)</f>
        <v>9.228886168910648E-2</v>
      </c>
      <c r="L7" s="2">
        <f>_xlfn.PERCENTILE.INC($G:$G, L6)</f>
        <v>0.18200371057513914</v>
      </c>
      <c r="M7" s="2">
        <f>_xlfn.PERCENTILE.INC($G:$G, M6)</f>
        <v>0.40478468899521558</v>
      </c>
      <c r="N7" s="2">
        <f>_xlfn.PERCENTILE.INC($G:$G, N6)</f>
        <v>1.0526315789473684</v>
      </c>
    </row>
    <row r="8" spans="1:14" x14ac:dyDescent="0.3">
      <c r="A8">
        <v>4</v>
      </c>
      <c r="B8">
        <v>10</v>
      </c>
      <c r="C8">
        <v>29</v>
      </c>
      <c r="D8">
        <v>1415</v>
      </c>
      <c r="E8">
        <v>1400</v>
      </c>
      <c r="F8">
        <v>15</v>
      </c>
      <c r="G8" s="1">
        <v>1.0714285714285714E-2</v>
      </c>
    </row>
    <row r="9" spans="1:14" x14ac:dyDescent="0.3">
      <c r="A9">
        <v>6</v>
      </c>
      <c r="B9">
        <v>24</v>
      </c>
      <c r="C9">
        <v>29</v>
      </c>
      <c r="D9">
        <v>1415</v>
      </c>
      <c r="E9">
        <v>1400</v>
      </c>
      <c r="F9">
        <v>15</v>
      </c>
      <c r="G9" s="1">
        <v>1.0714285714285714E-2</v>
      </c>
      <c r="J9" t="s">
        <v>35</v>
      </c>
      <c r="K9" t="s">
        <v>36</v>
      </c>
      <c r="L9" t="s">
        <v>37</v>
      </c>
      <c r="M9" t="s">
        <v>38</v>
      </c>
      <c r="N9" t="s">
        <v>39</v>
      </c>
    </row>
    <row r="10" spans="1:14" x14ac:dyDescent="0.3">
      <c r="A10">
        <v>10</v>
      </c>
      <c r="B10">
        <v>19</v>
      </c>
      <c r="C10">
        <v>56</v>
      </c>
      <c r="D10">
        <v>405</v>
      </c>
      <c r="E10">
        <v>410</v>
      </c>
      <c r="F10">
        <v>5</v>
      </c>
      <c r="G10" s="1">
        <v>1.2195121951219513E-2</v>
      </c>
      <c r="I10" t="s">
        <v>42</v>
      </c>
      <c r="J10">
        <v>0.8</v>
      </c>
      <c r="K10">
        <v>0.4</v>
      </c>
      <c r="L10">
        <v>0</v>
      </c>
      <c r="M10">
        <v>-0.4</v>
      </c>
      <c r="N10">
        <v>0.8</v>
      </c>
    </row>
    <row r="11" spans="1:14" x14ac:dyDescent="0.3">
      <c r="A11">
        <v>7</v>
      </c>
      <c r="B11">
        <v>15</v>
      </c>
      <c r="C11">
        <v>107</v>
      </c>
      <c r="D11">
        <v>790</v>
      </c>
      <c r="E11">
        <v>800</v>
      </c>
      <c r="F11">
        <v>10</v>
      </c>
      <c r="G11" s="1">
        <v>1.2500000000000001E-2</v>
      </c>
    </row>
    <row r="12" spans="1:14" x14ac:dyDescent="0.3">
      <c r="A12">
        <v>8</v>
      </c>
      <c r="B12">
        <v>12</v>
      </c>
      <c r="C12">
        <v>107</v>
      </c>
      <c r="D12">
        <v>790</v>
      </c>
      <c r="E12">
        <v>800</v>
      </c>
      <c r="F12">
        <v>10</v>
      </c>
      <c r="G12" s="1">
        <v>1.2500000000000001E-2</v>
      </c>
    </row>
    <row r="13" spans="1:14" x14ac:dyDescent="0.3">
      <c r="A13">
        <v>10</v>
      </c>
      <c r="B13">
        <v>18</v>
      </c>
      <c r="C13">
        <v>115</v>
      </c>
      <c r="D13">
        <v>405</v>
      </c>
      <c r="E13">
        <v>400</v>
      </c>
      <c r="F13">
        <v>5</v>
      </c>
      <c r="G13" s="1">
        <v>1.2500000000000001E-2</v>
      </c>
    </row>
    <row r="14" spans="1:14" x14ac:dyDescent="0.3">
      <c r="A14">
        <v>8</v>
      </c>
      <c r="B14">
        <v>27</v>
      </c>
      <c r="C14">
        <v>36</v>
      </c>
      <c r="D14">
        <v>790</v>
      </c>
      <c r="E14">
        <v>780</v>
      </c>
      <c r="F14">
        <v>10</v>
      </c>
      <c r="G14" s="1">
        <v>1.282051282051282E-2</v>
      </c>
    </row>
    <row r="15" spans="1:14" x14ac:dyDescent="0.3">
      <c r="A15">
        <v>6</v>
      </c>
      <c r="B15">
        <v>21</v>
      </c>
      <c r="C15">
        <v>34</v>
      </c>
      <c r="D15">
        <v>457</v>
      </c>
      <c r="E15">
        <v>450</v>
      </c>
      <c r="F15">
        <v>7</v>
      </c>
      <c r="G15" s="1">
        <v>1.5555555555555555E-2</v>
      </c>
    </row>
    <row r="16" spans="1:14" x14ac:dyDescent="0.3">
      <c r="A16">
        <v>10</v>
      </c>
      <c r="B16">
        <v>11</v>
      </c>
      <c r="C16">
        <v>34</v>
      </c>
      <c r="D16">
        <v>457</v>
      </c>
      <c r="E16">
        <v>450</v>
      </c>
      <c r="F16">
        <v>7</v>
      </c>
      <c r="G16" s="1">
        <v>1.5555555555555555E-2</v>
      </c>
    </row>
    <row r="17" spans="1:7" x14ac:dyDescent="0.3">
      <c r="A17">
        <v>8</v>
      </c>
      <c r="B17">
        <v>9</v>
      </c>
      <c r="C17">
        <v>110</v>
      </c>
      <c r="D17">
        <v>758</v>
      </c>
      <c r="E17">
        <v>770</v>
      </c>
      <c r="F17">
        <v>12</v>
      </c>
      <c r="G17" s="1">
        <v>1.5584415584415584E-2</v>
      </c>
    </row>
    <row r="18" spans="1:7" x14ac:dyDescent="0.3">
      <c r="A18">
        <v>5</v>
      </c>
      <c r="B18">
        <v>28</v>
      </c>
      <c r="C18">
        <v>60</v>
      </c>
      <c r="D18">
        <v>870</v>
      </c>
      <c r="E18">
        <v>855</v>
      </c>
      <c r="F18">
        <v>15</v>
      </c>
      <c r="G18" s="1">
        <v>1.7543859649122806E-2</v>
      </c>
    </row>
    <row r="19" spans="1:7" x14ac:dyDescent="0.3">
      <c r="A19">
        <v>0</v>
      </c>
      <c r="B19">
        <v>3</v>
      </c>
      <c r="C19">
        <v>195</v>
      </c>
      <c r="D19">
        <v>1815</v>
      </c>
      <c r="E19">
        <v>1850</v>
      </c>
      <c r="F19">
        <v>35</v>
      </c>
      <c r="G19" s="1">
        <v>1.891891891891892E-2</v>
      </c>
    </row>
    <row r="20" spans="1:7" x14ac:dyDescent="0.3">
      <c r="A20">
        <v>8</v>
      </c>
      <c r="B20">
        <v>15</v>
      </c>
      <c r="C20">
        <v>62</v>
      </c>
      <c r="D20">
        <v>474</v>
      </c>
      <c r="E20">
        <v>465</v>
      </c>
      <c r="F20">
        <v>9</v>
      </c>
      <c r="G20" s="1">
        <v>1.935483870967742E-2</v>
      </c>
    </row>
    <row r="21" spans="1:7" x14ac:dyDescent="0.3">
      <c r="A21">
        <v>0</v>
      </c>
      <c r="B21">
        <v>14</v>
      </c>
      <c r="C21">
        <v>136</v>
      </c>
      <c r="D21">
        <v>690</v>
      </c>
      <c r="E21">
        <v>675</v>
      </c>
      <c r="F21">
        <v>15</v>
      </c>
      <c r="G21" s="1">
        <v>2.2222222222222223E-2</v>
      </c>
    </row>
    <row r="22" spans="1:7" x14ac:dyDescent="0.3">
      <c r="A22">
        <v>4</v>
      </c>
      <c r="B22">
        <v>22</v>
      </c>
      <c r="C22">
        <v>60</v>
      </c>
      <c r="D22">
        <v>870</v>
      </c>
      <c r="E22">
        <v>850</v>
      </c>
      <c r="F22">
        <v>20</v>
      </c>
      <c r="G22" s="1">
        <v>2.3529411764705882E-2</v>
      </c>
    </row>
    <row r="23" spans="1:7" x14ac:dyDescent="0.3">
      <c r="A23">
        <v>1</v>
      </c>
      <c r="B23">
        <v>23</v>
      </c>
      <c r="C23">
        <v>29</v>
      </c>
      <c r="D23">
        <v>1415</v>
      </c>
      <c r="E23">
        <v>1450</v>
      </c>
      <c r="F23">
        <v>35</v>
      </c>
      <c r="G23" s="1">
        <v>2.4137931034482758E-2</v>
      </c>
    </row>
    <row r="24" spans="1:7" x14ac:dyDescent="0.3">
      <c r="A24">
        <v>4</v>
      </c>
      <c r="B24">
        <v>29</v>
      </c>
      <c r="C24">
        <v>176</v>
      </c>
      <c r="D24">
        <v>390</v>
      </c>
      <c r="E24">
        <v>400</v>
      </c>
      <c r="F24">
        <v>10</v>
      </c>
      <c r="G24" s="1">
        <v>2.5000000000000001E-2</v>
      </c>
    </row>
    <row r="25" spans="1:7" x14ac:dyDescent="0.3">
      <c r="A25">
        <v>5</v>
      </c>
      <c r="B25">
        <v>4</v>
      </c>
      <c r="C25">
        <v>176</v>
      </c>
      <c r="D25">
        <v>390</v>
      </c>
      <c r="E25">
        <v>400</v>
      </c>
      <c r="F25">
        <v>10</v>
      </c>
      <c r="G25" s="1">
        <v>2.5000000000000001E-2</v>
      </c>
    </row>
    <row r="26" spans="1:7" x14ac:dyDescent="0.3">
      <c r="A26">
        <v>7</v>
      </c>
      <c r="B26">
        <v>4</v>
      </c>
      <c r="C26">
        <v>176</v>
      </c>
      <c r="D26">
        <v>390</v>
      </c>
      <c r="E26">
        <v>400</v>
      </c>
      <c r="F26">
        <v>10</v>
      </c>
      <c r="G26" s="1">
        <v>2.5000000000000001E-2</v>
      </c>
    </row>
    <row r="27" spans="1:7" x14ac:dyDescent="0.3">
      <c r="A27">
        <v>4</v>
      </c>
      <c r="B27">
        <v>16</v>
      </c>
      <c r="C27">
        <v>130</v>
      </c>
      <c r="D27">
        <v>875</v>
      </c>
      <c r="E27">
        <v>900</v>
      </c>
      <c r="F27">
        <v>25</v>
      </c>
      <c r="G27" s="1">
        <v>2.7777777777777776E-2</v>
      </c>
    </row>
    <row r="28" spans="1:7" x14ac:dyDescent="0.3">
      <c r="A28">
        <v>6</v>
      </c>
      <c r="B28">
        <v>12</v>
      </c>
      <c r="C28">
        <v>130</v>
      </c>
      <c r="D28">
        <v>875</v>
      </c>
      <c r="E28">
        <v>900</v>
      </c>
      <c r="F28">
        <v>25</v>
      </c>
      <c r="G28" s="1">
        <v>2.7777777777777776E-2</v>
      </c>
    </row>
    <row r="29" spans="1:7" x14ac:dyDescent="0.3">
      <c r="A29">
        <v>10</v>
      </c>
      <c r="B29">
        <v>23</v>
      </c>
      <c r="C29">
        <v>130</v>
      </c>
      <c r="D29">
        <v>875</v>
      </c>
      <c r="E29">
        <v>900</v>
      </c>
      <c r="F29">
        <v>25</v>
      </c>
      <c r="G29" s="1">
        <v>2.7777777777777776E-2</v>
      </c>
    </row>
    <row r="30" spans="1:7" x14ac:dyDescent="0.3">
      <c r="A30">
        <v>0</v>
      </c>
      <c r="B30">
        <v>16</v>
      </c>
      <c r="C30">
        <v>60</v>
      </c>
      <c r="D30">
        <v>870</v>
      </c>
      <c r="E30">
        <v>900</v>
      </c>
      <c r="F30">
        <v>30</v>
      </c>
      <c r="G30" s="1">
        <v>3.3333333333333333E-2</v>
      </c>
    </row>
    <row r="31" spans="1:7" x14ac:dyDescent="0.3">
      <c r="A31">
        <v>4</v>
      </c>
      <c r="B31">
        <v>21</v>
      </c>
      <c r="C31">
        <v>72</v>
      </c>
      <c r="D31">
        <v>806</v>
      </c>
      <c r="E31">
        <v>780</v>
      </c>
      <c r="F31">
        <v>26</v>
      </c>
      <c r="G31" s="1">
        <v>3.3333333333333333E-2</v>
      </c>
    </row>
    <row r="32" spans="1:7" x14ac:dyDescent="0.3">
      <c r="A32">
        <v>6</v>
      </c>
      <c r="B32">
        <v>25</v>
      </c>
      <c r="C32">
        <v>60</v>
      </c>
      <c r="D32">
        <v>870</v>
      </c>
      <c r="E32">
        <v>900</v>
      </c>
      <c r="F32">
        <v>30</v>
      </c>
      <c r="G32" s="1">
        <v>3.3333333333333333E-2</v>
      </c>
    </row>
    <row r="33" spans="1:7" x14ac:dyDescent="0.3">
      <c r="A33">
        <v>9</v>
      </c>
      <c r="B33">
        <v>14</v>
      </c>
      <c r="C33">
        <v>60</v>
      </c>
      <c r="D33">
        <v>870</v>
      </c>
      <c r="E33">
        <v>900</v>
      </c>
      <c r="F33">
        <v>30</v>
      </c>
      <c r="G33" s="1">
        <v>3.3333333333333333E-2</v>
      </c>
    </row>
    <row r="34" spans="1:7" x14ac:dyDescent="0.3">
      <c r="A34">
        <v>9</v>
      </c>
      <c r="B34">
        <v>25</v>
      </c>
      <c r="C34">
        <v>167</v>
      </c>
      <c r="D34">
        <v>580</v>
      </c>
      <c r="E34">
        <v>600</v>
      </c>
      <c r="F34">
        <v>20</v>
      </c>
      <c r="G34" s="1">
        <v>3.3333333333333333E-2</v>
      </c>
    </row>
    <row r="35" spans="1:7" x14ac:dyDescent="0.3">
      <c r="A35">
        <v>10</v>
      </c>
      <c r="B35">
        <v>20</v>
      </c>
      <c r="C35">
        <v>60</v>
      </c>
      <c r="D35">
        <v>870</v>
      </c>
      <c r="E35">
        <v>900</v>
      </c>
      <c r="F35">
        <v>30</v>
      </c>
      <c r="G35" s="1">
        <v>3.3333333333333333E-2</v>
      </c>
    </row>
    <row r="36" spans="1:7" x14ac:dyDescent="0.3">
      <c r="A36">
        <v>1</v>
      </c>
      <c r="B36">
        <v>7</v>
      </c>
      <c r="C36">
        <v>56</v>
      </c>
      <c r="D36">
        <v>405</v>
      </c>
      <c r="E36">
        <v>420</v>
      </c>
      <c r="F36">
        <v>15</v>
      </c>
      <c r="G36" s="1">
        <v>3.5714285714285712E-2</v>
      </c>
    </row>
    <row r="37" spans="1:7" x14ac:dyDescent="0.3">
      <c r="A37">
        <v>8</v>
      </c>
      <c r="B37">
        <v>17</v>
      </c>
      <c r="C37">
        <v>60</v>
      </c>
      <c r="D37">
        <v>870</v>
      </c>
      <c r="E37">
        <v>840</v>
      </c>
      <c r="F37">
        <v>30</v>
      </c>
      <c r="G37" s="1">
        <v>3.5714285714285712E-2</v>
      </c>
    </row>
    <row r="38" spans="1:7" x14ac:dyDescent="0.3">
      <c r="A38">
        <v>0</v>
      </c>
      <c r="B38">
        <v>28</v>
      </c>
      <c r="C38">
        <v>63</v>
      </c>
      <c r="D38">
        <v>1300</v>
      </c>
      <c r="E38">
        <v>1350</v>
      </c>
      <c r="F38">
        <v>50</v>
      </c>
      <c r="G38" s="1">
        <v>3.7037037037037035E-2</v>
      </c>
    </row>
    <row r="39" spans="1:7" x14ac:dyDescent="0.3">
      <c r="A39">
        <v>8</v>
      </c>
      <c r="B39">
        <v>21</v>
      </c>
      <c r="C39">
        <v>34</v>
      </c>
      <c r="D39">
        <v>457</v>
      </c>
      <c r="E39">
        <v>475</v>
      </c>
      <c r="F39">
        <v>18</v>
      </c>
      <c r="G39" s="1">
        <v>3.7894736842105266E-2</v>
      </c>
    </row>
    <row r="40" spans="1:7" x14ac:dyDescent="0.3">
      <c r="A40">
        <v>9</v>
      </c>
      <c r="B40">
        <v>24</v>
      </c>
      <c r="C40">
        <v>115</v>
      </c>
      <c r="D40">
        <v>405</v>
      </c>
      <c r="E40">
        <v>390</v>
      </c>
      <c r="F40">
        <v>15</v>
      </c>
      <c r="G40" s="1">
        <v>3.8461538461538464E-2</v>
      </c>
    </row>
    <row r="41" spans="1:7" x14ac:dyDescent="0.3">
      <c r="A41">
        <v>0</v>
      </c>
      <c r="B41">
        <v>13</v>
      </c>
      <c r="C41">
        <v>72</v>
      </c>
      <c r="D41">
        <v>806</v>
      </c>
      <c r="E41">
        <v>775</v>
      </c>
      <c r="F41">
        <v>31</v>
      </c>
      <c r="G41" s="1">
        <v>0.04</v>
      </c>
    </row>
    <row r="42" spans="1:7" x14ac:dyDescent="0.3">
      <c r="A42">
        <v>0</v>
      </c>
      <c r="B42">
        <v>1</v>
      </c>
      <c r="C42">
        <v>36</v>
      </c>
      <c r="D42">
        <v>790</v>
      </c>
      <c r="E42">
        <v>825</v>
      </c>
      <c r="F42">
        <v>35</v>
      </c>
      <c r="G42" s="1">
        <v>4.2424242424242427E-2</v>
      </c>
    </row>
    <row r="43" spans="1:7" x14ac:dyDescent="0.3">
      <c r="A43">
        <v>4</v>
      </c>
      <c r="B43">
        <v>19</v>
      </c>
      <c r="C43">
        <v>104</v>
      </c>
      <c r="D43">
        <v>670</v>
      </c>
      <c r="E43">
        <v>700</v>
      </c>
      <c r="F43">
        <v>30</v>
      </c>
      <c r="G43" s="1">
        <v>4.2857142857142858E-2</v>
      </c>
    </row>
    <row r="44" spans="1:7" x14ac:dyDescent="0.3">
      <c r="A44">
        <v>7</v>
      </c>
      <c r="B44">
        <v>19</v>
      </c>
      <c r="C44">
        <v>104</v>
      </c>
      <c r="D44">
        <v>670</v>
      </c>
      <c r="E44">
        <v>700</v>
      </c>
      <c r="F44">
        <v>30</v>
      </c>
      <c r="G44" s="1">
        <v>4.2857142857142858E-2</v>
      </c>
    </row>
    <row r="45" spans="1:7" x14ac:dyDescent="0.3">
      <c r="A45">
        <v>1</v>
      </c>
      <c r="B45">
        <v>14</v>
      </c>
      <c r="C45">
        <v>60</v>
      </c>
      <c r="D45">
        <v>870</v>
      </c>
      <c r="E45">
        <v>910</v>
      </c>
      <c r="F45">
        <v>40</v>
      </c>
      <c r="G45" s="1">
        <v>4.3956043956043959E-2</v>
      </c>
    </row>
    <row r="46" spans="1:7" x14ac:dyDescent="0.3">
      <c r="A46">
        <v>4</v>
      </c>
      <c r="B46">
        <v>25</v>
      </c>
      <c r="C46">
        <v>156</v>
      </c>
      <c r="D46">
        <v>430</v>
      </c>
      <c r="E46">
        <v>450</v>
      </c>
      <c r="F46">
        <v>20</v>
      </c>
      <c r="G46" s="1">
        <v>4.4444444444444446E-2</v>
      </c>
    </row>
    <row r="47" spans="1:7" x14ac:dyDescent="0.3">
      <c r="A47">
        <v>10</v>
      </c>
      <c r="B47">
        <v>14</v>
      </c>
      <c r="C47">
        <v>156</v>
      </c>
      <c r="D47">
        <v>430</v>
      </c>
      <c r="E47">
        <v>450</v>
      </c>
      <c r="F47">
        <v>20</v>
      </c>
      <c r="G47" s="1">
        <v>4.4444444444444446E-2</v>
      </c>
    </row>
    <row r="48" spans="1:7" x14ac:dyDescent="0.3">
      <c r="A48">
        <v>5</v>
      </c>
      <c r="B48">
        <v>29</v>
      </c>
      <c r="C48">
        <v>36</v>
      </c>
      <c r="D48">
        <v>790</v>
      </c>
      <c r="E48">
        <v>755</v>
      </c>
      <c r="F48">
        <v>35</v>
      </c>
      <c r="G48" s="1">
        <v>4.6357615894039736E-2</v>
      </c>
    </row>
    <row r="49" spans="1:7" x14ac:dyDescent="0.3">
      <c r="A49">
        <v>8</v>
      </c>
      <c r="B49">
        <v>3</v>
      </c>
      <c r="C49">
        <v>72</v>
      </c>
      <c r="D49">
        <v>806</v>
      </c>
      <c r="E49">
        <v>770</v>
      </c>
      <c r="F49">
        <v>36</v>
      </c>
      <c r="G49" s="1">
        <v>4.6753246753246755E-2</v>
      </c>
    </row>
    <row r="50" spans="1:7" x14ac:dyDescent="0.3">
      <c r="A50">
        <v>8</v>
      </c>
      <c r="B50">
        <v>22</v>
      </c>
      <c r="C50">
        <v>29</v>
      </c>
      <c r="D50">
        <v>1415</v>
      </c>
      <c r="E50">
        <v>1350</v>
      </c>
      <c r="F50">
        <v>65</v>
      </c>
      <c r="G50" s="1">
        <v>4.8148148148148148E-2</v>
      </c>
    </row>
    <row r="51" spans="1:7" x14ac:dyDescent="0.3">
      <c r="A51">
        <v>1</v>
      </c>
      <c r="B51">
        <v>10</v>
      </c>
      <c r="C51">
        <v>176</v>
      </c>
      <c r="D51">
        <v>390</v>
      </c>
      <c r="E51">
        <v>410</v>
      </c>
      <c r="F51">
        <v>20</v>
      </c>
      <c r="G51" s="1">
        <v>4.878048780487805E-2</v>
      </c>
    </row>
    <row r="52" spans="1:7" x14ac:dyDescent="0.3">
      <c r="A52">
        <v>6</v>
      </c>
      <c r="B52">
        <v>14</v>
      </c>
      <c r="C52">
        <v>62</v>
      </c>
      <c r="D52">
        <v>474</v>
      </c>
      <c r="E52">
        <v>500</v>
      </c>
      <c r="F52">
        <v>26</v>
      </c>
      <c r="G52" s="1">
        <v>5.1999999999999998E-2</v>
      </c>
    </row>
    <row r="53" spans="1:7" x14ac:dyDescent="0.3">
      <c r="A53">
        <v>9</v>
      </c>
      <c r="B53">
        <v>10</v>
      </c>
      <c r="C53">
        <v>62</v>
      </c>
      <c r="D53">
        <v>474</v>
      </c>
      <c r="E53">
        <v>500</v>
      </c>
      <c r="F53">
        <v>26</v>
      </c>
      <c r="G53" s="1">
        <v>5.1999999999999998E-2</v>
      </c>
    </row>
    <row r="54" spans="1:7" x14ac:dyDescent="0.3">
      <c r="A54">
        <v>10</v>
      </c>
      <c r="B54">
        <v>17</v>
      </c>
      <c r="C54">
        <v>62</v>
      </c>
      <c r="D54">
        <v>474</v>
      </c>
      <c r="E54">
        <v>500</v>
      </c>
      <c r="F54">
        <v>26</v>
      </c>
      <c r="G54" s="1">
        <v>5.1999999999999998E-2</v>
      </c>
    </row>
    <row r="55" spans="1:7" x14ac:dyDescent="0.3">
      <c r="A55">
        <v>7</v>
      </c>
      <c r="B55">
        <v>5</v>
      </c>
      <c r="C55">
        <v>110</v>
      </c>
      <c r="D55">
        <v>758</v>
      </c>
      <c r="E55">
        <v>800</v>
      </c>
      <c r="F55">
        <v>42</v>
      </c>
      <c r="G55" s="1">
        <v>5.2499999999999998E-2</v>
      </c>
    </row>
    <row r="56" spans="1:7" x14ac:dyDescent="0.3">
      <c r="A56">
        <v>4</v>
      </c>
      <c r="B56">
        <v>9</v>
      </c>
      <c r="C56">
        <v>62</v>
      </c>
      <c r="D56">
        <v>474</v>
      </c>
      <c r="E56">
        <v>450</v>
      </c>
      <c r="F56">
        <v>24</v>
      </c>
      <c r="G56" s="1">
        <v>5.3333333333333337E-2</v>
      </c>
    </row>
    <row r="57" spans="1:7" x14ac:dyDescent="0.3">
      <c r="A57">
        <v>5</v>
      </c>
      <c r="B57">
        <v>0</v>
      </c>
      <c r="C57">
        <v>107</v>
      </c>
      <c r="D57">
        <v>790</v>
      </c>
      <c r="E57">
        <v>750</v>
      </c>
      <c r="F57">
        <v>40</v>
      </c>
      <c r="G57" s="1">
        <v>5.3333333333333337E-2</v>
      </c>
    </row>
    <row r="58" spans="1:7" x14ac:dyDescent="0.3">
      <c r="A58">
        <v>9</v>
      </c>
      <c r="B58">
        <v>28</v>
      </c>
      <c r="C58">
        <v>36</v>
      </c>
      <c r="D58">
        <v>790</v>
      </c>
      <c r="E58">
        <v>750</v>
      </c>
      <c r="F58">
        <v>40</v>
      </c>
      <c r="G58" s="1">
        <v>5.3333333333333337E-2</v>
      </c>
    </row>
    <row r="59" spans="1:7" x14ac:dyDescent="0.3">
      <c r="A59">
        <v>10</v>
      </c>
      <c r="B59">
        <v>0</v>
      </c>
      <c r="C59">
        <v>36</v>
      </c>
      <c r="D59">
        <v>790</v>
      </c>
      <c r="E59">
        <v>750</v>
      </c>
      <c r="F59">
        <v>40</v>
      </c>
      <c r="G59" s="1">
        <v>5.3333333333333337E-2</v>
      </c>
    </row>
    <row r="60" spans="1:7" x14ac:dyDescent="0.3">
      <c r="A60">
        <v>0</v>
      </c>
      <c r="B60">
        <v>29</v>
      </c>
      <c r="C60">
        <v>167</v>
      </c>
      <c r="D60">
        <v>580</v>
      </c>
      <c r="E60">
        <v>550</v>
      </c>
      <c r="F60">
        <v>30</v>
      </c>
      <c r="G60" s="1">
        <v>5.4545454545454543E-2</v>
      </c>
    </row>
    <row r="61" spans="1:7" x14ac:dyDescent="0.3">
      <c r="A61">
        <v>1</v>
      </c>
      <c r="B61">
        <v>12</v>
      </c>
      <c r="C61">
        <v>113</v>
      </c>
      <c r="D61">
        <v>750</v>
      </c>
      <c r="E61">
        <v>710</v>
      </c>
      <c r="F61">
        <v>40</v>
      </c>
      <c r="G61" s="1">
        <v>5.6338028169014086E-2</v>
      </c>
    </row>
    <row r="62" spans="1:7" x14ac:dyDescent="0.3">
      <c r="A62">
        <v>9</v>
      </c>
      <c r="B62">
        <v>15</v>
      </c>
      <c r="C62">
        <v>104</v>
      </c>
      <c r="D62">
        <v>670</v>
      </c>
      <c r="E62">
        <v>710</v>
      </c>
      <c r="F62">
        <v>40</v>
      </c>
      <c r="G62" s="1">
        <v>5.6338028169014086E-2</v>
      </c>
    </row>
    <row r="63" spans="1:7" x14ac:dyDescent="0.3">
      <c r="A63">
        <v>5</v>
      </c>
      <c r="B63">
        <v>21</v>
      </c>
      <c r="C63">
        <v>29</v>
      </c>
      <c r="D63">
        <v>1415</v>
      </c>
      <c r="E63">
        <v>1500</v>
      </c>
      <c r="F63">
        <v>85</v>
      </c>
      <c r="G63" s="1">
        <v>5.6666666666666664E-2</v>
      </c>
    </row>
    <row r="64" spans="1:7" x14ac:dyDescent="0.3">
      <c r="A64">
        <v>4</v>
      </c>
      <c r="B64">
        <v>13</v>
      </c>
      <c r="C64">
        <v>56</v>
      </c>
      <c r="D64">
        <v>405</v>
      </c>
      <c r="E64">
        <v>430</v>
      </c>
      <c r="F64">
        <v>25</v>
      </c>
      <c r="G64" s="1">
        <v>5.8139534883720929E-2</v>
      </c>
    </row>
    <row r="65" spans="1:7" x14ac:dyDescent="0.3">
      <c r="A65">
        <v>7</v>
      </c>
      <c r="B65">
        <v>21</v>
      </c>
      <c r="C65">
        <v>115</v>
      </c>
      <c r="D65">
        <v>405</v>
      </c>
      <c r="E65">
        <v>430</v>
      </c>
      <c r="F65">
        <v>25</v>
      </c>
      <c r="G65" s="1">
        <v>5.8139534883720929E-2</v>
      </c>
    </row>
    <row r="66" spans="1:7" x14ac:dyDescent="0.3">
      <c r="A66">
        <v>8</v>
      </c>
      <c r="B66">
        <v>14</v>
      </c>
      <c r="C66">
        <v>156</v>
      </c>
      <c r="D66">
        <v>430</v>
      </c>
      <c r="E66">
        <v>457</v>
      </c>
      <c r="F66">
        <v>27</v>
      </c>
      <c r="G66" s="1">
        <v>5.9080962800875277E-2</v>
      </c>
    </row>
    <row r="67" spans="1:7" x14ac:dyDescent="0.3">
      <c r="A67">
        <v>6</v>
      </c>
      <c r="B67">
        <v>28</v>
      </c>
      <c r="C67">
        <v>144</v>
      </c>
      <c r="D67">
        <v>329</v>
      </c>
      <c r="E67">
        <v>350</v>
      </c>
      <c r="F67">
        <v>21</v>
      </c>
      <c r="G67" s="1">
        <v>0.06</v>
      </c>
    </row>
    <row r="68" spans="1:7" x14ac:dyDescent="0.3">
      <c r="A68">
        <v>10</v>
      </c>
      <c r="B68">
        <v>25</v>
      </c>
      <c r="C68">
        <v>144</v>
      </c>
      <c r="D68">
        <v>329</v>
      </c>
      <c r="E68">
        <v>350</v>
      </c>
      <c r="F68">
        <v>21</v>
      </c>
      <c r="G68" s="1">
        <v>0.06</v>
      </c>
    </row>
    <row r="69" spans="1:7" x14ac:dyDescent="0.3">
      <c r="A69">
        <v>7</v>
      </c>
      <c r="B69">
        <v>6</v>
      </c>
      <c r="C69">
        <v>60</v>
      </c>
      <c r="D69">
        <v>870</v>
      </c>
      <c r="E69">
        <v>820</v>
      </c>
      <c r="F69">
        <v>50</v>
      </c>
      <c r="G69" s="1">
        <v>6.097560975609756E-2</v>
      </c>
    </row>
    <row r="70" spans="1:7" x14ac:dyDescent="0.3">
      <c r="A70">
        <v>1</v>
      </c>
      <c r="B70">
        <v>6</v>
      </c>
      <c r="C70">
        <v>144</v>
      </c>
      <c r="D70">
        <v>329</v>
      </c>
      <c r="E70">
        <v>310</v>
      </c>
      <c r="F70">
        <v>19</v>
      </c>
      <c r="G70" s="1">
        <v>6.1290322580645158E-2</v>
      </c>
    </row>
    <row r="71" spans="1:7" x14ac:dyDescent="0.3">
      <c r="A71">
        <v>4</v>
      </c>
      <c r="B71">
        <v>2</v>
      </c>
      <c r="C71">
        <v>113</v>
      </c>
      <c r="D71">
        <v>750</v>
      </c>
      <c r="E71">
        <v>800</v>
      </c>
      <c r="F71">
        <v>50</v>
      </c>
      <c r="G71" s="1">
        <v>6.25E-2</v>
      </c>
    </row>
    <row r="72" spans="1:7" x14ac:dyDescent="0.3">
      <c r="A72">
        <v>5</v>
      </c>
      <c r="B72">
        <v>22</v>
      </c>
      <c r="C72">
        <v>113</v>
      </c>
      <c r="D72">
        <v>750</v>
      </c>
      <c r="E72">
        <v>800</v>
      </c>
      <c r="F72">
        <v>50</v>
      </c>
      <c r="G72" s="1">
        <v>6.25E-2</v>
      </c>
    </row>
    <row r="73" spans="1:7" x14ac:dyDescent="0.3">
      <c r="A73">
        <v>7</v>
      </c>
      <c r="B73">
        <v>18</v>
      </c>
      <c r="C73">
        <v>113</v>
      </c>
      <c r="D73">
        <v>750</v>
      </c>
      <c r="E73">
        <v>800</v>
      </c>
      <c r="F73">
        <v>50</v>
      </c>
      <c r="G73" s="1">
        <v>6.25E-2</v>
      </c>
    </row>
    <row r="74" spans="1:7" x14ac:dyDescent="0.3">
      <c r="A74">
        <v>6</v>
      </c>
      <c r="B74">
        <v>19</v>
      </c>
      <c r="C74">
        <v>156</v>
      </c>
      <c r="D74">
        <v>430</v>
      </c>
      <c r="E74">
        <v>459</v>
      </c>
      <c r="F74">
        <v>29</v>
      </c>
      <c r="G74" s="1">
        <v>6.3180827886710242E-2</v>
      </c>
    </row>
    <row r="75" spans="1:7" x14ac:dyDescent="0.3">
      <c r="A75">
        <v>1</v>
      </c>
      <c r="B75">
        <v>17</v>
      </c>
      <c r="C75">
        <v>156</v>
      </c>
      <c r="D75">
        <v>430</v>
      </c>
      <c r="E75">
        <v>460</v>
      </c>
      <c r="F75">
        <v>30</v>
      </c>
      <c r="G75" s="1">
        <v>6.5217391304347824E-2</v>
      </c>
    </row>
    <row r="76" spans="1:7" x14ac:dyDescent="0.3">
      <c r="A76">
        <v>9</v>
      </c>
      <c r="B76">
        <v>20</v>
      </c>
      <c r="C76">
        <v>34</v>
      </c>
      <c r="D76">
        <v>457</v>
      </c>
      <c r="E76">
        <v>490</v>
      </c>
      <c r="F76">
        <v>33</v>
      </c>
      <c r="G76" s="1">
        <v>6.7346938775510207E-2</v>
      </c>
    </row>
    <row r="77" spans="1:7" x14ac:dyDescent="0.3">
      <c r="A77">
        <v>9</v>
      </c>
      <c r="B77">
        <v>16</v>
      </c>
      <c r="C77">
        <v>110</v>
      </c>
      <c r="D77">
        <v>758</v>
      </c>
      <c r="E77">
        <v>710</v>
      </c>
      <c r="F77">
        <v>48</v>
      </c>
      <c r="G77" s="1">
        <v>6.7605633802816895E-2</v>
      </c>
    </row>
    <row r="78" spans="1:7" x14ac:dyDescent="0.3">
      <c r="A78">
        <v>4</v>
      </c>
      <c r="B78">
        <v>17</v>
      </c>
      <c r="C78">
        <v>195</v>
      </c>
      <c r="D78">
        <v>1815</v>
      </c>
      <c r="E78">
        <v>1700</v>
      </c>
      <c r="F78">
        <v>115</v>
      </c>
      <c r="G78" s="1">
        <v>6.7647058823529407E-2</v>
      </c>
    </row>
    <row r="79" spans="1:7" x14ac:dyDescent="0.3">
      <c r="A79">
        <v>7</v>
      </c>
      <c r="B79">
        <v>27</v>
      </c>
      <c r="C79">
        <v>129</v>
      </c>
      <c r="D79">
        <v>605</v>
      </c>
      <c r="E79">
        <v>650</v>
      </c>
      <c r="F79">
        <v>45</v>
      </c>
      <c r="G79" s="1">
        <v>6.9230769230769235E-2</v>
      </c>
    </row>
    <row r="80" spans="1:7" x14ac:dyDescent="0.3">
      <c r="A80">
        <v>1</v>
      </c>
      <c r="B80">
        <v>20</v>
      </c>
      <c r="C80">
        <v>104</v>
      </c>
      <c r="D80">
        <v>670</v>
      </c>
      <c r="E80">
        <v>720</v>
      </c>
      <c r="F80">
        <v>50</v>
      </c>
      <c r="G80" s="1">
        <v>6.9444444444444448E-2</v>
      </c>
    </row>
    <row r="81" spans="1:7" x14ac:dyDescent="0.3">
      <c r="A81">
        <v>1</v>
      </c>
      <c r="B81">
        <v>16</v>
      </c>
      <c r="C81">
        <v>62</v>
      </c>
      <c r="D81">
        <v>474</v>
      </c>
      <c r="E81">
        <v>510</v>
      </c>
      <c r="F81">
        <v>36</v>
      </c>
      <c r="G81" s="1">
        <v>7.0588235294117646E-2</v>
      </c>
    </row>
    <row r="82" spans="1:7" x14ac:dyDescent="0.3">
      <c r="A82">
        <v>6</v>
      </c>
      <c r="B82">
        <v>9</v>
      </c>
      <c r="C82">
        <v>63</v>
      </c>
      <c r="D82">
        <v>1300</v>
      </c>
      <c r="E82">
        <v>1400</v>
      </c>
      <c r="F82">
        <v>100</v>
      </c>
      <c r="G82" s="1">
        <v>7.1428571428571425E-2</v>
      </c>
    </row>
    <row r="83" spans="1:7" x14ac:dyDescent="0.3">
      <c r="A83">
        <v>6</v>
      </c>
      <c r="B83">
        <v>13</v>
      </c>
      <c r="C83">
        <v>113</v>
      </c>
      <c r="D83">
        <v>750</v>
      </c>
      <c r="E83">
        <v>700</v>
      </c>
      <c r="F83">
        <v>50</v>
      </c>
      <c r="G83" s="1">
        <v>7.1428571428571425E-2</v>
      </c>
    </row>
    <row r="84" spans="1:7" x14ac:dyDescent="0.3">
      <c r="A84">
        <v>9</v>
      </c>
      <c r="B84">
        <v>11</v>
      </c>
      <c r="C84">
        <v>176</v>
      </c>
      <c r="D84">
        <v>390</v>
      </c>
      <c r="E84">
        <v>420</v>
      </c>
      <c r="F84">
        <v>30</v>
      </c>
      <c r="G84" s="1">
        <v>7.1428571428571425E-2</v>
      </c>
    </row>
    <row r="85" spans="1:7" x14ac:dyDescent="0.3">
      <c r="A85">
        <v>10</v>
      </c>
      <c r="B85">
        <v>9</v>
      </c>
      <c r="C85">
        <v>146</v>
      </c>
      <c r="D85">
        <v>1300</v>
      </c>
      <c r="E85">
        <v>1400</v>
      </c>
      <c r="F85">
        <v>100</v>
      </c>
      <c r="G85" s="1">
        <v>7.1428571428571425E-2</v>
      </c>
    </row>
    <row r="86" spans="1:7" x14ac:dyDescent="0.3">
      <c r="A86">
        <v>10</v>
      </c>
      <c r="B86">
        <v>8</v>
      </c>
      <c r="C86">
        <v>72</v>
      </c>
      <c r="D86">
        <v>806</v>
      </c>
      <c r="E86">
        <v>870</v>
      </c>
      <c r="F86">
        <v>64</v>
      </c>
      <c r="G86" s="1">
        <v>7.3563218390804597E-2</v>
      </c>
    </row>
    <row r="87" spans="1:7" x14ac:dyDescent="0.3">
      <c r="A87">
        <v>8</v>
      </c>
      <c r="B87">
        <v>28</v>
      </c>
      <c r="C87">
        <v>63</v>
      </c>
      <c r="D87">
        <v>1300</v>
      </c>
      <c r="E87">
        <v>1210</v>
      </c>
      <c r="F87">
        <v>90</v>
      </c>
      <c r="G87" s="1">
        <v>7.43801652892562E-2</v>
      </c>
    </row>
    <row r="88" spans="1:7" x14ac:dyDescent="0.3">
      <c r="A88">
        <v>0</v>
      </c>
      <c r="B88">
        <v>10</v>
      </c>
      <c r="C88">
        <v>104</v>
      </c>
      <c r="D88">
        <v>670</v>
      </c>
      <c r="E88">
        <v>725</v>
      </c>
      <c r="F88">
        <v>55</v>
      </c>
      <c r="G88" s="1">
        <v>7.586206896551724E-2</v>
      </c>
    </row>
    <row r="89" spans="1:7" x14ac:dyDescent="0.3">
      <c r="A89">
        <v>7</v>
      </c>
      <c r="B89">
        <v>10</v>
      </c>
      <c r="C89">
        <v>130</v>
      </c>
      <c r="D89">
        <v>875</v>
      </c>
      <c r="E89">
        <v>950</v>
      </c>
      <c r="F89">
        <v>75</v>
      </c>
      <c r="G89" s="1">
        <v>7.8947368421052627E-2</v>
      </c>
    </row>
    <row r="90" spans="1:7" x14ac:dyDescent="0.3">
      <c r="A90">
        <v>9</v>
      </c>
      <c r="B90">
        <v>6</v>
      </c>
      <c r="C90">
        <v>130</v>
      </c>
      <c r="D90">
        <v>875</v>
      </c>
      <c r="E90">
        <v>950</v>
      </c>
      <c r="F90">
        <v>75</v>
      </c>
      <c r="G90" s="1">
        <v>7.8947368421052627E-2</v>
      </c>
    </row>
    <row r="91" spans="1:7" x14ac:dyDescent="0.3">
      <c r="A91">
        <v>5</v>
      </c>
      <c r="B91">
        <v>18</v>
      </c>
      <c r="C91">
        <v>115</v>
      </c>
      <c r="D91">
        <v>405</v>
      </c>
      <c r="E91">
        <v>440</v>
      </c>
      <c r="F91">
        <v>35</v>
      </c>
      <c r="G91" s="1">
        <v>7.9545454545454544E-2</v>
      </c>
    </row>
    <row r="92" spans="1:7" x14ac:dyDescent="0.3">
      <c r="A92">
        <v>5</v>
      </c>
      <c r="B92">
        <v>11</v>
      </c>
      <c r="C92">
        <v>62</v>
      </c>
      <c r="D92">
        <v>474</v>
      </c>
      <c r="E92">
        <v>515</v>
      </c>
      <c r="F92">
        <v>41</v>
      </c>
      <c r="G92" s="1">
        <v>7.9611650485436891E-2</v>
      </c>
    </row>
    <row r="93" spans="1:7" x14ac:dyDescent="0.3">
      <c r="A93">
        <v>6</v>
      </c>
      <c r="B93">
        <v>18</v>
      </c>
      <c r="C93">
        <v>164</v>
      </c>
      <c r="D93">
        <v>1150</v>
      </c>
      <c r="E93">
        <v>1250</v>
      </c>
      <c r="F93">
        <v>100</v>
      </c>
      <c r="G93" s="1">
        <v>0.08</v>
      </c>
    </row>
    <row r="94" spans="1:7" x14ac:dyDescent="0.3">
      <c r="A94">
        <v>8</v>
      </c>
      <c r="B94">
        <v>26</v>
      </c>
      <c r="C94">
        <v>164</v>
      </c>
      <c r="D94">
        <v>1150</v>
      </c>
      <c r="E94">
        <v>1250</v>
      </c>
      <c r="F94">
        <v>100</v>
      </c>
      <c r="G94" s="1">
        <v>0.08</v>
      </c>
    </row>
    <row r="95" spans="1:7" x14ac:dyDescent="0.3">
      <c r="A95">
        <v>10</v>
      </c>
      <c r="B95">
        <v>7</v>
      </c>
      <c r="C95">
        <v>104</v>
      </c>
      <c r="D95">
        <v>670</v>
      </c>
      <c r="E95">
        <v>620</v>
      </c>
      <c r="F95">
        <v>50</v>
      </c>
      <c r="G95" s="1">
        <v>8.0645161290322578E-2</v>
      </c>
    </row>
    <row r="96" spans="1:7" x14ac:dyDescent="0.3">
      <c r="A96">
        <v>6</v>
      </c>
      <c r="B96">
        <v>16</v>
      </c>
      <c r="C96">
        <v>110</v>
      </c>
      <c r="D96">
        <v>758</v>
      </c>
      <c r="E96">
        <v>700</v>
      </c>
      <c r="F96">
        <v>58</v>
      </c>
      <c r="G96" s="1">
        <v>8.2857142857142851E-2</v>
      </c>
    </row>
    <row r="97" spans="1:7" x14ac:dyDescent="0.3">
      <c r="A97">
        <v>4</v>
      </c>
      <c r="B97">
        <v>4</v>
      </c>
      <c r="C97">
        <v>63</v>
      </c>
      <c r="D97">
        <v>1300</v>
      </c>
      <c r="E97">
        <v>1200</v>
      </c>
      <c r="F97">
        <v>100</v>
      </c>
      <c r="G97" s="1">
        <v>8.3333333333333329E-2</v>
      </c>
    </row>
    <row r="98" spans="1:7" x14ac:dyDescent="0.3">
      <c r="A98">
        <v>9</v>
      </c>
      <c r="B98">
        <v>8</v>
      </c>
      <c r="C98">
        <v>146</v>
      </c>
      <c r="D98">
        <v>1300</v>
      </c>
      <c r="E98">
        <v>1200</v>
      </c>
      <c r="F98">
        <v>100</v>
      </c>
      <c r="G98" s="1">
        <v>8.3333333333333329E-2</v>
      </c>
    </row>
    <row r="99" spans="1:7" x14ac:dyDescent="0.3">
      <c r="A99">
        <v>10</v>
      </c>
      <c r="B99">
        <v>28</v>
      </c>
      <c r="C99">
        <v>63</v>
      </c>
      <c r="D99">
        <v>1300</v>
      </c>
      <c r="E99">
        <v>1200</v>
      </c>
      <c r="F99">
        <v>100</v>
      </c>
      <c r="G99" s="1">
        <v>8.3333333333333329E-2</v>
      </c>
    </row>
    <row r="100" spans="1:7" x14ac:dyDescent="0.3">
      <c r="A100">
        <v>5</v>
      </c>
      <c r="B100">
        <v>26</v>
      </c>
      <c r="C100">
        <v>156</v>
      </c>
      <c r="D100">
        <v>430</v>
      </c>
      <c r="E100">
        <v>470</v>
      </c>
      <c r="F100">
        <v>40</v>
      </c>
      <c r="G100" s="1">
        <v>8.5106382978723402E-2</v>
      </c>
    </row>
    <row r="101" spans="1:7" x14ac:dyDescent="0.3">
      <c r="A101">
        <v>4</v>
      </c>
      <c r="B101">
        <v>12</v>
      </c>
      <c r="C101">
        <v>34</v>
      </c>
      <c r="D101">
        <v>457</v>
      </c>
      <c r="E101">
        <v>500</v>
      </c>
      <c r="F101">
        <v>43</v>
      </c>
      <c r="G101" s="1">
        <v>8.5999999999999993E-2</v>
      </c>
    </row>
    <row r="102" spans="1:7" x14ac:dyDescent="0.3">
      <c r="A102">
        <v>0</v>
      </c>
      <c r="B102">
        <v>22</v>
      </c>
      <c r="C102">
        <v>146</v>
      </c>
      <c r="D102">
        <v>1300</v>
      </c>
      <c r="E102">
        <v>1425</v>
      </c>
      <c r="F102">
        <v>125</v>
      </c>
      <c r="G102" s="1">
        <v>8.771929824561403E-2</v>
      </c>
    </row>
    <row r="103" spans="1:7" x14ac:dyDescent="0.3">
      <c r="A103">
        <v>1</v>
      </c>
      <c r="B103">
        <v>21</v>
      </c>
      <c r="C103">
        <v>130</v>
      </c>
      <c r="D103">
        <v>875</v>
      </c>
      <c r="E103">
        <v>960</v>
      </c>
      <c r="F103">
        <v>85</v>
      </c>
      <c r="G103" s="1">
        <v>8.8541666666666671E-2</v>
      </c>
    </row>
    <row r="104" spans="1:7" x14ac:dyDescent="0.3">
      <c r="A104">
        <v>4</v>
      </c>
      <c r="B104">
        <v>26</v>
      </c>
      <c r="C104">
        <v>33</v>
      </c>
      <c r="D104">
        <v>980</v>
      </c>
      <c r="E104">
        <v>900</v>
      </c>
      <c r="F104">
        <v>80</v>
      </c>
      <c r="G104" s="1">
        <v>8.8888888888888892E-2</v>
      </c>
    </row>
    <row r="105" spans="1:7" x14ac:dyDescent="0.3">
      <c r="A105">
        <v>7</v>
      </c>
      <c r="B105">
        <v>1</v>
      </c>
      <c r="C105">
        <v>33</v>
      </c>
      <c r="D105">
        <v>980</v>
      </c>
      <c r="E105">
        <v>900</v>
      </c>
      <c r="F105">
        <v>80</v>
      </c>
      <c r="G105" s="1">
        <v>8.8888888888888892E-2</v>
      </c>
    </row>
    <row r="106" spans="1:7" x14ac:dyDescent="0.3">
      <c r="A106">
        <v>1</v>
      </c>
      <c r="B106">
        <v>22</v>
      </c>
      <c r="C106">
        <v>136</v>
      </c>
      <c r="D106">
        <v>690</v>
      </c>
      <c r="E106">
        <v>760</v>
      </c>
      <c r="F106">
        <v>70</v>
      </c>
      <c r="G106" s="1">
        <v>9.2105263157894732E-2</v>
      </c>
    </row>
    <row r="107" spans="1:7" x14ac:dyDescent="0.3">
      <c r="A107">
        <v>8</v>
      </c>
      <c r="B107">
        <v>10</v>
      </c>
      <c r="C107">
        <v>136</v>
      </c>
      <c r="D107">
        <v>690</v>
      </c>
      <c r="E107">
        <v>760</v>
      </c>
      <c r="F107">
        <v>70</v>
      </c>
      <c r="G107" s="1">
        <v>9.2105263157894732E-2</v>
      </c>
    </row>
    <row r="108" spans="1:7" x14ac:dyDescent="0.3">
      <c r="A108">
        <v>8</v>
      </c>
      <c r="B108">
        <v>2</v>
      </c>
      <c r="C108">
        <v>176</v>
      </c>
      <c r="D108">
        <v>390</v>
      </c>
      <c r="E108">
        <v>430</v>
      </c>
      <c r="F108">
        <v>40</v>
      </c>
      <c r="G108" s="1">
        <v>9.3023255813953487E-2</v>
      </c>
    </row>
    <row r="109" spans="1:7" x14ac:dyDescent="0.3">
      <c r="A109">
        <v>1</v>
      </c>
      <c r="B109">
        <v>5</v>
      </c>
      <c r="C109">
        <v>117</v>
      </c>
      <c r="D109">
        <v>560</v>
      </c>
      <c r="E109">
        <v>620</v>
      </c>
      <c r="F109">
        <v>60</v>
      </c>
      <c r="G109" s="1">
        <v>9.6774193548387094E-2</v>
      </c>
    </row>
    <row r="110" spans="1:7" x14ac:dyDescent="0.3">
      <c r="A110">
        <v>0</v>
      </c>
      <c r="B110">
        <v>18</v>
      </c>
      <c r="C110">
        <v>62</v>
      </c>
      <c r="D110">
        <v>474</v>
      </c>
      <c r="E110">
        <v>525</v>
      </c>
      <c r="F110">
        <v>51</v>
      </c>
      <c r="G110" s="1">
        <v>9.7142857142857142E-2</v>
      </c>
    </row>
    <row r="111" spans="1:7" x14ac:dyDescent="0.3">
      <c r="A111">
        <v>7</v>
      </c>
      <c r="B111">
        <v>17</v>
      </c>
      <c r="C111">
        <v>36</v>
      </c>
      <c r="D111">
        <v>790</v>
      </c>
      <c r="E111">
        <v>720</v>
      </c>
      <c r="F111">
        <v>70</v>
      </c>
      <c r="G111" s="1">
        <v>9.7222222222222224E-2</v>
      </c>
    </row>
    <row r="112" spans="1:7" x14ac:dyDescent="0.3">
      <c r="A112">
        <v>8</v>
      </c>
      <c r="B112">
        <v>23</v>
      </c>
      <c r="C112">
        <v>130</v>
      </c>
      <c r="D112">
        <v>875</v>
      </c>
      <c r="E112">
        <v>970</v>
      </c>
      <c r="F112">
        <v>95</v>
      </c>
      <c r="G112" s="1">
        <v>9.7938144329896906E-2</v>
      </c>
    </row>
    <row r="113" spans="1:7" x14ac:dyDescent="0.3">
      <c r="A113">
        <v>0</v>
      </c>
      <c r="B113">
        <v>27</v>
      </c>
      <c r="C113">
        <v>115</v>
      </c>
      <c r="D113">
        <v>405</v>
      </c>
      <c r="E113">
        <v>450</v>
      </c>
      <c r="F113">
        <v>45</v>
      </c>
      <c r="G113" s="1">
        <v>0.1</v>
      </c>
    </row>
    <row r="114" spans="1:7" x14ac:dyDescent="0.3">
      <c r="A114">
        <v>4</v>
      </c>
      <c r="B114">
        <v>23</v>
      </c>
      <c r="C114">
        <v>115</v>
      </c>
      <c r="D114">
        <v>405</v>
      </c>
      <c r="E114">
        <v>450</v>
      </c>
      <c r="F114">
        <v>45</v>
      </c>
      <c r="G114" s="1">
        <v>0.1</v>
      </c>
    </row>
    <row r="115" spans="1:7" x14ac:dyDescent="0.3">
      <c r="A115">
        <v>6</v>
      </c>
      <c r="B115">
        <v>2</v>
      </c>
      <c r="C115">
        <v>129</v>
      </c>
      <c r="D115">
        <v>605</v>
      </c>
      <c r="E115">
        <v>550</v>
      </c>
      <c r="F115">
        <v>55</v>
      </c>
      <c r="G115" s="1">
        <v>0.1</v>
      </c>
    </row>
    <row r="116" spans="1:7" x14ac:dyDescent="0.3">
      <c r="A116">
        <v>6</v>
      </c>
      <c r="B116">
        <v>8</v>
      </c>
      <c r="C116">
        <v>56</v>
      </c>
      <c r="D116">
        <v>405</v>
      </c>
      <c r="E116">
        <v>450</v>
      </c>
      <c r="F116">
        <v>45</v>
      </c>
      <c r="G116" s="1">
        <v>0.1</v>
      </c>
    </row>
    <row r="117" spans="1:7" x14ac:dyDescent="0.3">
      <c r="A117">
        <v>7</v>
      </c>
      <c r="B117">
        <v>13</v>
      </c>
      <c r="C117">
        <v>56</v>
      </c>
      <c r="D117">
        <v>405</v>
      </c>
      <c r="E117">
        <v>450</v>
      </c>
      <c r="F117">
        <v>45</v>
      </c>
      <c r="G117" s="1">
        <v>0.1</v>
      </c>
    </row>
    <row r="118" spans="1:7" x14ac:dyDescent="0.3">
      <c r="A118">
        <v>8</v>
      </c>
      <c r="B118">
        <v>25</v>
      </c>
      <c r="C118">
        <v>56</v>
      </c>
      <c r="D118">
        <v>405</v>
      </c>
      <c r="E118">
        <v>450</v>
      </c>
      <c r="F118">
        <v>45</v>
      </c>
      <c r="G118" s="1">
        <v>0.1</v>
      </c>
    </row>
    <row r="119" spans="1:7" x14ac:dyDescent="0.3">
      <c r="A119">
        <v>0</v>
      </c>
      <c r="B119">
        <v>11</v>
      </c>
      <c r="C119">
        <v>29</v>
      </c>
      <c r="D119">
        <v>1415</v>
      </c>
      <c r="E119">
        <v>1575</v>
      </c>
      <c r="F119">
        <v>160</v>
      </c>
      <c r="G119" s="1">
        <v>0.10158730158730159</v>
      </c>
    </row>
    <row r="120" spans="1:7" x14ac:dyDescent="0.3">
      <c r="A120">
        <v>5</v>
      </c>
      <c r="B120">
        <v>5</v>
      </c>
      <c r="C120">
        <v>167</v>
      </c>
      <c r="D120">
        <v>580</v>
      </c>
      <c r="E120">
        <v>525</v>
      </c>
      <c r="F120">
        <v>55</v>
      </c>
      <c r="G120" s="1">
        <v>0.10476190476190476</v>
      </c>
    </row>
    <row r="121" spans="1:7" x14ac:dyDescent="0.3">
      <c r="A121">
        <v>1</v>
      </c>
      <c r="B121">
        <v>2</v>
      </c>
      <c r="C121">
        <v>34</v>
      </c>
      <c r="D121">
        <v>457</v>
      </c>
      <c r="E121">
        <v>511</v>
      </c>
      <c r="F121">
        <v>54</v>
      </c>
      <c r="G121" s="1">
        <v>0.10567514677103718</v>
      </c>
    </row>
    <row r="122" spans="1:7" x14ac:dyDescent="0.3">
      <c r="A122">
        <v>5</v>
      </c>
      <c r="B122">
        <v>13</v>
      </c>
      <c r="C122">
        <v>146</v>
      </c>
      <c r="D122">
        <v>1300</v>
      </c>
      <c r="E122">
        <v>1175</v>
      </c>
      <c r="F122">
        <v>125</v>
      </c>
      <c r="G122" s="1">
        <v>0.10638297872340426</v>
      </c>
    </row>
    <row r="123" spans="1:7" x14ac:dyDescent="0.3">
      <c r="A123">
        <v>5</v>
      </c>
      <c r="B123">
        <v>15</v>
      </c>
      <c r="C123">
        <v>104</v>
      </c>
      <c r="D123">
        <v>670</v>
      </c>
      <c r="E123">
        <v>750</v>
      </c>
      <c r="F123">
        <v>80</v>
      </c>
      <c r="G123" s="1">
        <v>0.10666666666666667</v>
      </c>
    </row>
    <row r="124" spans="1:7" x14ac:dyDescent="0.3">
      <c r="A124">
        <v>6</v>
      </c>
      <c r="B124">
        <v>17</v>
      </c>
      <c r="C124">
        <v>104</v>
      </c>
      <c r="D124">
        <v>670</v>
      </c>
      <c r="E124">
        <v>750</v>
      </c>
      <c r="F124">
        <v>80</v>
      </c>
      <c r="G124" s="1">
        <v>0.10666666666666667</v>
      </c>
    </row>
    <row r="125" spans="1:7" x14ac:dyDescent="0.3">
      <c r="A125">
        <v>8</v>
      </c>
      <c r="B125">
        <v>20</v>
      </c>
      <c r="C125">
        <v>104</v>
      </c>
      <c r="D125">
        <v>670</v>
      </c>
      <c r="E125">
        <v>750</v>
      </c>
      <c r="F125">
        <v>80</v>
      </c>
      <c r="G125" s="1">
        <v>0.10666666666666667</v>
      </c>
    </row>
    <row r="126" spans="1:7" x14ac:dyDescent="0.3">
      <c r="A126">
        <v>5</v>
      </c>
      <c r="B126">
        <v>19</v>
      </c>
      <c r="C126">
        <v>130</v>
      </c>
      <c r="D126">
        <v>875</v>
      </c>
      <c r="E126">
        <v>980</v>
      </c>
      <c r="F126">
        <v>105</v>
      </c>
      <c r="G126" s="1">
        <v>0.10714285714285714</v>
      </c>
    </row>
    <row r="127" spans="1:7" x14ac:dyDescent="0.3">
      <c r="A127">
        <v>6</v>
      </c>
      <c r="B127">
        <v>27</v>
      </c>
      <c r="C127">
        <v>176</v>
      </c>
      <c r="D127">
        <v>390</v>
      </c>
      <c r="E127">
        <v>350</v>
      </c>
      <c r="F127">
        <v>40</v>
      </c>
      <c r="G127" s="1">
        <v>0.11428571428571428</v>
      </c>
    </row>
    <row r="128" spans="1:7" x14ac:dyDescent="0.3">
      <c r="A128">
        <v>9</v>
      </c>
      <c r="B128">
        <v>19</v>
      </c>
      <c r="C128">
        <v>164</v>
      </c>
      <c r="D128">
        <v>1150</v>
      </c>
      <c r="E128">
        <v>1300</v>
      </c>
      <c r="F128">
        <v>150</v>
      </c>
      <c r="G128" s="1">
        <v>0.11538461538461539</v>
      </c>
    </row>
    <row r="129" spans="1:7" x14ac:dyDescent="0.3">
      <c r="A129">
        <v>9</v>
      </c>
      <c r="B129">
        <v>5</v>
      </c>
      <c r="C129">
        <v>113</v>
      </c>
      <c r="D129">
        <v>750</v>
      </c>
      <c r="E129">
        <v>850</v>
      </c>
      <c r="F129">
        <v>100</v>
      </c>
      <c r="G129" s="1">
        <v>0.11764705882352941</v>
      </c>
    </row>
    <row r="130" spans="1:7" x14ac:dyDescent="0.3">
      <c r="A130">
        <v>10</v>
      </c>
      <c r="B130">
        <v>6</v>
      </c>
      <c r="C130">
        <v>113</v>
      </c>
      <c r="D130">
        <v>750</v>
      </c>
      <c r="E130">
        <v>850</v>
      </c>
      <c r="F130">
        <v>100</v>
      </c>
      <c r="G130" s="1">
        <v>0.11764705882352941</v>
      </c>
    </row>
    <row r="131" spans="1:7" x14ac:dyDescent="0.3">
      <c r="A131">
        <v>9</v>
      </c>
      <c r="B131">
        <v>9</v>
      </c>
      <c r="C131">
        <v>72</v>
      </c>
      <c r="D131">
        <v>806</v>
      </c>
      <c r="E131">
        <v>720</v>
      </c>
      <c r="F131">
        <v>86</v>
      </c>
      <c r="G131" s="1">
        <v>0.11944444444444445</v>
      </c>
    </row>
    <row r="132" spans="1:7" x14ac:dyDescent="0.3">
      <c r="A132">
        <v>1</v>
      </c>
      <c r="B132">
        <v>4</v>
      </c>
      <c r="C132">
        <v>72</v>
      </c>
      <c r="D132">
        <v>806</v>
      </c>
      <c r="E132">
        <v>920</v>
      </c>
      <c r="F132">
        <v>114</v>
      </c>
      <c r="G132" s="1">
        <v>0.12391304347826088</v>
      </c>
    </row>
    <row r="133" spans="1:7" x14ac:dyDescent="0.3">
      <c r="A133">
        <v>10</v>
      </c>
      <c r="B133">
        <v>21</v>
      </c>
      <c r="C133">
        <v>33</v>
      </c>
      <c r="D133">
        <v>980</v>
      </c>
      <c r="E133">
        <v>870</v>
      </c>
      <c r="F133">
        <v>110</v>
      </c>
      <c r="G133" s="1">
        <v>0.12643678160919541</v>
      </c>
    </row>
    <row r="134" spans="1:7" x14ac:dyDescent="0.3">
      <c r="A134">
        <v>4</v>
      </c>
      <c r="B134">
        <v>1</v>
      </c>
      <c r="C134">
        <v>36</v>
      </c>
      <c r="D134">
        <v>790</v>
      </c>
      <c r="E134">
        <v>700</v>
      </c>
      <c r="F134">
        <v>90</v>
      </c>
      <c r="G134" s="1">
        <v>0.12857142857142856</v>
      </c>
    </row>
    <row r="135" spans="1:7" x14ac:dyDescent="0.3">
      <c r="A135">
        <v>7</v>
      </c>
      <c r="B135">
        <v>24</v>
      </c>
      <c r="C135">
        <v>62</v>
      </c>
      <c r="D135">
        <v>474</v>
      </c>
      <c r="E135">
        <v>420</v>
      </c>
      <c r="F135">
        <v>54</v>
      </c>
      <c r="G135" s="1">
        <v>0.12857142857142856</v>
      </c>
    </row>
    <row r="136" spans="1:7" x14ac:dyDescent="0.3">
      <c r="A136">
        <v>9</v>
      </c>
      <c r="B136">
        <v>27</v>
      </c>
      <c r="C136">
        <v>107</v>
      </c>
      <c r="D136">
        <v>790</v>
      </c>
      <c r="E136">
        <v>700</v>
      </c>
      <c r="F136">
        <v>90</v>
      </c>
      <c r="G136" s="1">
        <v>0.12857142857142856</v>
      </c>
    </row>
    <row r="137" spans="1:7" x14ac:dyDescent="0.3">
      <c r="A137">
        <v>10</v>
      </c>
      <c r="B137">
        <v>22</v>
      </c>
      <c r="C137">
        <v>107</v>
      </c>
      <c r="D137">
        <v>790</v>
      </c>
      <c r="E137">
        <v>700</v>
      </c>
      <c r="F137">
        <v>90</v>
      </c>
      <c r="G137" s="1">
        <v>0.12857142857142856</v>
      </c>
    </row>
    <row r="138" spans="1:7" x14ac:dyDescent="0.3">
      <c r="A138">
        <v>0</v>
      </c>
      <c r="B138">
        <v>25</v>
      </c>
      <c r="C138">
        <v>34</v>
      </c>
      <c r="D138">
        <v>457</v>
      </c>
      <c r="E138">
        <v>525</v>
      </c>
      <c r="F138">
        <v>68</v>
      </c>
      <c r="G138" s="1">
        <v>0.12952380952380951</v>
      </c>
    </row>
    <row r="139" spans="1:7" x14ac:dyDescent="0.3">
      <c r="A139">
        <v>10</v>
      </c>
      <c r="B139">
        <v>2</v>
      </c>
      <c r="C139">
        <v>5</v>
      </c>
      <c r="D139">
        <v>791</v>
      </c>
      <c r="E139">
        <v>700</v>
      </c>
      <c r="F139">
        <v>91</v>
      </c>
      <c r="G139" s="1">
        <v>0.13</v>
      </c>
    </row>
    <row r="140" spans="1:7" x14ac:dyDescent="0.3">
      <c r="A140">
        <v>1</v>
      </c>
      <c r="B140">
        <v>27</v>
      </c>
      <c r="C140">
        <v>146</v>
      </c>
      <c r="D140">
        <v>1300</v>
      </c>
      <c r="E140">
        <v>1150</v>
      </c>
      <c r="F140">
        <v>150</v>
      </c>
      <c r="G140" s="1">
        <v>0.13043478260869565</v>
      </c>
    </row>
    <row r="141" spans="1:7" x14ac:dyDescent="0.3">
      <c r="A141">
        <v>9</v>
      </c>
      <c r="B141">
        <v>22</v>
      </c>
      <c r="C141">
        <v>156</v>
      </c>
      <c r="D141">
        <v>430</v>
      </c>
      <c r="E141">
        <v>380</v>
      </c>
      <c r="F141">
        <v>50</v>
      </c>
      <c r="G141" s="1">
        <v>0.13157894736842105</v>
      </c>
    </row>
    <row r="142" spans="1:7" x14ac:dyDescent="0.3">
      <c r="A142">
        <v>8</v>
      </c>
      <c r="B142">
        <v>29</v>
      </c>
      <c r="C142">
        <v>115</v>
      </c>
      <c r="D142">
        <v>405</v>
      </c>
      <c r="E142">
        <v>467</v>
      </c>
      <c r="F142">
        <v>62</v>
      </c>
      <c r="G142" s="1">
        <v>0.13276231263383298</v>
      </c>
    </row>
    <row r="143" spans="1:7" x14ac:dyDescent="0.3">
      <c r="A143">
        <v>10</v>
      </c>
      <c r="B143">
        <v>5</v>
      </c>
      <c r="C143">
        <v>176</v>
      </c>
      <c r="D143">
        <v>390</v>
      </c>
      <c r="E143">
        <v>450</v>
      </c>
      <c r="F143">
        <v>60</v>
      </c>
      <c r="G143" s="1">
        <v>0.13333333333333333</v>
      </c>
    </row>
    <row r="144" spans="1:7" x14ac:dyDescent="0.3">
      <c r="A144">
        <v>4</v>
      </c>
      <c r="B144">
        <v>5</v>
      </c>
      <c r="C144">
        <v>144</v>
      </c>
      <c r="D144">
        <v>329</v>
      </c>
      <c r="E144">
        <v>380</v>
      </c>
      <c r="F144">
        <v>51</v>
      </c>
      <c r="G144" s="1">
        <v>0.13421052631578947</v>
      </c>
    </row>
    <row r="145" spans="1:7" x14ac:dyDescent="0.3">
      <c r="A145">
        <v>9</v>
      </c>
      <c r="B145">
        <v>18</v>
      </c>
      <c r="C145">
        <v>144</v>
      </c>
      <c r="D145">
        <v>329</v>
      </c>
      <c r="E145">
        <v>380</v>
      </c>
      <c r="F145">
        <v>51</v>
      </c>
      <c r="G145" s="1">
        <v>0.13421052631578947</v>
      </c>
    </row>
    <row r="146" spans="1:7" x14ac:dyDescent="0.3">
      <c r="A146">
        <v>9</v>
      </c>
      <c r="B146">
        <v>1</v>
      </c>
      <c r="C146">
        <v>129</v>
      </c>
      <c r="D146">
        <v>605</v>
      </c>
      <c r="E146">
        <v>700</v>
      </c>
      <c r="F146">
        <v>95</v>
      </c>
      <c r="G146" s="1">
        <v>0.1357142857142857</v>
      </c>
    </row>
    <row r="147" spans="1:7" x14ac:dyDescent="0.3">
      <c r="A147">
        <v>8</v>
      </c>
      <c r="B147">
        <v>8</v>
      </c>
      <c r="C147">
        <v>167</v>
      </c>
      <c r="D147">
        <v>580</v>
      </c>
      <c r="E147">
        <v>510</v>
      </c>
      <c r="F147">
        <v>70</v>
      </c>
      <c r="G147" s="1">
        <v>0.13725490196078433</v>
      </c>
    </row>
    <row r="148" spans="1:7" x14ac:dyDescent="0.3">
      <c r="A148">
        <v>4</v>
      </c>
      <c r="B148">
        <v>6</v>
      </c>
      <c r="C148">
        <v>136</v>
      </c>
      <c r="D148">
        <v>690</v>
      </c>
      <c r="E148">
        <v>800</v>
      </c>
      <c r="F148">
        <v>110</v>
      </c>
      <c r="G148" s="1">
        <v>0.13750000000000001</v>
      </c>
    </row>
    <row r="149" spans="1:7" x14ac:dyDescent="0.3">
      <c r="A149">
        <v>5</v>
      </c>
      <c r="B149">
        <v>24</v>
      </c>
      <c r="C149">
        <v>136</v>
      </c>
      <c r="D149">
        <v>690</v>
      </c>
      <c r="E149">
        <v>800</v>
      </c>
      <c r="F149">
        <v>110</v>
      </c>
      <c r="G149" s="1">
        <v>0.13750000000000001</v>
      </c>
    </row>
    <row r="150" spans="1:7" x14ac:dyDescent="0.3">
      <c r="A150">
        <v>7</v>
      </c>
      <c r="B150">
        <v>9</v>
      </c>
      <c r="C150">
        <v>136</v>
      </c>
      <c r="D150">
        <v>690</v>
      </c>
      <c r="E150">
        <v>800</v>
      </c>
      <c r="F150">
        <v>110</v>
      </c>
      <c r="G150" s="1">
        <v>0.13750000000000001</v>
      </c>
    </row>
    <row r="151" spans="1:7" x14ac:dyDescent="0.3">
      <c r="A151">
        <v>9</v>
      </c>
      <c r="B151">
        <v>4</v>
      </c>
      <c r="C151">
        <v>136</v>
      </c>
      <c r="D151">
        <v>690</v>
      </c>
      <c r="E151">
        <v>800</v>
      </c>
      <c r="F151">
        <v>110</v>
      </c>
      <c r="G151" s="1">
        <v>0.13750000000000001</v>
      </c>
    </row>
    <row r="152" spans="1:7" x14ac:dyDescent="0.3">
      <c r="A152">
        <v>10</v>
      </c>
      <c r="B152">
        <v>24</v>
      </c>
      <c r="C152">
        <v>136</v>
      </c>
      <c r="D152">
        <v>690</v>
      </c>
      <c r="E152">
        <v>800</v>
      </c>
      <c r="F152">
        <v>110</v>
      </c>
      <c r="G152" s="1">
        <v>0.13750000000000001</v>
      </c>
    </row>
    <row r="153" spans="1:7" x14ac:dyDescent="0.3">
      <c r="A153">
        <v>0</v>
      </c>
      <c r="B153">
        <v>4</v>
      </c>
      <c r="C153">
        <v>117</v>
      </c>
      <c r="D153">
        <v>560</v>
      </c>
      <c r="E153">
        <v>650</v>
      </c>
      <c r="F153">
        <v>90</v>
      </c>
      <c r="G153" s="1">
        <v>0.13846153846153847</v>
      </c>
    </row>
    <row r="154" spans="1:7" x14ac:dyDescent="0.3">
      <c r="A154">
        <v>7</v>
      </c>
      <c r="B154">
        <v>26</v>
      </c>
      <c r="C154">
        <v>117</v>
      </c>
      <c r="D154">
        <v>560</v>
      </c>
      <c r="E154">
        <v>650</v>
      </c>
      <c r="F154">
        <v>90</v>
      </c>
      <c r="G154" s="1">
        <v>0.13846153846153847</v>
      </c>
    </row>
    <row r="155" spans="1:7" x14ac:dyDescent="0.3">
      <c r="A155">
        <v>9</v>
      </c>
      <c r="B155">
        <v>2</v>
      </c>
      <c r="C155">
        <v>117</v>
      </c>
      <c r="D155">
        <v>560</v>
      </c>
      <c r="E155">
        <v>650</v>
      </c>
      <c r="F155">
        <v>90</v>
      </c>
      <c r="G155" s="1">
        <v>0.13846153846153847</v>
      </c>
    </row>
    <row r="156" spans="1:7" x14ac:dyDescent="0.3">
      <c r="A156">
        <v>0</v>
      </c>
      <c r="B156">
        <v>17</v>
      </c>
      <c r="C156">
        <v>156</v>
      </c>
      <c r="D156">
        <v>430</v>
      </c>
      <c r="E156">
        <v>500</v>
      </c>
      <c r="F156">
        <v>70</v>
      </c>
      <c r="G156" s="1">
        <v>0.14000000000000001</v>
      </c>
    </row>
    <row r="157" spans="1:7" x14ac:dyDescent="0.3">
      <c r="A157">
        <v>7</v>
      </c>
      <c r="B157">
        <v>23</v>
      </c>
      <c r="C157">
        <v>34</v>
      </c>
      <c r="D157">
        <v>457</v>
      </c>
      <c r="E157">
        <v>400</v>
      </c>
      <c r="F157">
        <v>57</v>
      </c>
      <c r="G157" s="1">
        <v>0.14249999999999999</v>
      </c>
    </row>
    <row r="158" spans="1:7" x14ac:dyDescent="0.3">
      <c r="A158">
        <v>0</v>
      </c>
      <c r="B158">
        <v>2</v>
      </c>
      <c r="C158">
        <v>187</v>
      </c>
      <c r="D158">
        <v>1550</v>
      </c>
      <c r="E158">
        <v>1350</v>
      </c>
      <c r="F158">
        <v>200</v>
      </c>
      <c r="G158" s="1">
        <v>0.14814814814814814</v>
      </c>
    </row>
    <row r="159" spans="1:7" x14ac:dyDescent="0.3">
      <c r="A159">
        <v>6</v>
      </c>
      <c r="B159">
        <v>5</v>
      </c>
      <c r="C159">
        <v>187</v>
      </c>
      <c r="D159">
        <v>1550</v>
      </c>
      <c r="E159">
        <v>1350</v>
      </c>
      <c r="F159">
        <v>200</v>
      </c>
      <c r="G159" s="1">
        <v>0.14814814814814814</v>
      </c>
    </row>
    <row r="160" spans="1:7" x14ac:dyDescent="0.3">
      <c r="A160">
        <v>8</v>
      </c>
      <c r="B160">
        <v>16</v>
      </c>
      <c r="C160">
        <v>146</v>
      </c>
      <c r="D160">
        <v>1300</v>
      </c>
      <c r="E160">
        <v>1130</v>
      </c>
      <c r="F160">
        <v>170</v>
      </c>
      <c r="G160" s="1">
        <v>0.15044247787610621</v>
      </c>
    </row>
    <row r="161" spans="1:7" x14ac:dyDescent="0.3">
      <c r="A161">
        <v>5</v>
      </c>
      <c r="B161">
        <v>10</v>
      </c>
      <c r="C161">
        <v>72</v>
      </c>
      <c r="D161">
        <v>806</v>
      </c>
      <c r="E161">
        <v>700</v>
      </c>
      <c r="F161">
        <v>106</v>
      </c>
      <c r="G161" s="1">
        <v>0.15142857142857144</v>
      </c>
    </row>
    <row r="162" spans="1:7" x14ac:dyDescent="0.3">
      <c r="A162">
        <v>5</v>
      </c>
      <c r="B162">
        <v>16</v>
      </c>
      <c r="C162">
        <v>33</v>
      </c>
      <c r="D162">
        <v>980</v>
      </c>
      <c r="E162">
        <v>850</v>
      </c>
      <c r="F162">
        <v>130</v>
      </c>
      <c r="G162" s="1">
        <v>0.15294117647058825</v>
      </c>
    </row>
    <row r="163" spans="1:7" x14ac:dyDescent="0.3">
      <c r="A163">
        <v>6</v>
      </c>
      <c r="B163">
        <v>29</v>
      </c>
      <c r="C163">
        <v>33</v>
      </c>
      <c r="D163">
        <v>980</v>
      </c>
      <c r="E163">
        <v>850</v>
      </c>
      <c r="F163">
        <v>130</v>
      </c>
      <c r="G163" s="1">
        <v>0.15294117647058825</v>
      </c>
    </row>
    <row r="164" spans="1:7" x14ac:dyDescent="0.3">
      <c r="A164">
        <v>9</v>
      </c>
      <c r="B164">
        <v>13</v>
      </c>
      <c r="C164">
        <v>33</v>
      </c>
      <c r="D164">
        <v>980</v>
      </c>
      <c r="E164">
        <v>850</v>
      </c>
      <c r="F164">
        <v>130</v>
      </c>
      <c r="G164" s="1">
        <v>0.15294117647058825</v>
      </c>
    </row>
    <row r="165" spans="1:7" x14ac:dyDescent="0.3">
      <c r="A165">
        <v>5</v>
      </c>
      <c r="B165">
        <v>17</v>
      </c>
      <c r="C165">
        <v>56</v>
      </c>
      <c r="D165">
        <v>405</v>
      </c>
      <c r="E165">
        <v>480</v>
      </c>
      <c r="F165">
        <v>75</v>
      </c>
      <c r="G165" s="1">
        <v>0.15625</v>
      </c>
    </row>
    <row r="166" spans="1:7" x14ac:dyDescent="0.3">
      <c r="A166">
        <v>8</v>
      </c>
      <c r="B166">
        <v>1</v>
      </c>
      <c r="C166">
        <v>129</v>
      </c>
      <c r="D166">
        <v>605</v>
      </c>
      <c r="E166">
        <v>720</v>
      </c>
      <c r="F166">
        <v>115</v>
      </c>
      <c r="G166" s="1">
        <v>0.15972222222222221</v>
      </c>
    </row>
    <row r="167" spans="1:7" x14ac:dyDescent="0.3">
      <c r="A167">
        <v>4</v>
      </c>
      <c r="B167">
        <v>3</v>
      </c>
      <c r="C167">
        <v>167</v>
      </c>
      <c r="D167">
        <v>580</v>
      </c>
      <c r="E167">
        <v>500</v>
      </c>
      <c r="F167">
        <v>80</v>
      </c>
      <c r="G167" s="1">
        <v>0.16</v>
      </c>
    </row>
    <row r="168" spans="1:7" x14ac:dyDescent="0.3">
      <c r="A168">
        <v>6</v>
      </c>
      <c r="B168">
        <v>6</v>
      </c>
      <c r="C168">
        <v>167</v>
      </c>
      <c r="D168">
        <v>580</v>
      </c>
      <c r="E168">
        <v>500</v>
      </c>
      <c r="F168">
        <v>80</v>
      </c>
      <c r="G168" s="1">
        <v>0.16</v>
      </c>
    </row>
    <row r="169" spans="1:7" x14ac:dyDescent="0.3">
      <c r="A169">
        <v>10</v>
      </c>
      <c r="B169">
        <v>15</v>
      </c>
      <c r="C169">
        <v>167</v>
      </c>
      <c r="D169">
        <v>580</v>
      </c>
      <c r="E169">
        <v>500</v>
      </c>
      <c r="F169">
        <v>80</v>
      </c>
      <c r="G169" s="1">
        <v>0.16</v>
      </c>
    </row>
    <row r="170" spans="1:7" x14ac:dyDescent="0.3">
      <c r="A170">
        <v>4</v>
      </c>
      <c r="B170">
        <v>8</v>
      </c>
      <c r="C170">
        <v>107</v>
      </c>
      <c r="D170">
        <v>790</v>
      </c>
      <c r="E170">
        <v>680</v>
      </c>
      <c r="F170">
        <v>110</v>
      </c>
      <c r="G170" s="1">
        <v>0.16176470588235295</v>
      </c>
    </row>
    <row r="171" spans="1:7" x14ac:dyDescent="0.3">
      <c r="A171">
        <v>8</v>
      </c>
      <c r="B171">
        <v>24</v>
      </c>
      <c r="C171">
        <v>195</v>
      </c>
      <c r="D171">
        <v>1815</v>
      </c>
      <c r="E171">
        <v>1560</v>
      </c>
      <c r="F171">
        <v>255</v>
      </c>
      <c r="G171" s="1">
        <v>0.16346153846153846</v>
      </c>
    </row>
    <row r="172" spans="1:7" x14ac:dyDescent="0.3">
      <c r="A172">
        <v>0</v>
      </c>
      <c r="B172">
        <v>20</v>
      </c>
      <c r="C172">
        <v>129</v>
      </c>
      <c r="D172">
        <v>605</v>
      </c>
      <c r="E172">
        <v>725</v>
      </c>
      <c r="F172">
        <v>120</v>
      </c>
      <c r="G172" s="1">
        <v>0.16551724137931034</v>
      </c>
    </row>
    <row r="173" spans="1:7" x14ac:dyDescent="0.3">
      <c r="A173">
        <v>4</v>
      </c>
      <c r="B173">
        <v>7</v>
      </c>
      <c r="C173">
        <v>110</v>
      </c>
      <c r="D173">
        <v>758</v>
      </c>
      <c r="E173">
        <v>650</v>
      </c>
      <c r="F173">
        <v>108</v>
      </c>
      <c r="G173" s="1">
        <v>0.16615384615384615</v>
      </c>
    </row>
    <row r="174" spans="1:7" x14ac:dyDescent="0.3">
      <c r="A174">
        <v>5</v>
      </c>
      <c r="B174">
        <v>2</v>
      </c>
      <c r="C174">
        <v>34</v>
      </c>
      <c r="D174">
        <v>457</v>
      </c>
      <c r="E174">
        <v>550</v>
      </c>
      <c r="F174">
        <v>93</v>
      </c>
      <c r="G174" s="1">
        <v>0.1690909090909091</v>
      </c>
    </row>
    <row r="175" spans="1:7" x14ac:dyDescent="0.3">
      <c r="A175">
        <v>9</v>
      </c>
      <c r="B175">
        <v>3</v>
      </c>
      <c r="C175">
        <v>56</v>
      </c>
      <c r="D175">
        <v>405</v>
      </c>
      <c r="E175">
        <v>490</v>
      </c>
      <c r="F175">
        <v>85</v>
      </c>
      <c r="G175" s="1">
        <v>0.17346938775510204</v>
      </c>
    </row>
    <row r="176" spans="1:7" x14ac:dyDescent="0.3">
      <c r="A176">
        <v>10</v>
      </c>
      <c r="B176">
        <v>29</v>
      </c>
      <c r="C176">
        <v>117</v>
      </c>
      <c r="D176">
        <v>560</v>
      </c>
      <c r="E176">
        <v>680</v>
      </c>
      <c r="F176">
        <v>120</v>
      </c>
      <c r="G176" s="1">
        <v>0.17647058823529413</v>
      </c>
    </row>
    <row r="177" spans="1:7" x14ac:dyDescent="0.3">
      <c r="A177">
        <v>0</v>
      </c>
      <c r="B177">
        <v>9</v>
      </c>
      <c r="C177">
        <v>176</v>
      </c>
      <c r="D177">
        <v>390</v>
      </c>
      <c r="E177">
        <v>475</v>
      </c>
      <c r="F177">
        <v>85</v>
      </c>
      <c r="G177" s="1">
        <v>0.17894736842105263</v>
      </c>
    </row>
    <row r="178" spans="1:7" x14ac:dyDescent="0.3">
      <c r="A178">
        <v>1</v>
      </c>
      <c r="B178">
        <v>18</v>
      </c>
      <c r="C178">
        <v>107</v>
      </c>
      <c r="D178">
        <v>790</v>
      </c>
      <c r="E178">
        <v>670</v>
      </c>
      <c r="F178">
        <v>120</v>
      </c>
      <c r="G178" s="1">
        <v>0.17910447761194029</v>
      </c>
    </row>
    <row r="179" spans="1:7" x14ac:dyDescent="0.3">
      <c r="A179">
        <v>9</v>
      </c>
      <c r="B179">
        <v>21</v>
      </c>
      <c r="C179">
        <v>29</v>
      </c>
      <c r="D179">
        <v>1415</v>
      </c>
      <c r="E179">
        <v>1200</v>
      </c>
      <c r="F179">
        <v>215</v>
      </c>
      <c r="G179" s="1">
        <v>0.17916666666666667</v>
      </c>
    </row>
    <row r="180" spans="1:7" x14ac:dyDescent="0.3">
      <c r="A180">
        <v>10</v>
      </c>
      <c r="B180">
        <v>16</v>
      </c>
      <c r="C180">
        <v>29</v>
      </c>
      <c r="D180">
        <v>1415</v>
      </c>
      <c r="E180">
        <v>1200</v>
      </c>
      <c r="F180">
        <v>215</v>
      </c>
      <c r="G180" s="1">
        <v>0.17916666666666667</v>
      </c>
    </row>
    <row r="181" spans="1:7" x14ac:dyDescent="0.3">
      <c r="A181">
        <v>1</v>
      </c>
      <c r="B181">
        <v>26</v>
      </c>
      <c r="C181">
        <v>5</v>
      </c>
      <c r="D181">
        <v>791</v>
      </c>
      <c r="E181">
        <v>670</v>
      </c>
      <c r="F181">
        <v>121</v>
      </c>
      <c r="G181" s="1">
        <v>0.18059701492537314</v>
      </c>
    </row>
    <row r="182" spans="1:7" x14ac:dyDescent="0.3">
      <c r="A182">
        <v>8</v>
      </c>
      <c r="B182">
        <v>13</v>
      </c>
      <c r="C182">
        <v>5</v>
      </c>
      <c r="D182">
        <v>791</v>
      </c>
      <c r="E182">
        <v>670</v>
      </c>
      <c r="F182">
        <v>121</v>
      </c>
      <c r="G182" s="1">
        <v>0.18059701492537314</v>
      </c>
    </row>
    <row r="183" spans="1:7" x14ac:dyDescent="0.3">
      <c r="A183">
        <v>1</v>
      </c>
      <c r="B183">
        <v>13</v>
      </c>
      <c r="C183">
        <v>63</v>
      </c>
      <c r="D183">
        <v>1300</v>
      </c>
      <c r="E183">
        <v>1100</v>
      </c>
      <c r="F183">
        <v>200</v>
      </c>
      <c r="G183" s="1">
        <v>0.18181818181818182</v>
      </c>
    </row>
    <row r="184" spans="1:7" x14ac:dyDescent="0.3">
      <c r="A184">
        <v>7</v>
      </c>
      <c r="B184">
        <v>8</v>
      </c>
      <c r="C184">
        <v>63</v>
      </c>
      <c r="D184">
        <v>1300</v>
      </c>
      <c r="E184">
        <v>1100</v>
      </c>
      <c r="F184">
        <v>200</v>
      </c>
      <c r="G184" s="1">
        <v>0.18181818181818182</v>
      </c>
    </row>
    <row r="185" spans="1:7" x14ac:dyDescent="0.3">
      <c r="A185">
        <v>7</v>
      </c>
      <c r="B185">
        <v>14</v>
      </c>
      <c r="C185">
        <v>146</v>
      </c>
      <c r="D185">
        <v>1300</v>
      </c>
      <c r="E185">
        <v>1100</v>
      </c>
      <c r="F185">
        <v>200</v>
      </c>
      <c r="G185" s="1">
        <v>0.18181818181818182</v>
      </c>
    </row>
    <row r="186" spans="1:7" x14ac:dyDescent="0.3">
      <c r="A186">
        <v>9</v>
      </c>
      <c r="B186">
        <v>26</v>
      </c>
      <c r="C186">
        <v>63</v>
      </c>
      <c r="D186">
        <v>1300</v>
      </c>
      <c r="E186">
        <v>1100</v>
      </c>
      <c r="F186">
        <v>200</v>
      </c>
      <c r="G186" s="1">
        <v>0.18181818181818182</v>
      </c>
    </row>
    <row r="187" spans="1:7" x14ac:dyDescent="0.3">
      <c r="A187">
        <v>1</v>
      </c>
      <c r="B187">
        <v>3</v>
      </c>
      <c r="C187">
        <v>167</v>
      </c>
      <c r="D187">
        <v>580</v>
      </c>
      <c r="E187">
        <v>490</v>
      </c>
      <c r="F187">
        <v>90</v>
      </c>
      <c r="G187" s="1">
        <v>0.18367346938775511</v>
      </c>
    </row>
    <row r="188" spans="1:7" x14ac:dyDescent="0.3">
      <c r="A188">
        <v>8</v>
      </c>
      <c r="B188">
        <v>11</v>
      </c>
      <c r="C188">
        <v>114</v>
      </c>
      <c r="D188">
        <v>1340</v>
      </c>
      <c r="E188">
        <v>1130</v>
      </c>
      <c r="F188">
        <v>210</v>
      </c>
      <c r="G188" s="1">
        <v>0.18584070796460178</v>
      </c>
    </row>
    <row r="189" spans="1:7" x14ac:dyDescent="0.3">
      <c r="A189">
        <v>6</v>
      </c>
      <c r="B189">
        <v>10</v>
      </c>
      <c r="C189">
        <v>136</v>
      </c>
      <c r="D189">
        <v>690</v>
      </c>
      <c r="E189">
        <v>850</v>
      </c>
      <c r="F189">
        <v>160</v>
      </c>
      <c r="G189" s="1">
        <v>0.18823529411764706</v>
      </c>
    </row>
    <row r="190" spans="1:7" x14ac:dyDescent="0.3">
      <c r="A190">
        <v>0</v>
      </c>
      <c r="B190">
        <v>23</v>
      </c>
      <c r="C190">
        <v>113</v>
      </c>
      <c r="D190">
        <v>750</v>
      </c>
      <c r="E190">
        <v>925</v>
      </c>
      <c r="F190">
        <v>175</v>
      </c>
      <c r="G190" s="1">
        <v>0.1891891891891892</v>
      </c>
    </row>
    <row r="191" spans="1:7" x14ac:dyDescent="0.3">
      <c r="A191">
        <v>6</v>
      </c>
      <c r="B191">
        <v>3</v>
      </c>
      <c r="C191">
        <v>115</v>
      </c>
      <c r="D191">
        <v>405</v>
      </c>
      <c r="E191">
        <v>500</v>
      </c>
      <c r="F191">
        <v>95</v>
      </c>
      <c r="G191" s="1">
        <v>0.19</v>
      </c>
    </row>
    <row r="192" spans="1:7" x14ac:dyDescent="0.3">
      <c r="A192">
        <v>7</v>
      </c>
      <c r="B192">
        <v>16</v>
      </c>
      <c r="C192">
        <v>187</v>
      </c>
      <c r="D192">
        <v>1550</v>
      </c>
      <c r="E192">
        <v>1300</v>
      </c>
      <c r="F192">
        <v>250</v>
      </c>
      <c r="G192" s="1">
        <v>0.19230769230769232</v>
      </c>
    </row>
    <row r="193" spans="1:7" x14ac:dyDescent="0.3">
      <c r="A193">
        <v>4</v>
      </c>
      <c r="B193">
        <v>14</v>
      </c>
      <c r="C193">
        <v>129</v>
      </c>
      <c r="D193">
        <v>605</v>
      </c>
      <c r="E193">
        <v>750</v>
      </c>
      <c r="F193">
        <v>145</v>
      </c>
      <c r="G193" s="1">
        <v>0.19333333333333333</v>
      </c>
    </row>
    <row r="194" spans="1:7" x14ac:dyDescent="0.3">
      <c r="A194">
        <v>5</v>
      </c>
      <c r="B194">
        <v>14</v>
      </c>
      <c r="C194">
        <v>129</v>
      </c>
      <c r="D194">
        <v>605</v>
      </c>
      <c r="E194">
        <v>750</v>
      </c>
      <c r="F194">
        <v>145</v>
      </c>
      <c r="G194" s="1">
        <v>0.19333333333333333</v>
      </c>
    </row>
    <row r="195" spans="1:7" x14ac:dyDescent="0.3">
      <c r="A195">
        <v>8</v>
      </c>
      <c r="B195">
        <v>19</v>
      </c>
      <c r="C195">
        <v>113</v>
      </c>
      <c r="D195">
        <v>750</v>
      </c>
      <c r="E195">
        <v>930</v>
      </c>
      <c r="F195">
        <v>180</v>
      </c>
      <c r="G195" s="1">
        <v>0.19354838709677419</v>
      </c>
    </row>
    <row r="196" spans="1:7" x14ac:dyDescent="0.3">
      <c r="A196">
        <v>6</v>
      </c>
      <c r="B196">
        <v>0</v>
      </c>
      <c r="C196">
        <v>117</v>
      </c>
      <c r="D196">
        <v>560</v>
      </c>
      <c r="E196">
        <v>700</v>
      </c>
      <c r="F196">
        <v>140</v>
      </c>
      <c r="G196" s="1">
        <v>0.2</v>
      </c>
    </row>
    <row r="197" spans="1:7" x14ac:dyDescent="0.3">
      <c r="A197">
        <v>8</v>
      </c>
      <c r="B197">
        <v>7</v>
      </c>
      <c r="C197">
        <v>33</v>
      </c>
      <c r="D197">
        <v>980</v>
      </c>
      <c r="E197">
        <v>810</v>
      </c>
      <c r="F197">
        <v>170</v>
      </c>
      <c r="G197" s="1">
        <v>0.20987654320987653</v>
      </c>
    </row>
    <row r="198" spans="1:7" x14ac:dyDescent="0.3">
      <c r="A198">
        <v>6</v>
      </c>
      <c r="B198">
        <v>11</v>
      </c>
      <c r="C198">
        <v>195</v>
      </c>
      <c r="D198">
        <v>1815</v>
      </c>
      <c r="E198">
        <v>1500</v>
      </c>
      <c r="F198">
        <v>315</v>
      </c>
      <c r="G198" s="1">
        <v>0.21</v>
      </c>
    </row>
    <row r="199" spans="1:7" x14ac:dyDescent="0.3">
      <c r="A199">
        <v>7</v>
      </c>
      <c r="B199">
        <v>25</v>
      </c>
      <c r="C199">
        <v>195</v>
      </c>
      <c r="D199">
        <v>1815</v>
      </c>
      <c r="E199">
        <v>1500</v>
      </c>
      <c r="F199">
        <v>315</v>
      </c>
      <c r="G199" s="1">
        <v>0.21</v>
      </c>
    </row>
    <row r="200" spans="1:7" x14ac:dyDescent="0.3">
      <c r="A200">
        <v>0</v>
      </c>
      <c r="B200">
        <v>5</v>
      </c>
      <c r="C200">
        <v>107</v>
      </c>
      <c r="D200">
        <v>790</v>
      </c>
      <c r="E200">
        <v>650</v>
      </c>
      <c r="F200">
        <v>140</v>
      </c>
      <c r="G200" s="1">
        <v>0.2153846153846154</v>
      </c>
    </row>
    <row r="201" spans="1:7" x14ac:dyDescent="0.3">
      <c r="A201">
        <v>1</v>
      </c>
      <c r="B201">
        <v>8</v>
      </c>
      <c r="C201">
        <v>36</v>
      </c>
      <c r="D201">
        <v>790</v>
      </c>
      <c r="E201">
        <v>650</v>
      </c>
      <c r="F201">
        <v>140</v>
      </c>
      <c r="G201" s="1">
        <v>0.2153846153846154</v>
      </c>
    </row>
    <row r="202" spans="1:7" x14ac:dyDescent="0.3">
      <c r="A202">
        <v>6</v>
      </c>
      <c r="B202">
        <v>20</v>
      </c>
      <c r="C202">
        <v>36</v>
      </c>
      <c r="D202">
        <v>790</v>
      </c>
      <c r="E202">
        <v>650</v>
      </c>
      <c r="F202">
        <v>140</v>
      </c>
      <c r="G202" s="1">
        <v>0.2153846153846154</v>
      </c>
    </row>
    <row r="203" spans="1:7" x14ac:dyDescent="0.3">
      <c r="A203">
        <v>6</v>
      </c>
      <c r="B203">
        <v>26</v>
      </c>
      <c r="C203">
        <v>107</v>
      </c>
      <c r="D203">
        <v>790</v>
      </c>
      <c r="E203">
        <v>650</v>
      </c>
      <c r="F203">
        <v>140</v>
      </c>
      <c r="G203" s="1">
        <v>0.2153846153846154</v>
      </c>
    </row>
    <row r="204" spans="1:7" x14ac:dyDescent="0.3">
      <c r="A204">
        <v>8</v>
      </c>
      <c r="B204">
        <v>6</v>
      </c>
      <c r="C204">
        <v>144</v>
      </c>
      <c r="D204">
        <v>329</v>
      </c>
      <c r="E204">
        <v>420</v>
      </c>
      <c r="F204">
        <v>91</v>
      </c>
      <c r="G204" s="1">
        <v>0.21666666666666667</v>
      </c>
    </row>
    <row r="205" spans="1:7" x14ac:dyDescent="0.3">
      <c r="A205">
        <v>6</v>
      </c>
      <c r="B205">
        <v>7</v>
      </c>
      <c r="C205">
        <v>5</v>
      </c>
      <c r="D205">
        <v>791</v>
      </c>
      <c r="E205">
        <v>650</v>
      </c>
      <c r="F205">
        <v>141</v>
      </c>
      <c r="G205" s="1">
        <v>0.21692307692307691</v>
      </c>
    </row>
    <row r="206" spans="1:7" x14ac:dyDescent="0.3">
      <c r="A206">
        <v>9</v>
      </c>
      <c r="B206">
        <v>29</v>
      </c>
      <c r="C206">
        <v>114</v>
      </c>
      <c r="D206">
        <v>1340</v>
      </c>
      <c r="E206">
        <v>1100</v>
      </c>
      <c r="F206">
        <v>240</v>
      </c>
      <c r="G206" s="1">
        <v>0.21818181818181817</v>
      </c>
    </row>
    <row r="207" spans="1:7" x14ac:dyDescent="0.3">
      <c r="A207">
        <v>10</v>
      </c>
      <c r="B207">
        <v>10</v>
      </c>
      <c r="C207">
        <v>114</v>
      </c>
      <c r="D207">
        <v>1340</v>
      </c>
      <c r="E207">
        <v>1100</v>
      </c>
      <c r="F207">
        <v>240</v>
      </c>
      <c r="G207" s="1">
        <v>0.21818181818181817</v>
      </c>
    </row>
    <row r="208" spans="1:7" x14ac:dyDescent="0.3">
      <c r="A208">
        <v>4</v>
      </c>
      <c r="B208">
        <v>11</v>
      </c>
      <c r="C208">
        <v>117</v>
      </c>
      <c r="D208">
        <v>560</v>
      </c>
      <c r="E208">
        <v>720</v>
      </c>
      <c r="F208">
        <v>160</v>
      </c>
      <c r="G208" s="1">
        <v>0.22222222222222221</v>
      </c>
    </row>
    <row r="209" spans="1:7" x14ac:dyDescent="0.3">
      <c r="A209">
        <v>1</v>
      </c>
      <c r="B209">
        <v>11</v>
      </c>
      <c r="C209">
        <v>110</v>
      </c>
      <c r="D209">
        <v>758</v>
      </c>
      <c r="E209">
        <v>620</v>
      </c>
      <c r="F209">
        <v>138</v>
      </c>
      <c r="G209" s="1">
        <v>0.22258064516129034</v>
      </c>
    </row>
    <row r="210" spans="1:7" x14ac:dyDescent="0.3">
      <c r="A210">
        <v>0</v>
      </c>
      <c r="B210">
        <v>26</v>
      </c>
      <c r="C210">
        <v>33</v>
      </c>
      <c r="D210">
        <v>980</v>
      </c>
      <c r="E210">
        <v>800</v>
      </c>
      <c r="F210">
        <v>180</v>
      </c>
      <c r="G210" s="1">
        <v>0.22500000000000001</v>
      </c>
    </row>
    <row r="211" spans="1:7" x14ac:dyDescent="0.3">
      <c r="A211">
        <v>5</v>
      </c>
      <c r="B211">
        <v>3</v>
      </c>
      <c r="C211">
        <v>117</v>
      </c>
      <c r="D211">
        <v>560</v>
      </c>
      <c r="E211">
        <v>725</v>
      </c>
      <c r="F211">
        <v>165</v>
      </c>
      <c r="G211" s="1">
        <v>0.22758620689655173</v>
      </c>
    </row>
    <row r="212" spans="1:7" x14ac:dyDescent="0.3">
      <c r="A212">
        <v>0</v>
      </c>
      <c r="B212">
        <v>19</v>
      </c>
      <c r="C212">
        <v>56</v>
      </c>
      <c r="D212">
        <v>405</v>
      </c>
      <c r="E212">
        <v>525</v>
      </c>
      <c r="F212">
        <v>120</v>
      </c>
      <c r="G212" s="1">
        <v>0.22857142857142856</v>
      </c>
    </row>
    <row r="213" spans="1:7" x14ac:dyDescent="0.3">
      <c r="A213">
        <v>8</v>
      </c>
      <c r="B213">
        <v>5</v>
      </c>
      <c r="C213">
        <v>117</v>
      </c>
      <c r="D213">
        <v>560</v>
      </c>
      <c r="E213">
        <v>730</v>
      </c>
      <c r="F213">
        <v>170</v>
      </c>
      <c r="G213" s="1">
        <v>0.23287671232876711</v>
      </c>
    </row>
    <row r="214" spans="1:7" x14ac:dyDescent="0.3">
      <c r="A214">
        <v>5</v>
      </c>
      <c r="B214">
        <v>7</v>
      </c>
      <c r="C214">
        <v>164</v>
      </c>
      <c r="D214">
        <v>1150</v>
      </c>
      <c r="E214">
        <v>1500</v>
      </c>
      <c r="F214">
        <v>350</v>
      </c>
      <c r="G214" s="1">
        <v>0.23333333333333334</v>
      </c>
    </row>
    <row r="215" spans="1:7" x14ac:dyDescent="0.3">
      <c r="A215">
        <v>7</v>
      </c>
      <c r="B215">
        <v>20</v>
      </c>
      <c r="C215">
        <v>164</v>
      </c>
      <c r="D215">
        <v>1150</v>
      </c>
      <c r="E215">
        <v>1500</v>
      </c>
      <c r="F215">
        <v>350</v>
      </c>
      <c r="G215" s="1">
        <v>0.23333333333333334</v>
      </c>
    </row>
    <row r="216" spans="1:7" x14ac:dyDescent="0.3">
      <c r="A216">
        <v>5</v>
      </c>
      <c r="B216">
        <v>8</v>
      </c>
      <c r="C216">
        <v>5</v>
      </c>
      <c r="D216">
        <v>791</v>
      </c>
      <c r="E216">
        <v>630</v>
      </c>
      <c r="F216">
        <v>161</v>
      </c>
      <c r="G216" s="1">
        <v>0.25555555555555554</v>
      </c>
    </row>
    <row r="217" spans="1:7" x14ac:dyDescent="0.3">
      <c r="A217">
        <v>1</v>
      </c>
      <c r="B217">
        <v>0</v>
      </c>
      <c r="C217">
        <v>33</v>
      </c>
      <c r="D217">
        <v>980</v>
      </c>
      <c r="E217">
        <v>780</v>
      </c>
      <c r="F217">
        <v>200</v>
      </c>
      <c r="G217" s="1">
        <v>0.25641025641025639</v>
      </c>
    </row>
    <row r="218" spans="1:7" x14ac:dyDescent="0.3">
      <c r="A218">
        <v>0</v>
      </c>
      <c r="B218">
        <v>8</v>
      </c>
      <c r="C218">
        <v>5</v>
      </c>
      <c r="D218">
        <v>791</v>
      </c>
      <c r="E218">
        <v>625</v>
      </c>
      <c r="F218">
        <v>166</v>
      </c>
      <c r="G218" s="1">
        <v>0.2656</v>
      </c>
    </row>
    <row r="219" spans="1:7" x14ac:dyDescent="0.3">
      <c r="A219">
        <v>0</v>
      </c>
      <c r="B219">
        <v>24</v>
      </c>
      <c r="C219">
        <v>144</v>
      </c>
      <c r="D219">
        <v>329</v>
      </c>
      <c r="E219">
        <v>450</v>
      </c>
      <c r="F219">
        <v>121</v>
      </c>
      <c r="G219" s="1">
        <v>0.2688888888888889</v>
      </c>
    </row>
    <row r="220" spans="1:7" x14ac:dyDescent="0.3">
      <c r="A220">
        <v>9</v>
      </c>
      <c r="B220">
        <v>7</v>
      </c>
      <c r="C220">
        <v>187</v>
      </c>
      <c r="D220">
        <v>1550</v>
      </c>
      <c r="E220">
        <v>1210</v>
      </c>
      <c r="F220">
        <v>340</v>
      </c>
      <c r="G220" s="1">
        <v>0.28099173553719009</v>
      </c>
    </row>
    <row r="221" spans="1:7" x14ac:dyDescent="0.3">
      <c r="A221">
        <v>10</v>
      </c>
      <c r="B221">
        <v>12</v>
      </c>
      <c r="C221">
        <v>164</v>
      </c>
      <c r="D221">
        <v>1150</v>
      </c>
      <c r="E221">
        <v>1600</v>
      </c>
      <c r="F221">
        <v>450</v>
      </c>
      <c r="G221" s="1">
        <v>0.28125</v>
      </c>
    </row>
    <row r="222" spans="1:7" x14ac:dyDescent="0.3">
      <c r="A222">
        <v>7</v>
      </c>
      <c r="B222">
        <v>0</v>
      </c>
      <c r="C222">
        <v>29</v>
      </c>
      <c r="D222">
        <v>1415</v>
      </c>
      <c r="E222">
        <v>1100</v>
      </c>
      <c r="F222">
        <v>315</v>
      </c>
      <c r="G222" s="1">
        <v>0.28636363636363638</v>
      </c>
    </row>
    <row r="223" spans="1:7" x14ac:dyDescent="0.3">
      <c r="A223">
        <v>4</v>
      </c>
      <c r="B223">
        <v>28</v>
      </c>
      <c r="C223">
        <v>187</v>
      </c>
      <c r="D223">
        <v>1550</v>
      </c>
      <c r="E223">
        <v>1200</v>
      </c>
      <c r="F223">
        <v>350</v>
      </c>
      <c r="G223" s="1">
        <v>0.29166666666666669</v>
      </c>
    </row>
    <row r="224" spans="1:7" x14ac:dyDescent="0.3">
      <c r="A224">
        <v>8</v>
      </c>
      <c r="B224">
        <v>0</v>
      </c>
      <c r="C224">
        <v>187</v>
      </c>
      <c r="D224">
        <v>1550</v>
      </c>
      <c r="E224">
        <v>1200</v>
      </c>
      <c r="F224">
        <v>350</v>
      </c>
      <c r="G224" s="1">
        <v>0.29166666666666669</v>
      </c>
    </row>
    <row r="225" spans="1:7" x14ac:dyDescent="0.3">
      <c r="A225">
        <v>5</v>
      </c>
      <c r="B225">
        <v>9</v>
      </c>
      <c r="C225">
        <v>63</v>
      </c>
      <c r="D225">
        <v>1300</v>
      </c>
      <c r="E225">
        <v>1000</v>
      </c>
      <c r="F225">
        <v>300</v>
      </c>
      <c r="G225" s="1">
        <v>0.3</v>
      </c>
    </row>
    <row r="226" spans="1:7" x14ac:dyDescent="0.3">
      <c r="A226">
        <v>7</v>
      </c>
      <c r="B226">
        <v>3</v>
      </c>
      <c r="C226">
        <v>40</v>
      </c>
      <c r="D226">
        <v>1950</v>
      </c>
      <c r="E226">
        <v>1500</v>
      </c>
      <c r="F226">
        <v>450</v>
      </c>
      <c r="G226" s="1">
        <v>0.3</v>
      </c>
    </row>
    <row r="227" spans="1:7" x14ac:dyDescent="0.3">
      <c r="A227">
        <v>6</v>
      </c>
      <c r="B227">
        <v>4</v>
      </c>
      <c r="C227">
        <v>146</v>
      </c>
      <c r="D227">
        <v>1300</v>
      </c>
      <c r="E227">
        <v>1900</v>
      </c>
      <c r="F227">
        <v>600</v>
      </c>
      <c r="G227" s="1">
        <v>0.31578947368421051</v>
      </c>
    </row>
    <row r="228" spans="1:7" x14ac:dyDescent="0.3">
      <c r="A228">
        <v>4</v>
      </c>
      <c r="B228">
        <v>24</v>
      </c>
      <c r="C228">
        <v>5</v>
      </c>
      <c r="D228">
        <v>791</v>
      </c>
      <c r="E228">
        <v>600</v>
      </c>
      <c r="F228">
        <v>191</v>
      </c>
      <c r="G228" s="1">
        <v>0.31833333333333336</v>
      </c>
    </row>
    <row r="229" spans="1:7" x14ac:dyDescent="0.3">
      <c r="A229">
        <v>1</v>
      </c>
      <c r="B229">
        <v>28</v>
      </c>
      <c r="C229">
        <v>195</v>
      </c>
      <c r="D229">
        <v>1815</v>
      </c>
      <c r="E229">
        <v>1370</v>
      </c>
      <c r="F229">
        <v>445</v>
      </c>
      <c r="G229" s="1">
        <v>0.32481751824817517</v>
      </c>
    </row>
    <row r="230" spans="1:7" x14ac:dyDescent="0.3">
      <c r="A230">
        <v>5</v>
      </c>
      <c r="B230">
        <v>23</v>
      </c>
      <c r="C230">
        <v>114</v>
      </c>
      <c r="D230">
        <v>1340</v>
      </c>
      <c r="E230">
        <v>1000</v>
      </c>
      <c r="F230">
        <v>340</v>
      </c>
      <c r="G230" s="1">
        <v>0.34</v>
      </c>
    </row>
    <row r="231" spans="1:7" x14ac:dyDescent="0.3">
      <c r="A231">
        <v>6</v>
      </c>
      <c r="B231">
        <v>15</v>
      </c>
      <c r="C231">
        <v>114</v>
      </c>
      <c r="D231">
        <v>1340</v>
      </c>
      <c r="E231">
        <v>1000</v>
      </c>
      <c r="F231">
        <v>340</v>
      </c>
      <c r="G231" s="1">
        <v>0.34</v>
      </c>
    </row>
    <row r="232" spans="1:7" x14ac:dyDescent="0.3">
      <c r="A232">
        <v>5</v>
      </c>
      <c r="B232">
        <v>6</v>
      </c>
      <c r="C232">
        <v>187</v>
      </c>
      <c r="D232">
        <v>1550</v>
      </c>
      <c r="E232">
        <v>1150</v>
      </c>
      <c r="F232">
        <v>400</v>
      </c>
      <c r="G232" s="1">
        <v>0.34782608695652173</v>
      </c>
    </row>
    <row r="233" spans="1:7" x14ac:dyDescent="0.3">
      <c r="A233">
        <v>0</v>
      </c>
      <c r="B233">
        <v>7</v>
      </c>
      <c r="C233">
        <v>130</v>
      </c>
      <c r="D233">
        <v>875</v>
      </c>
      <c r="E233">
        <v>1350</v>
      </c>
      <c r="F233">
        <v>475</v>
      </c>
      <c r="G233" s="1">
        <v>0.35185185185185186</v>
      </c>
    </row>
    <row r="234" spans="1:7" x14ac:dyDescent="0.3">
      <c r="A234">
        <v>1</v>
      </c>
      <c r="B234">
        <v>9</v>
      </c>
      <c r="C234">
        <v>164</v>
      </c>
      <c r="D234">
        <v>1150</v>
      </c>
      <c r="E234">
        <v>1800</v>
      </c>
      <c r="F234">
        <v>650</v>
      </c>
      <c r="G234" s="1">
        <v>0.3611111111111111</v>
      </c>
    </row>
    <row r="235" spans="1:7" x14ac:dyDescent="0.3">
      <c r="A235">
        <v>0</v>
      </c>
      <c r="B235">
        <v>0</v>
      </c>
      <c r="C235">
        <v>114</v>
      </c>
      <c r="D235">
        <v>1340</v>
      </c>
      <c r="E235">
        <v>975</v>
      </c>
      <c r="F235">
        <v>365</v>
      </c>
      <c r="G235" s="1">
        <v>0.37435897435897436</v>
      </c>
    </row>
    <row r="236" spans="1:7" x14ac:dyDescent="0.3">
      <c r="A236">
        <v>0</v>
      </c>
      <c r="B236">
        <v>12</v>
      </c>
      <c r="C236">
        <v>164</v>
      </c>
      <c r="D236">
        <v>1150</v>
      </c>
      <c r="E236">
        <v>1850</v>
      </c>
      <c r="F236">
        <v>700</v>
      </c>
      <c r="G236" s="1">
        <v>0.3783783783783784</v>
      </c>
    </row>
    <row r="237" spans="1:7" x14ac:dyDescent="0.3">
      <c r="A237">
        <v>1</v>
      </c>
      <c r="B237">
        <v>24</v>
      </c>
      <c r="C237">
        <v>187</v>
      </c>
      <c r="D237">
        <v>1550</v>
      </c>
      <c r="E237">
        <v>1120</v>
      </c>
      <c r="F237">
        <v>430</v>
      </c>
      <c r="G237" s="1">
        <v>0.38392857142857145</v>
      </c>
    </row>
    <row r="238" spans="1:7" x14ac:dyDescent="0.3">
      <c r="A238">
        <v>4</v>
      </c>
      <c r="B238">
        <v>27</v>
      </c>
      <c r="C238">
        <v>164</v>
      </c>
      <c r="D238">
        <v>1150</v>
      </c>
      <c r="E238">
        <v>1900</v>
      </c>
      <c r="F238">
        <v>750</v>
      </c>
      <c r="G238" s="1">
        <v>0.39473684210526316</v>
      </c>
    </row>
    <row r="239" spans="1:7" x14ac:dyDescent="0.3">
      <c r="A239">
        <v>10</v>
      </c>
      <c r="B239">
        <v>4</v>
      </c>
      <c r="C239">
        <v>187</v>
      </c>
      <c r="D239">
        <v>1550</v>
      </c>
      <c r="E239">
        <v>1100</v>
      </c>
      <c r="F239">
        <v>450</v>
      </c>
      <c r="G239" s="1">
        <v>0.40909090909090912</v>
      </c>
    </row>
    <row r="240" spans="1:7" x14ac:dyDescent="0.3">
      <c r="A240">
        <v>7</v>
      </c>
      <c r="B240">
        <v>12</v>
      </c>
      <c r="C240">
        <v>114</v>
      </c>
      <c r="D240">
        <v>1340</v>
      </c>
      <c r="E240">
        <v>950</v>
      </c>
      <c r="F240">
        <v>390</v>
      </c>
      <c r="G240" s="1">
        <v>0.41052631578947368</v>
      </c>
    </row>
    <row r="241" spans="1:7" x14ac:dyDescent="0.3">
      <c r="A241">
        <v>0</v>
      </c>
      <c r="B241">
        <v>6</v>
      </c>
      <c r="C241">
        <v>40</v>
      </c>
      <c r="D241">
        <v>1950</v>
      </c>
      <c r="E241">
        <v>1375</v>
      </c>
      <c r="F241">
        <v>575</v>
      </c>
      <c r="G241" s="1">
        <v>0.41818181818181815</v>
      </c>
    </row>
    <row r="242" spans="1:7" x14ac:dyDescent="0.3">
      <c r="A242">
        <v>7</v>
      </c>
      <c r="B242">
        <v>2</v>
      </c>
      <c r="C242">
        <v>5</v>
      </c>
      <c r="D242">
        <v>791</v>
      </c>
      <c r="E242">
        <v>550</v>
      </c>
      <c r="F242">
        <v>241</v>
      </c>
      <c r="G242" s="1">
        <v>0.43818181818181817</v>
      </c>
    </row>
    <row r="243" spans="1:7" x14ac:dyDescent="0.3">
      <c r="A243">
        <v>9</v>
      </c>
      <c r="B243">
        <v>23</v>
      </c>
      <c r="C243">
        <v>5</v>
      </c>
      <c r="D243">
        <v>791</v>
      </c>
      <c r="E243">
        <v>550</v>
      </c>
      <c r="F243">
        <v>241</v>
      </c>
      <c r="G243" s="1">
        <v>0.43818181818181817</v>
      </c>
    </row>
    <row r="244" spans="1:7" x14ac:dyDescent="0.3">
      <c r="A244">
        <v>5</v>
      </c>
      <c r="B244">
        <v>12</v>
      </c>
      <c r="C244">
        <v>195</v>
      </c>
      <c r="D244">
        <v>1815</v>
      </c>
      <c r="E244">
        <v>1260</v>
      </c>
      <c r="F244">
        <v>555</v>
      </c>
      <c r="G244" s="1">
        <v>0.44047619047619047</v>
      </c>
    </row>
    <row r="245" spans="1:7" x14ac:dyDescent="0.3">
      <c r="A245">
        <v>7</v>
      </c>
      <c r="B245">
        <v>11</v>
      </c>
      <c r="C245">
        <v>167</v>
      </c>
      <c r="D245">
        <v>580</v>
      </c>
      <c r="E245">
        <v>400</v>
      </c>
      <c r="F245">
        <v>180</v>
      </c>
      <c r="G245" s="1">
        <v>0.45</v>
      </c>
    </row>
    <row r="246" spans="1:7" x14ac:dyDescent="0.3">
      <c r="A246">
        <v>4</v>
      </c>
      <c r="B246">
        <v>18</v>
      </c>
      <c r="C246">
        <v>84</v>
      </c>
      <c r="D246">
        <v>1385</v>
      </c>
      <c r="E246">
        <v>950</v>
      </c>
      <c r="F246">
        <v>435</v>
      </c>
      <c r="G246" s="1">
        <v>0.45789473684210524</v>
      </c>
    </row>
    <row r="247" spans="1:7" x14ac:dyDescent="0.3">
      <c r="A247">
        <v>7</v>
      </c>
      <c r="B247">
        <v>22</v>
      </c>
      <c r="C247">
        <v>84</v>
      </c>
      <c r="D247">
        <v>1385</v>
      </c>
      <c r="E247">
        <v>950</v>
      </c>
      <c r="F247">
        <v>435</v>
      </c>
      <c r="G247" s="1">
        <v>0.45789473684210524</v>
      </c>
    </row>
    <row r="248" spans="1:7" x14ac:dyDescent="0.3">
      <c r="A248">
        <v>9</v>
      </c>
      <c r="B248">
        <v>17</v>
      </c>
      <c r="C248">
        <v>84</v>
      </c>
      <c r="D248">
        <v>1385</v>
      </c>
      <c r="E248">
        <v>950</v>
      </c>
      <c r="F248">
        <v>435</v>
      </c>
      <c r="G248" s="1">
        <v>0.45789473684210524</v>
      </c>
    </row>
    <row r="249" spans="1:7" x14ac:dyDescent="0.3">
      <c r="A249">
        <v>4</v>
      </c>
      <c r="B249">
        <v>0</v>
      </c>
      <c r="C249">
        <v>114</v>
      </c>
      <c r="D249">
        <v>1340</v>
      </c>
      <c r="E249">
        <v>900</v>
      </c>
      <c r="F249">
        <v>440</v>
      </c>
      <c r="G249" s="1">
        <v>0.48888888888888887</v>
      </c>
    </row>
    <row r="250" spans="1:7" x14ac:dyDescent="0.3">
      <c r="A250">
        <v>0</v>
      </c>
      <c r="B250">
        <v>15</v>
      </c>
      <c r="C250">
        <v>84</v>
      </c>
      <c r="D250">
        <v>1385</v>
      </c>
      <c r="E250">
        <v>925</v>
      </c>
      <c r="F250">
        <v>460</v>
      </c>
      <c r="G250" s="1">
        <v>0.49729729729729732</v>
      </c>
    </row>
    <row r="251" spans="1:7" x14ac:dyDescent="0.3">
      <c r="A251">
        <v>4</v>
      </c>
      <c r="B251">
        <v>20</v>
      </c>
      <c r="C251">
        <v>40</v>
      </c>
      <c r="D251">
        <v>1950</v>
      </c>
      <c r="E251">
        <v>1300</v>
      </c>
      <c r="F251">
        <v>650</v>
      </c>
      <c r="G251" s="1">
        <v>0.5</v>
      </c>
    </row>
    <row r="252" spans="1:7" x14ac:dyDescent="0.3">
      <c r="A252">
        <v>5</v>
      </c>
      <c r="B252">
        <v>20</v>
      </c>
      <c r="C252">
        <v>40</v>
      </c>
      <c r="D252">
        <v>1950</v>
      </c>
      <c r="E252">
        <v>1300</v>
      </c>
      <c r="F252">
        <v>650</v>
      </c>
      <c r="G252" s="1">
        <v>0.5</v>
      </c>
    </row>
    <row r="253" spans="1:7" x14ac:dyDescent="0.3">
      <c r="A253">
        <v>1</v>
      </c>
      <c r="B253">
        <v>29</v>
      </c>
      <c r="C253">
        <v>84</v>
      </c>
      <c r="D253">
        <v>1385</v>
      </c>
      <c r="E253">
        <v>920</v>
      </c>
      <c r="F253">
        <v>465</v>
      </c>
      <c r="G253" s="1">
        <v>0.50543478260869568</v>
      </c>
    </row>
    <row r="254" spans="1:7" x14ac:dyDescent="0.3">
      <c r="A254">
        <v>8</v>
      </c>
      <c r="B254">
        <v>18</v>
      </c>
      <c r="C254">
        <v>84</v>
      </c>
      <c r="D254">
        <v>1385</v>
      </c>
      <c r="E254">
        <v>920</v>
      </c>
      <c r="F254">
        <v>465</v>
      </c>
      <c r="G254" s="1">
        <v>0.50543478260869568</v>
      </c>
    </row>
    <row r="255" spans="1:7" x14ac:dyDescent="0.3">
      <c r="A255">
        <v>1</v>
      </c>
      <c r="B255">
        <v>15</v>
      </c>
      <c r="C255">
        <v>114</v>
      </c>
      <c r="D255">
        <v>1340</v>
      </c>
      <c r="E255">
        <v>890</v>
      </c>
      <c r="F255">
        <v>450</v>
      </c>
      <c r="G255" s="1">
        <v>0.5056179775280899</v>
      </c>
    </row>
    <row r="256" spans="1:7" x14ac:dyDescent="0.3">
      <c r="A256">
        <v>9</v>
      </c>
      <c r="B256">
        <v>0</v>
      </c>
      <c r="C256">
        <v>195</v>
      </c>
      <c r="D256">
        <v>1815</v>
      </c>
      <c r="E256">
        <v>1200</v>
      </c>
      <c r="F256">
        <v>615</v>
      </c>
      <c r="G256" s="1">
        <v>0.51249999999999996</v>
      </c>
    </row>
    <row r="257" spans="1:7" x14ac:dyDescent="0.3">
      <c r="A257">
        <v>5</v>
      </c>
      <c r="B257">
        <v>1</v>
      </c>
      <c r="C257">
        <v>84</v>
      </c>
      <c r="D257">
        <v>1385</v>
      </c>
      <c r="E257">
        <v>900</v>
      </c>
      <c r="F257">
        <v>485</v>
      </c>
      <c r="G257" s="1">
        <v>0.53888888888888886</v>
      </c>
    </row>
    <row r="258" spans="1:7" x14ac:dyDescent="0.3">
      <c r="A258">
        <v>6</v>
      </c>
      <c r="B258">
        <v>23</v>
      </c>
      <c r="C258">
        <v>84</v>
      </c>
      <c r="D258">
        <v>1385</v>
      </c>
      <c r="E258">
        <v>900</v>
      </c>
      <c r="F258">
        <v>485</v>
      </c>
      <c r="G258" s="1">
        <v>0.53888888888888886</v>
      </c>
    </row>
    <row r="259" spans="1:7" x14ac:dyDescent="0.3">
      <c r="A259">
        <v>10</v>
      </c>
      <c r="B259">
        <v>1</v>
      </c>
      <c r="C259">
        <v>84</v>
      </c>
      <c r="D259">
        <v>1385</v>
      </c>
      <c r="E259">
        <v>870</v>
      </c>
      <c r="F259">
        <v>515</v>
      </c>
      <c r="G259" s="1">
        <v>0.59195402298850575</v>
      </c>
    </row>
    <row r="260" spans="1:7" x14ac:dyDescent="0.3">
      <c r="A260">
        <v>10</v>
      </c>
      <c r="B260">
        <v>27</v>
      </c>
      <c r="C260">
        <v>195</v>
      </c>
      <c r="D260">
        <v>1815</v>
      </c>
      <c r="E260">
        <v>1100</v>
      </c>
      <c r="F260">
        <v>715</v>
      </c>
      <c r="G260" s="1">
        <v>0.65</v>
      </c>
    </row>
    <row r="261" spans="1:7" x14ac:dyDescent="0.3">
      <c r="A261">
        <v>8</v>
      </c>
      <c r="B261">
        <v>4</v>
      </c>
      <c r="C261">
        <v>40</v>
      </c>
      <c r="D261">
        <v>1950</v>
      </c>
      <c r="E261">
        <v>1170</v>
      </c>
      <c r="F261">
        <v>780</v>
      </c>
      <c r="G261" s="1">
        <v>0.66666666666666663</v>
      </c>
    </row>
    <row r="262" spans="1:7" x14ac:dyDescent="0.3">
      <c r="A262">
        <v>1</v>
      </c>
      <c r="B262">
        <v>1</v>
      </c>
      <c r="C262">
        <v>40</v>
      </c>
      <c r="D262">
        <v>1950</v>
      </c>
      <c r="E262">
        <v>1100</v>
      </c>
      <c r="F262">
        <v>850</v>
      </c>
      <c r="G262" s="1">
        <v>0.77272727272727271</v>
      </c>
    </row>
    <row r="263" spans="1:7" x14ac:dyDescent="0.3">
      <c r="A263">
        <v>10</v>
      </c>
      <c r="B263">
        <v>13</v>
      </c>
      <c r="C263">
        <v>40</v>
      </c>
      <c r="D263">
        <v>1950</v>
      </c>
      <c r="E263">
        <v>1100</v>
      </c>
      <c r="F263">
        <v>850</v>
      </c>
      <c r="G263" s="1">
        <v>0.77272727272727271</v>
      </c>
    </row>
    <row r="264" spans="1:7" x14ac:dyDescent="0.3">
      <c r="A264">
        <v>9</v>
      </c>
      <c r="B264">
        <v>12</v>
      </c>
      <c r="C264">
        <v>40</v>
      </c>
      <c r="D264">
        <v>1950</v>
      </c>
      <c r="E264">
        <v>1000</v>
      </c>
      <c r="F264">
        <v>950</v>
      </c>
      <c r="G264" s="1">
        <v>0.95</v>
      </c>
    </row>
    <row r="265" spans="1:7" x14ac:dyDescent="0.3">
      <c r="A265">
        <v>6</v>
      </c>
      <c r="B265">
        <v>1</v>
      </c>
      <c r="C265">
        <v>40</v>
      </c>
      <c r="D265">
        <v>1950</v>
      </c>
      <c r="E265">
        <v>950</v>
      </c>
      <c r="F265">
        <v>1000</v>
      </c>
      <c r="G265" s="1">
        <v>1.0526315789473684</v>
      </c>
    </row>
  </sheetData>
  <autoFilter ref="G1:G265" xr:uid="{4723A708-102A-4F76-91E7-0ED559F8E221}">
    <sortState ref="A2:G265">
      <sortCondition ref="G1:G265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EEF19-4641-4EB4-B2A9-5DB049C4EB55}">
  <dimension ref="A1:AX31"/>
  <sheetViews>
    <sheetView topLeftCell="AD1" zoomScale="91" workbookViewId="0">
      <selection activeCell="AG11" sqref="AG11"/>
    </sheetView>
  </sheetViews>
  <sheetFormatPr defaultRowHeight="14.4" x14ac:dyDescent="0.3"/>
  <sheetData>
    <row r="1" spans="1:5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53</v>
      </c>
      <c r="AG1" t="s">
        <v>50</v>
      </c>
      <c r="AH1" t="s">
        <v>51</v>
      </c>
      <c r="AI1" t="s">
        <v>15</v>
      </c>
      <c r="AJ1" t="s">
        <v>16</v>
      </c>
      <c r="AK1" t="s">
        <v>17</v>
      </c>
      <c r="AL1" t="s">
        <v>18</v>
      </c>
      <c r="AM1" t="s">
        <v>56</v>
      </c>
      <c r="AN1" t="s">
        <v>27</v>
      </c>
      <c r="AO1" t="s">
        <v>28</v>
      </c>
      <c r="AP1" t="s">
        <v>57</v>
      </c>
      <c r="AQ1" t="s">
        <v>58</v>
      </c>
      <c r="AR1" t="s">
        <v>72</v>
      </c>
      <c r="AS1" t="s">
        <v>74</v>
      </c>
      <c r="AT1" t="s">
        <v>75</v>
      </c>
      <c r="AU1" t="s">
        <v>80</v>
      </c>
    </row>
    <row r="2" spans="1:50" x14ac:dyDescent="0.3">
      <c r="A2">
        <v>0</v>
      </c>
      <c r="B2">
        <v>0</v>
      </c>
      <c r="C2">
        <v>114</v>
      </c>
      <c r="D2">
        <v>3</v>
      </c>
      <c r="E2">
        <v>3</v>
      </c>
      <c r="F2">
        <v>1340</v>
      </c>
      <c r="G2">
        <v>1090</v>
      </c>
      <c r="H2">
        <v>925</v>
      </c>
      <c r="I2">
        <v>0</v>
      </c>
      <c r="J2">
        <v>0</v>
      </c>
      <c r="K2">
        <v>1657553149</v>
      </c>
      <c r="L2">
        <v>1657553176</v>
      </c>
      <c r="M2">
        <v>1657553294</v>
      </c>
      <c r="N2">
        <v>145</v>
      </c>
      <c r="O2">
        <v>118</v>
      </c>
      <c r="P2">
        <v>5</v>
      </c>
      <c r="Q2">
        <v>4</v>
      </c>
      <c r="R2">
        <v>44.864864864864998</v>
      </c>
      <c r="S2">
        <v>0</v>
      </c>
      <c r="T2">
        <v>0</v>
      </c>
      <c r="U2">
        <v>1657553287</v>
      </c>
      <c r="V2">
        <v>0</v>
      </c>
      <c r="W2" t="b">
        <v>1</v>
      </c>
      <c r="X2">
        <v>975</v>
      </c>
      <c r="Y2">
        <v>1657553293</v>
      </c>
      <c r="Z2">
        <v>975</v>
      </c>
      <c r="AA2">
        <v>2</v>
      </c>
      <c r="AB2">
        <v>0.30303030303029999</v>
      </c>
      <c r="AC2">
        <f>(P2-MIN(P$2:P$31))/(MAX(P$2:P$31)-MIN(P$2:P$31))</f>
        <v>0.66666666666666663</v>
      </c>
      <c r="AF2">
        <v>1</v>
      </c>
      <c r="AG2">
        <v>0</v>
      </c>
      <c r="AH2" t="s">
        <v>43</v>
      </c>
      <c r="AI2">
        <v>4.5</v>
      </c>
      <c r="AJ2">
        <v>4.5</v>
      </c>
      <c r="AK2">
        <v>24.553644553644599</v>
      </c>
      <c r="AL2">
        <v>4</v>
      </c>
      <c r="AM2">
        <v>3</v>
      </c>
      <c r="AN2">
        <v>0.15151515151514999</v>
      </c>
      <c r="AO2">
        <v>0.1583459285849235</v>
      </c>
      <c r="AP2">
        <f>AA3</f>
        <v>4</v>
      </c>
      <c r="AQ2">
        <f>AVERAGE(AA2:AA3)</f>
        <v>3</v>
      </c>
      <c r="AR2">
        <f>AC3</f>
        <v>0.5</v>
      </c>
      <c r="AS2">
        <f>AVERAGE(AC2:AC3)</f>
        <v>0.58333333333333326</v>
      </c>
      <c r="AT2">
        <f>(AL2-AX$2)/(AX$3-AX$2)</f>
        <v>1</v>
      </c>
      <c r="AU2">
        <f>AVERAGE(AC2:AC3)</f>
        <v>0.58333333333333326</v>
      </c>
      <c r="AW2" t="s">
        <v>76</v>
      </c>
      <c r="AX2">
        <f>MIN(AL2:AL8)</f>
        <v>2</v>
      </c>
    </row>
    <row r="3" spans="1:50" x14ac:dyDescent="0.3">
      <c r="A3">
        <v>0</v>
      </c>
      <c r="B3">
        <v>1</v>
      </c>
      <c r="C3">
        <v>36</v>
      </c>
      <c r="D3">
        <v>3</v>
      </c>
      <c r="E3">
        <v>3</v>
      </c>
      <c r="F3">
        <v>790</v>
      </c>
      <c r="G3">
        <v>755</v>
      </c>
      <c r="H3">
        <v>825</v>
      </c>
      <c r="I3">
        <v>0</v>
      </c>
      <c r="J3">
        <v>0</v>
      </c>
      <c r="K3">
        <v>1657553294</v>
      </c>
      <c r="L3">
        <v>1657553336</v>
      </c>
      <c r="M3">
        <v>1657553345</v>
      </c>
      <c r="N3">
        <v>51</v>
      </c>
      <c r="O3">
        <v>9</v>
      </c>
      <c r="P3">
        <v>4</v>
      </c>
      <c r="Q3">
        <v>5</v>
      </c>
      <c r="R3">
        <v>4.2424242424241996</v>
      </c>
      <c r="S3">
        <v>0</v>
      </c>
      <c r="T3">
        <v>1657553319</v>
      </c>
      <c r="U3">
        <v>1657553287</v>
      </c>
      <c r="V3">
        <v>1657553344</v>
      </c>
      <c r="W3" t="b">
        <v>0</v>
      </c>
      <c r="X3">
        <v>975</v>
      </c>
      <c r="Y3">
        <v>1657553293</v>
      </c>
      <c r="Z3">
        <v>825</v>
      </c>
      <c r="AA3">
        <v>4</v>
      </c>
      <c r="AB3">
        <v>0</v>
      </c>
      <c r="AC3">
        <f t="shared" ref="AC3:AC31" si="0">(P3-MIN(P$2:P$31))/(MAX(P$2:P$31)-MIN(P$2:P$31))</f>
        <v>0.5</v>
      </c>
      <c r="AF3">
        <v>2</v>
      </c>
      <c r="AG3">
        <v>0</v>
      </c>
      <c r="AH3" s="3" t="s">
        <v>44</v>
      </c>
      <c r="AI3">
        <v>5.2</v>
      </c>
      <c r="AJ3">
        <v>4</v>
      </c>
      <c r="AK3">
        <v>21.124548044548181</v>
      </c>
      <c r="AL3">
        <v>3</v>
      </c>
      <c r="AM3">
        <v>3.4</v>
      </c>
      <c r="AN3">
        <v>0.20461274738974602</v>
      </c>
      <c r="AO3">
        <v>0.15622345501609763</v>
      </c>
      <c r="AP3">
        <f>AA8</f>
        <v>2</v>
      </c>
      <c r="AQ3">
        <f>AVERAGE(AA7:AA8)</f>
        <v>2.5</v>
      </c>
      <c r="AR3">
        <f>AC8</f>
        <v>0.66666666666666663</v>
      </c>
      <c r="AS3">
        <f>AVERAGE(AC7:AC8)</f>
        <v>0.75</v>
      </c>
      <c r="AT3">
        <f t="shared" ref="AT3:AT8" si="1">(AL3-AX$2)/(AX$3-AX$2)</f>
        <v>0.5</v>
      </c>
      <c r="AU3">
        <f>AVERAGE(AC4:AC8)</f>
        <v>0.7</v>
      </c>
      <c r="AW3" t="s">
        <v>77</v>
      </c>
      <c r="AX3">
        <f>MAX(AL2:AL8)</f>
        <v>4</v>
      </c>
    </row>
    <row r="4" spans="1:50" x14ac:dyDescent="0.3">
      <c r="A4">
        <v>0</v>
      </c>
      <c r="B4">
        <v>2</v>
      </c>
      <c r="C4">
        <v>187</v>
      </c>
      <c r="D4">
        <v>3</v>
      </c>
      <c r="E4">
        <v>3</v>
      </c>
      <c r="F4">
        <v>1550</v>
      </c>
      <c r="G4">
        <v>1295</v>
      </c>
      <c r="H4">
        <v>1350</v>
      </c>
      <c r="I4">
        <v>0</v>
      </c>
      <c r="J4">
        <v>0</v>
      </c>
      <c r="K4">
        <v>1657553345</v>
      </c>
      <c r="L4">
        <v>1657553384</v>
      </c>
      <c r="M4">
        <v>1657553393</v>
      </c>
      <c r="N4">
        <v>48</v>
      </c>
      <c r="O4">
        <v>9</v>
      </c>
      <c r="P4">
        <v>4</v>
      </c>
      <c r="Q4">
        <v>3</v>
      </c>
      <c r="R4">
        <v>14.814814814815</v>
      </c>
      <c r="S4">
        <v>4</v>
      </c>
      <c r="T4">
        <v>1657553366</v>
      </c>
      <c r="U4">
        <v>1657553287</v>
      </c>
      <c r="V4">
        <v>1657553392</v>
      </c>
      <c r="W4" t="b">
        <v>0</v>
      </c>
      <c r="X4">
        <v>975</v>
      </c>
      <c r="Y4">
        <v>1657553293</v>
      </c>
      <c r="Z4">
        <v>1350</v>
      </c>
      <c r="AA4">
        <v>4</v>
      </c>
      <c r="AB4">
        <v>0</v>
      </c>
      <c r="AC4">
        <f t="shared" si="0"/>
        <v>0.5</v>
      </c>
      <c r="AF4">
        <v>3</v>
      </c>
      <c r="AG4">
        <v>0</v>
      </c>
      <c r="AH4" t="s">
        <v>45</v>
      </c>
      <c r="AI4">
        <v>5.2</v>
      </c>
      <c r="AJ4">
        <v>4.8</v>
      </c>
      <c r="AK4">
        <v>18.107878585352147</v>
      </c>
      <c r="AL4">
        <v>3</v>
      </c>
      <c r="AM4">
        <v>3</v>
      </c>
      <c r="AN4">
        <v>0.14285714285714199</v>
      </c>
      <c r="AO4">
        <v>0.23316611070326307</v>
      </c>
      <c r="AP4">
        <f>AA13</f>
        <v>4</v>
      </c>
      <c r="AQ4">
        <f>AVERAGE(AA12:AA13)</f>
        <v>4</v>
      </c>
      <c r="AR4">
        <f>AC13</f>
        <v>0.83333333333333337</v>
      </c>
      <c r="AS4">
        <f>AVERAGE(AC12:AC13)</f>
        <v>0.75</v>
      </c>
      <c r="AT4">
        <f t="shared" si="1"/>
        <v>0.5</v>
      </c>
      <c r="AU4">
        <f>AVERAGE(AC9:AC13)</f>
        <v>0.7</v>
      </c>
    </row>
    <row r="5" spans="1:50" x14ac:dyDescent="0.3">
      <c r="A5">
        <v>0</v>
      </c>
      <c r="B5">
        <v>3</v>
      </c>
      <c r="C5">
        <v>195</v>
      </c>
      <c r="D5">
        <v>3</v>
      </c>
      <c r="E5">
        <v>3</v>
      </c>
      <c r="F5">
        <v>1815</v>
      </c>
      <c r="G5">
        <v>1260</v>
      </c>
      <c r="H5">
        <v>1950</v>
      </c>
      <c r="I5">
        <v>0</v>
      </c>
      <c r="J5">
        <v>0</v>
      </c>
      <c r="K5">
        <v>1657553393</v>
      </c>
      <c r="L5">
        <v>1657553436</v>
      </c>
      <c r="M5">
        <v>1657553453</v>
      </c>
      <c r="N5">
        <v>60</v>
      </c>
      <c r="O5">
        <v>17</v>
      </c>
      <c r="P5">
        <v>7</v>
      </c>
      <c r="Q5">
        <v>3</v>
      </c>
      <c r="R5">
        <v>6.9230769230769003</v>
      </c>
      <c r="S5">
        <v>4</v>
      </c>
      <c r="T5">
        <v>1657553403</v>
      </c>
      <c r="U5">
        <v>1657553448</v>
      </c>
      <c r="V5">
        <v>1657553392</v>
      </c>
      <c r="W5" t="b">
        <v>1</v>
      </c>
      <c r="X5">
        <v>1850</v>
      </c>
      <c r="Y5">
        <v>1657553452</v>
      </c>
      <c r="Z5">
        <v>1850</v>
      </c>
      <c r="AA5">
        <v>5</v>
      </c>
      <c r="AB5">
        <v>0.14492753623188001</v>
      </c>
      <c r="AC5">
        <f t="shared" si="0"/>
        <v>1</v>
      </c>
      <c r="AF5">
        <v>4</v>
      </c>
      <c r="AG5">
        <v>0</v>
      </c>
      <c r="AH5" t="s">
        <v>46</v>
      </c>
      <c r="AI5">
        <v>4.8</v>
      </c>
      <c r="AJ5">
        <v>5.2</v>
      </c>
      <c r="AK5">
        <v>20.014870979576962</v>
      </c>
      <c r="AL5">
        <v>2</v>
      </c>
      <c r="AM5">
        <v>3.2</v>
      </c>
      <c r="AN5">
        <v>2.035714285714286</v>
      </c>
      <c r="AO5">
        <v>0.20710180871796818</v>
      </c>
      <c r="AP5">
        <f>AA18</f>
        <v>4</v>
      </c>
      <c r="AQ5">
        <f>AVERAGE(AA17:AA18)</f>
        <v>3</v>
      </c>
      <c r="AR5">
        <f>AC18</f>
        <v>0.5</v>
      </c>
      <c r="AS5">
        <f>AVERAGE(AC17:AC18)</f>
        <v>0.5</v>
      </c>
      <c r="AT5">
        <f t="shared" si="1"/>
        <v>0</v>
      </c>
      <c r="AU5">
        <f>AVERAGE(AC14:AC18)</f>
        <v>0.6333333333333333</v>
      </c>
    </row>
    <row r="6" spans="1:50" x14ac:dyDescent="0.3">
      <c r="A6">
        <v>0</v>
      </c>
      <c r="B6">
        <v>4</v>
      </c>
      <c r="C6">
        <v>117</v>
      </c>
      <c r="D6">
        <v>3</v>
      </c>
      <c r="E6">
        <v>3</v>
      </c>
      <c r="F6">
        <v>560</v>
      </c>
      <c r="G6">
        <v>670</v>
      </c>
      <c r="H6">
        <v>625</v>
      </c>
      <c r="I6">
        <v>0</v>
      </c>
      <c r="J6">
        <v>0</v>
      </c>
      <c r="K6">
        <v>1657553453</v>
      </c>
      <c r="L6">
        <v>1657553494</v>
      </c>
      <c r="M6">
        <v>1657553502</v>
      </c>
      <c r="N6">
        <v>49</v>
      </c>
      <c r="O6">
        <v>8</v>
      </c>
      <c r="P6">
        <v>4</v>
      </c>
      <c r="Q6">
        <v>5</v>
      </c>
      <c r="R6">
        <v>10.4</v>
      </c>
      <c r="S6">
        <v>4</v>
      </c>
      <c r="T6">
        <v>1657553474</v>
      </c>
      <c r="U6">
        <v>1657553498</v>
      </c>
      <c r="V6">
        <v>1657553392</v>
      </c>
      <c r="W6" t="b">
        <v>1</v>
      </c>
      <c r="X6">
        <v>650</v>
      </c>
      <c r="Y6">
        <v>1657553501</v>
      </c>
      <c r="Z6">
        <v>650</v>
      </c>
      <c r="AA6">
        <v>3</v>
      </c>
      <c r="AB6">
        <v>0.55555555555556002</v>
      </c>
      <c r="AC6">
        <f t="shared" si="0"/>
        <v>0.5</v>
      </c>
      <c r="AF6">
        <v>5</v>
      </c>
      <c r="AG6">
        <v>0</v>
      </c>
      <c r="AH6" t="s">
        <v>47</v>
      </c>
      <c r="AI6">
        <v>3</v>
      </c>
      <c r="AJ6">
        <v>5.2</v>
      </c>
      <c r="AK6">
        <v>13.657011494252881</v>
      </c>
      <c r="AL6">
        <v>3</v>
      </c>
      <c r="AM6">
        <v>3.4</v>
      </c>
      <c r="AN6">
        <v>0.04</v>
      </c>
      <c r="AO6">
        <v>0.15511662556547096</v>
      </c>
      <c r="AP6">
        <f>AA23</f>
        <v>5</v>
      </c>
      <c r="AQ6">
        <f>AVERAGE(AA6:AA7)</f>
        <v>3</v>
      </c>
      <c r="AR6">
        <f>AC23</f>
        <v>0</v>
      </c>
      <c r="AS6">
        <f>AVERAGE(AC6:AC7)</f>
        <v>0.66666666666666674</v>
      </c>
      <c r="AT6">
        <f t="shared" si="1"/>
        <v>0.5</v>
      </c>
      <c r="AU6">
        <f>AVERAGE(AC19:AC23)</f>
        <v>0.33333333333333337</v>
      </c>
    </row>
    <row r="7" spans="1:50" x14ac:dyDescent="0.3">
      <c r="A7">
        <v>0</v>
      </c>
      <c r="B7">
        <v>5</v>
      </c>
      <c r="C7">
        <v>107</v>
      </c>
      <c r="D7">
        <v>3</v>
      </c>
      <c r="E7">
        <v>3</v>
      </c>
      <c r="F7">
        <v>790</v>
      </c>
      <c r="G7">
        <v>755</v>
      </c>
      <c r="H7">
        <v>600</v>
      </c>
      <c r="I7">
        <v>0</v>
      </c>
      <c r="J7">
        <v>0</v>
      </c>
      <c r="K7">
        <v>1657553502</v>
      </c>
      <c r="L7">
        <v>1657553599</v>
      </c>
      <c r="M7">
        <v>1657553613</v>
      </c>
      <c r="N7">
        <v>111</v>
      </c>
      <c r="O7">
        <v>14</v>
      </c>
      <c r="P7">
        <v>6</v>
      </c>
      <c r="Q7">
        <v>4</v>
      </c>
      <c r="R7">
        <v>31.666666666666998</v>
      </c>
      <c r="S7">
        <v>4</v>
      </c>
      <c r="T7">
        <v>1657553514</v>
      </c>
      <c r="U7">
        <v>1657553609</v>
      </c>
      <c r="V7">
        <v>1657553392</v>
      </c>
      <c r="W7" t="b">
        <v>1</v>
      </c>
      <c r="X7">
        <v>650</v>
      </c>
      <c r="Y7">
        <v>1657553612</v>
      </c>
      <c r="Z7">
        <v>650</v>
      </c>
      <c r="AA7">
        <v>3</v>
      </c>
      <c r="AB7">
        <v>0.32258064516128998</v>
      </c>
      <c r="AC7">
        <f t="shared" si="0"/>
        <v>0.83333333333333337</v>
      </c>
      <c r="AF7">
        <v>6</v>
      </c>
      <c r="AG7">
        <v>0</v>
      </c>
      <c r="AH7" t="s">
        <v>48</v>
      </c>
      <c r="AI7">
        <v>4.4000000000000004</v>
      </c>
      <c r="AJ7">
        <v>4.5999999999999996</v>
      </c>
      <c r="AK7">
        <v>19.56633694087008</v>
      </c>
      <c r="AL7">
        <v>3</v>
      </c>
      <c r="AM7">
        <v>3</v>
      </c>
      <c r="AN7">
        <v>0.11014492753623199</v>
      </c>
      <c r="AO7">
        <v>0.20594766055920805</v>
      </c>
      <c r="AP7">
        <f>AA28</f>
        <v>3</v>
      </c>
      <c r="AQ7">
        <f>AVERAGE(AA27:AA28)</f>
        <v>3</v>
      </c>
      <c r="AR7">
        <f>AC28</f>
        <v>0.66666666666666663</v>
      </c>
      <c r="AS7">
        <f>AVERAGE(AC27:AC28)</f>
        <v>0.33333333333333331</v>
      </c>
      <c r="AT7">
        <f t="shared" si="1"/>
        <v>0.5</v>
      </c>
      <c r="AU7">
        <f>AVERAGE(AC24:AC28)</f>
        <v>0.56666666666666665</v>
      </c>
    </row>
    <row r="8" spans="1:50" x14ac:dyDescent="0.3">
      <c r="A8">
        <v>0</v>
      </c>
      <c r="B8">
        <v>6</v>
      </c>
      <c r="C8">
        <v>40</v>
      </c>
      <c r="D8">
        <v>3</v>
      </c>
      <c r="E8">
        <v>3</v>
      </c>
      <c r="F8">
        <v>1950</v>
      </c>
      <c r="G8">
        <v>1080</v>
      </c>
      <c r="H8">
        <v>1375</v>
      </c>
      <c r="I8">
        <v>0</v>
      </c>
      <c r="J8">
        <v>0</v>
      </c>
      <c r="K8">
        <v>1657553614</v>
      </c>
      <c r="L8">
        <v>1657553636</v>
      </c>
      <c r="M8">
        <v>1657553644</v>
      </c>
      <c r="N8">
        <v>30</v>
      </c>
      <c r="O8">
        <v>8</v>
      </c>
      <c r="P8">
        <v>5</v>
      </c>
      <c r="Q8">
        <v>5</v>
      </c>
      <c r="R8">
        <v>41.818181818181998</v>
      </c>
      <c r="S8">
        <v>4</v>
      </c>
      <c r="T8">
        <v>1657553622</v>
      </c>
      <c r="U8">
        <v>1657553609</v>
      </c>
      <c r="V8">
        <v>1657553643</v>
      </c>
      <c r="W8" t="b">
        <v>0</v>
      </c>
      <c r="X8">
        <v>650</v>
      </c>
      <c r="Y8">
        <v>1657553612</v>
      </c>
      <c r="Z8">
        <v>1375</v>
      </c>
      <c r="AA8">
        <v>2</v>
      </c>
      <c r="AB8">
        <v>0</v>
      </c>
      <c r="AC8">
        <f t="shared" si="0"/>
        <v>0.66666666666666663</v>
      </c>
      <c r="AF8">
        <v>7</v>
      </c>
      <c r="AG8">
        <v>0</v>
      </c>
      <c r="AH8" t="s">
        <v>49</v>
      </c>
      <c r="AI8">
        <v>3</v>
      </c>
      <c r="AJ8">
        <v>3.5</v>
      </c>
      <c r="AK8">
        <v>6.8518518518518503</v>
      </c>
      <c r="AL8">
        <v>3</v>
      </c>
      <c r="AM8">
        <v>4</v>
      </c>
      <c r="AN8">
        <v>0</v>
      </c>
      <c r="AO8">
        <v>7.4786324786324784E-2</v>
      </c>
      <c r="AP8">
        <f>AA31</f>
        <v>4</v>
      </c>
      <c r="AQ8">
        <f>AVERAGE(AA30:AA31)</f>
        <v>4</v>
      </c>
      <c r="AR8">
        <f>AC31</f>
        <v>0</v>
      </c>
      <c r="AS8">
        <f>AVERAGE(AC30:AC31)</f>
        <v>0.33333333333333331</v>
      </c>
      <c r="AT8">
        <f t="shared" si="1"/>
        <v>0.5</v>
      </c>
      <c r="AU8">
        <f>AVERAGE(AC29:AC31)</f>
        <v>0.22222222222222221</v>
      </c>
    </row>
    <row r="9" spans="1:50" x14ac:dyDescent="0.3">
      <c r="A9">
        <v>0</v>
      </c>
      <c r="B9">
        <v>7</v>
      </c>
      <c r="C9">
        <v>130</v>
      </c>
      <c r="D9">
        <v>3</v>
      </c>
      <c r="E9">
        <v>3</v>
      </c>
      <c r="F9">
        <v>875</v>
      </c>
      <c r="G9">
        <v>980</v>
      </c>
      <c r="H9">
        <v>1350</v>
      </c>
      <c r="I9">
        <v>0</v>
      </c>
      <c r="J9">
        <v>0</v>
      </c>
      <c r="K9">
        <v>1657553644</v>
      </c>
      <c r="L9">
        <v>1657553680</v>
      </c>
      <c r="M9">
        <v>1657553689</v>
      </c>
      <c r="N9">
        <v>45</v>
      </c>
      <c r="O9">
        <v>9</v>
      </c>
      <c r="P9">
        <v>6</v>
      </c>
      <c r="Q9">
        <v>4</v>
      </c>
      <c r="R9">
        <v>35.185185185184999</v>
      </c>
      <c r="S9">
        <v>3</v>
      </c>
      <c r="T9">
        <v>1657553660</v>
      </c>
      <c r="U9">
        <v>1657553609</v>
      </c>
      <c r="V9">
        <v>1657553688</v>
      </c>
      <c r="W9" t="b">
        <v>0</v>
      </c>
      <c r="X9">
        <v>650</v>
      </c>
      <c r="Y9">
        <v>1657553612</v>
      </c>
      <c r="Z9">
        <v>1350</v>
      </c>
      <c r="AA9">
        <v>1</v>
      </c>
      <c r="AB9">
        <v>0</v>
      </c>
      <c r="AC9">
        <f t="shared" si="0"/>
        <v>0.83333333333333337</v>
      </c>
    </row>
    <row r="10" spans="1:50" x14ac:dyDescent="0.3">
      <c r="A10">
        <v>0</v>
      </c>
      <c r="B10">
        <v>8</v>
      </c>
      <c r="C10">
        <v>5</v>
      </c>
      <c r="D10">
        <v>3</v>
      </c>
      <c r="E10">
        <v>3</v>
      </c>
      <c r="F10">
        <v>791</v>
      </c>
      <c r="G10">
        <v>595</v>
      </c>
      <c r="H10">
        <v>625</v>
      </c>
      <c r="I10">
        <v>0</v>
      </c>
      <c r="J10">
        <v>0</v>
      </c>
      <c r="K10">
        <v>1657553689</v>
      </c>
      <c r="L10">
        <v>1657553729</v>
      </c>
      <c r="M10">
        <v>1657553794</v>
      </c>
      <c r="N10">
        <v>105</v>
      </c>
      <c r="O10">
        <v>65</v>
      </c>
      <c r="P10">
        <v>4</v>
      </c>
      <c r="Q10">
        <v>4</v>
      </c>
      <c r="R10">
        <v>26.56</v>
      </c>
      <c r="S10">
        <v>3</v>
      </c>
      <c r="T10">
        <v>1657553717</v>
      </c>
      <c r="U10">
        <v>1657553792</v>
      </c>
      <c r="V10">
        <v>1657553793</v>
      </c>
      <c r="W10" t="b">
        <v>0</v>
      </c>
      <c r="X10">
        <v>650</v>
      </c>
      <c r="Y10">
        <v>1657553612</v>
      </c>
      <c r="Z10">
        <v>625</v>
      </c>
      <c r="AA10">
        <v>3</v>
      </c>
      <c r="AB10">
        <v>0</v>
      </c>
      <c r="AC10">
        <f t="shared" si="0"/>
        <v>0.5</v>
      </c>
      <c r="AG10">
        <f>CORREL(AI2:AI8,AL2:AL8)</f>
        <v>-9.214426752509261E-2</v>
      </c>
      <c r="AH10">
        <f>CORREL(AL2:AL8,AM2:AM8)</f>
        <v>-0.15925551431765167</v>
      </c>
      <c r="AI10">
        <f>CORREL(AN2:AN8,AI2:AI8)</f>
        <v>0.31983419240051431</v>
      </c>
      <c r="AJ10">
        <f>CORREL(AK2:AK8,AN2:AN8)</f>
        <v>0.25776337144246658</v>
      </c>
      <c r="AK10">
        <f>CORREL(AK2:AK8,AI2:AI8)</f>
        <v>0.78053557885738278</v>
      </c>
      <c r="AL10">
        <f>CORREL(AO2:AO8,AL2:AL8)</f>
        <v>-0.27027074427589559</v>
      </c>
    </row>
    <row r="11" spans="1:50" x14ac:dyDescent="0.3">
      <c r="A11">
        <v>0</v>
      </c>
      <c r="B11">
        <v>9</v>
      </c>
      <c r="C11">
        <v>176</v>
      </c>
      <c r="D11">
        <v>3</v>
      </c>
      <c r="E11">
        <v>3</v>
      </c>
      <c r="F11">
        <v>390</v>
      </c>
      <c r="G11">
        <v>390</v>
      </c>
      <c r="H11">
        <v>475</v>
      </c>
      <c r="I11">
        <v>0</v>
      </c>
      <c r="J11">
        <v>0</v>
      </c>
      <c r="K11">
        <v>1657553794</v>
      </c>
      <c r="L11">
        <v>1657553844</v>
      </c>
      <c r="M11">
        <v>1657553854</v>
      </c>
      <c r="N11">
        <v>60</v>
      </c>
      <c r="O11">
        <v>10</v>
      </c>
      <c r="P11">
        <v>5</v>
      </c>
      <c r="Q11">
        <v>6</v>
      </c>
      <c r="R11">
        <v>17.894736842105001</v>
      </c>
      <c r="S11">
        <v>3</v>
      </c>
      <c r="T11">
        <v>1657553834</v>
      </c>
      <c r="U11">
        <v>1657553853</v>
      </c>
      <c r="V11">
        <v>1657553854</v>
      </c>
      <c r="W11" t="b">
        <v>0</v>
      </c>
      <c r="X11">
        <v>650</v>
      </c>
      <c r="Y11">
        <v>1657553612</v>
      </c>
      <c r="Z11">
        <v>475</v>
      </c>
      <c r="AA11">
        <v>3</v>
      </c>
      <c r="AB11">
        <v>0</v>
      </c>
      <c r="AC11">
        <f t="shared" si="0"/>
        <v>0.66666666666666663</v>
      </c>
      <c r="AG11">
        <f>2/SQRT(7)</f>
        <v>0.7559289460184544</v>
      </c>
    </row>
    <row r="12" spans="1:50" x14ac:dyDescent="0.3">
      <c r="A12">
        <v>0</v>
      </c>
      <c r="B12">
        <v>10</v>
      </c>
      <c r="C12">
        <v>104</v>
      </c>
      <c r="D12">
        <v>3</v>
      </c>
      <c r="E12">
        <v>3</v>
      </c>
      <c r="F12">
        <v>670</v>
      </c>
      <c r="G12">
        <v>745</v>
      </c>
      <c r="H12">
        <v>675</v>
      </c>
      <c r="I12">
        <v>0</v>
      </c>
      <c r="J12">
        <v>0</v>
      </c>
      <c r="K12">
        <v>1657553855</v>
      </c>
      <c r="L12">
        <v>1657553875</v>
      </c>
      <c r="M12">
        <v>1657553885</v>
      </c>
      <c r="N12">
        <v>30</v>
      </c>
      <c r="O12">
        <v>10</v>
      </c>
      <c r="P12">
        <v>5</v>
      </c>
      <c r="Q12">
        <v>5</v>
      </c>
      <c r="R12">
        <v>0.74074074074074003</v>
      </c>
      <c r="S12">
        <v>3</v>
      </c>
      <c r="T12">
        <v>1657553861</v>
      </c>
      <c r="U12">
        <v>1657553881</v>
      </c>
      <c r="V12">
        <v>1657553854</v>
      </c>
      <c r="W12" t="b">
        <v>1</v>
      </c>
      <c r="X12">
        <v>725</v>
      </c>
      <c r="Y12">
        <v>1657553884</v>
      </c>
      <c r="Z12">
        <v>725</v>
      </c>
      <c r="AA12">
        <v>4</v>
      </c>
      <c r="AB12">
        <v>0.71428571428570997</v>
      </c>
      <c r="AC12">
        <f t="shared" si="0"/>
        <v>0.66666666666666663</v>
      </c>
    </row>
    <row r="13" spans="1:50" x14ac:dyDescent="0.3">
      <c r="A13">
        <v>0</v>
      </c>
      <c r="B13">
        <v>11</v>
      </c>
      <c r="C13">
        <v>29</v>
      </c>
      <c r="D13">
        <v>3</v>
      </c>
      <c r="E13">
        <v>3</v>
      </c>
      <c r="F13">
        <v>1415</v>
      </c>
      <c r="G13">
        <v>1240</v>
      </c>
      <c r="H13">
        <v>1575</v>
      </c>
      <c r="I13">
        <v>0</v>
      </c>
      <c r="J13">
        <v>0</v>
      </c>
      <c r="K13">
        <v>1657553885</v>
      </c>
      <c r="L13">
        <v>1657553910</v>
      </c>
      <c r="M13">
        <v>1657553917</v>
      </c>
      <c r="N13">
        <v>32</v>
      </c>
      <c r="O13">
        <v>7</v>
      </c>
      <c r="P13">
        <v>6</v>
      </c>
      <c r="Q13">
        <v>5</v>
      </c>
      <c r="R13">
        <v>10.15873015873</v>
      </c>
      <c r="S13">
        <v>3</v>
      </c>
      <c r="T13">
        <v>1657553898</v>
      </c>
      <c r="U13">
        <v>1657553881</v>
      </c>
      <c r="V13">
        <v>1657553917</v>
      </c>
      <c r="W13" t="b">
        <v>0</v>
      </c>
      <c r="X13">
        <v>725</v>
      </c>
      <c r="Y13">
        <v>1657553884</v>
      </c>
      <c r="Z13">
        <v>1575</v>
      </c>
      <c r="AA13">
        <v>4</v>
      </c>
      <c r="AB13">
        <v>0</v>
      </c>
      <c r="AC13">
        <f t="shared" si="0"/>
        <v>0.83333333333333337</v>
      </c>
    </row>
    <row r="14" spans="1:50" x14ac:dyDescent="0.3">
      <c r="A14">
        <v>0</v>
      </c>
      <c r="B14">
        <v>12</v>
      </c>
      <c r="C14">
        <v>164</v>
      </c>
      <c r="D14">
        <v>3</v>
      </c>
      <c r="E14">
        <v>3</v>
      </c>
      <c r="F14">
        <v>1150</v>
      </c>
      <c r="G14">
        <v>1180</v>
      </c>
      <c r="H14">
        <v>1850</v>
      </c>
      <c r="I14">
        <v>0</v>
      </c>
      <c r="J14">
        <v>0</v>
      </c>
      <c r="K14">
        <v>1657553917</v>
      </c>
      <c r="L14">
        <v>1657553942</v>
      </c>
      <c r="M14">
        <v>1657553949</v>
      </c>
      <c r="N14">
        <v>32</v>
      </c>
      <c r="O14">
        <v>7</v>
      </c>
      <c r="P14">
        <v>7</v>
      </c>
      <c r="Q14">
        <v>5</v>
      </c>
      <c r="R14">
        <v>37.837837837838002</v>
      </c>
      <c r="S14">
        <v>3</v>
      </c>
      <c r="T14">
        <v>1657553926</v>
      </c>
      <c r="U14">
        <v>1657553881</v>
      </c>
      <c r="V14">
        <v>1657553948</v>
      </c>
      <c r="W14" t="b">
        <v>0</v>
      </c>
      <c r="X14">
        <v>725</v>
      </c>
      <c r="Y14">
        <v>1657553884</v>
      </c>
      <c r="Z14">
        <v>1850</v>
      </c>
      <c r="AA14">
        <v>1</v>
      </c>
      <c r="AB14">
        <v>0</v>
      </c>
      <c r="AC14">
        <f t="shared" si="0"/>
        <v>1</v>
      </c>
    </row>
    <row r="15" spans="1:50" x14ac:dyDescent="0.3">
      <c r="A15">
        <v>0</v>
      </c>
      <c r="B15">
        <v>13</v>
      </c>
      <c r="C15">
        <v>72</v>
      </c>
      <c r="D15">
        <v>3</v>
      </c>
      <c r="E15">
        <v>3</v>
      </c>
      <c r="F15">
        <v>806</v>
      </c>
      <c r="G15">
        <v>750</v>
      </c>
      <c r="H15">
        <v>775</v>
      </c>
      <c r="I15">
        <v>0</v>
      </c>
      <c r="J15">
        <v>0</v>
      </c>
      <c r="K15">
        <v>1657553949</v>
      </c>
      <c r="L15">
        <v>1657553973</v>
      </c>
      <c r="M15">
        <v>1657553977</v>
      </c>
      <c r="N15">
        <v>28</v>
      </c>
      <c r="O15">
        <v>4</v>
      </c>
      <c r="P15">
        <v>4</v>
      </c>
      <c r="Q15">
        <v>6</v>
      </c>
      <c r="R15">
        <v>4</v>
      </c>
      <c r="S15">
        <v>3</v>
      </c>
      <c r="T15">
        <v>1657553958</v>
      </c>
      <c r="U15">
        <v>1657553881</v>
      </c>
      <c r="V15">
        <v>1657553976</v>
      </c>
      <c r="W15" t="b">
        <v>0</v>
      </c>
      <c r="X15">
        <v>725</v>
      </c>
      <c r="Y15">
        <v>1657553884</v>
      </c>
      <c r="Z15">
        <v>775</v>
      </c>
      <c r="AA15">
        <v>4</v>
      </c>
      <c r="AB15">
        <v>0</v>
      </c>
      <c r="AC15">
        <f t="shared" si="0"/>
        <v>0.5</v>
      </c>
    </row>
    <row r="16" spans="1:50" x14ac:dyDescent="0.3">
      <c r="A16">
        <v>0</v>
      </c>
      <c r="B16">
        <v>14</v>
      </c>
      <c r="C16">
        <v>136</v>
      </c>
      <c r="D16">
        <v>3</v>
      </c>
      <c r="E16">
        <v>3</v>
      </c>
      <c r="F16">
        <v>690</v>
      </c>
      <c r="G16">
        <v>790</v>
      </c>
      <c r="H16">
        <v>650</v>
      </c>
      <c r="I16">
        <v>0</v>
      </c>
      <c r="J16">
        <v>0</v>
      </c>
      <c r="K16">
        <v>1657553977</v>
      </c>
      <c r="L16">
        <v>1657554000</v>
      </c>
      <c r="M16">
        <v>1657554010</v>
      </c>
      <c r="N16">
        <v>33</v>
      </c>
      <c r="O16">
        <v>10</v>
      </c>
      <c r="P16">
        <v>5</v>
      </c>
      <c r="Q16">
        <v>5</v>
      </c>
      <c r="R16">
        <v>6.1538461538462004</v>
      </c>
      <c r="S16">
        <v>3</v>
      </c>
      <c r="T16">
        <v>1657553980</v>
      </c>
      <c r="U16">
        <v>1657554005</v>
      </c>
      <c r="V16">
        <v>1657553976</v>
      </c>
      <c r="W16" t="b">
        <v>1</v>
      </c>
      <c r="X16">
        <v>675</v>
      </c>
      <c r="Y16">
        <v>1657554009</v>
      </c>
      <c r="Z16">
        <v>675</v>
      </c>
      <c r="AA16">
        <v>5</v>
      </c>
      <c r="AB16">
        <v>0.17857142857142999</v>
      </c>
      <c r="AC16">
        <f t="shared" si="0"/>
        <v>0.66666666666666663</v>
      </c>
    </row>
    <row r="17" spans="1:29" x14ac:dyDescent="0.3">
      <c r="A17">
        <v>0</v>
      </c>
      <c r="B17">
        <v>15</v>
      </c>
      <c r="C17">
        <v>84</v>
      </c>
      <c r="D17">
        <v>3</v>
      </c>
      <c r="E17">
        <v>3</v>
      </c>
      <c r="F17">
        <v>1385</v>
      </c>
      <c r="G17">
        <v>910</v>
      </c>
      <c r="H17">
        <v>925</v>
      </c>
      <c r="I17">
        <v>0</v>
      </c>
      <c r="J17">
        <v>0</v>
      </c>
      <c r="K17">
        <v>1657554010</v>
      </c>
      <c r="L17">
        <v>1657554045</v>
      </c>
      <c r="M17">
        <v>1657554049</v>
      </c>
      <c r="N17">
        <v>39</v>
      </c>
      <c r="O17">
        <v>4</v>
      </c>
      <c r="P17">
        <v>4</v>
      </c>
      <c r="Q17">
        <v>5</v>
      </c>
      <c r="R17">
        <v>49.729729729730003</v>
      </c>
      <c r="S17">
        <v>3</v>
      </c>
      <c r="T17">
        <v>1657554016</v>
      </c>
      <c r="U17">
        <v>1657554005</v>
      </c>
      <c r="V17">
        <v>1657554048</v>
      </c>
      <c r="W17" t="b">
        <v>0</v>
      </c>
      <c r="X17">
        <v>675</v>
      </c>
      <c r="Y17">
        <v>1657554009</v>
      </c>
      <c r="Z17">
        <v>925</v>
      </c>
      <c r="AA17">
        <v>2</v>
      </c>
      <c r="AB17">
        <v>0</v>
      </c>
      <c r="AC17">
        <f t="shared" si="0"/>
        <v>0.5</v>
      </c>
    </row>
    <row r="18" spans="1:29" x14ac:dyDescent="0.3">
      <c r="A18">
        <v>0</v>
      </c>
      <c r="B18">
        <v>16</v>
      </c>
      <c r="C18">
        <v>60</v>
      </c>
      <c r="D18">
        <v>3</v>
      </c>
      <c r="E18">
        <v>3</v>
      </c>
      <c r="F18">
        <v>870</v>
      </c>
      <c r="G18">
        <v>855</v>
      </c>
      <c r="H18">
        <v>850</v>
      </c>
      <c r="I18">
        <v>0</v>
      </c>
      <c r="J18">
        <v>0</v>
      </c>
      <c r="K18">
        <v>1657554049</v>
      </c>
      <c r="L18">
        <v>1657554062</v>
      </c>
      <c r="M18">
        <v>1657554077</v>
      </c>
      <c r="N18">
        <v>28</v>
      </c>
      <c r="O18">
        <v>15</v>
      </c>
      <c r="P18">
        <v>4</v>
      </c>
      <c r="Q18">
        <v>5</v>
      </c>
      <c r="R18">
        <v>2.3529411764705999</v>
      </c>
      <c r="S18">
        <v>3</v>
      </c>
      <c r="T18">
        <v>1657554052</v>
      </c>
      <c r="U18">
        <v>1657554070</v>
      </c>
      <c r="V18">
        <v>1657554048</v>
      </c>
      <c r="W18" t="b">
        <v>1</v>
      </c>
      <c r="X18">
        <v>900</v>
      </c>
      <c r="Y18">
        <v>1657554076</v>
      </c>
      <c r="Z18">
        <v>900</v>
      </c>
      <c r="AA18">
        <v>4</v>
      </c>
      <c r="AB18">
        <v>10</v>
      </c>
      <c r="AC18">
        <f t="shared" si="0"/>
        <v>0.5</v>
      </c>
    </row>
    <row r="19" spans="1:29" x14ac:dyDescent="0.3">
      <c r="A19">
        <v>0</v>
      </c>
      <c r="B19">
        <v>17</v>
      </c>
      <c r="C19">
        <v>156</v>
      </c>
      <c r="D19">
        <v>3</v>
      </c>
      <c r="E19">
        <v>3</v>
      </c>
      <c r="F19">
        <v>430</v>
      </c>
      <c r="G19">
        <v>400</v>
      </c>
      <c r="H19">
        <v>525</v>
      </c>
      <c r="I19">
        <v>0</v>
      </c>
      <c r="J19">
        <v>0</v>
      </c>
      <c r="K19">
        <v>1657554077</v>
      </c>
      <c r="L19">
        <v>1657554123</v>
      </c>
      <c r="M19">
        <v>1657554133</v>
      </c>
      <c r="N19">
        <v>56</v>
      </c>
      <c r="O19">
        <v>10</v>
      </c>
      <c r="P19">
        <v>6</v>
      </c>
      <c r="Q19">
        <v>5</v>
      </c>
      <c r="R19">
        <v>18.095238095237999</v>
      </c>
      <c r="S19">
        <v>2</v>
      </c>
      <c r="T19">
        <v>1657554085</v>
      </c>
      <c r="U19">
        <v>1657554129</v>
      </c>
      <c r="V19">
        <v>1657554128</v>
      </c>
      <c r="W19" t="b">
        <v>1</v>
      </c>
      <c r="X19">
        <v>500</v>
      </c>
      <c r="Y19">
        <v>1657554132</v>
      </c>
      <c r="Z19">
        <v>500</v>
      </c>
      <c r="AA19">
        <v>3</v>
      </c>
      <c r="AB19">
        <v>0.2</v>
      </c>
      <c r="AC19">
        <f t="shared" si="0"/>
        <v>0.83333333333333337</v>
      </c>
    </row>
    <row r="20" spans="1:29" x14ac:dyDescent="0.3">
      <c r="A20">
        <v>0</v>
      </c>
      <c r="B20">
        <v>18</v>
      </c>
      <c r="C20">
        <v>62</v>
      </c>
      <c r="D20">
        <v>3</v>
      </c>
      <c r="E20">
        <v>3</v>
      </c>
      <c r="F20">
        <v>474</v>
      </c>
      <c r="G20">
        <v>480</v>
      </c>
      <c r="H20">
        <v>525</v>
      </c>
      <c r="I20">
        <v>0</v>
      </c>
      <c r="J20">
        <v>0</v>
      </c>
      <c r="K20">
        <v>1657554133</v>
      </c>
      <c r="L20">
        <v>1657554170</v>
      </c>
      <c r="M20">
        <v>1657554223</v>
      </c>
      <c r="N20">
        <v>90</v>
      </c>
      <c r="O20">
        <v>53</v>
      </c>
      <c r="P20">
        <v>3</v>
      </c>
      <c r="Q20">
        <v>5</v>
      </c>
      <c r="R20">
        <v>9.7142857142856993</v>
      </c>
      <c r="S20">
        <v>2</v>
      </c>
      <c r="T20">
        <v>1657554138</v>
      </c>
      <c r="U20">
        <v>1657554129</v>
      </c>
      <c r="V20">
        <v>1657554222</v>
      </c>
      <c r="W20" t="b">
        <v>0</v>
      </c>
      <c r="X20">
        <v>500</v>
      </c>
      <c r="Y20">
        <v>1657554132</v>
      </c>
      <c r="Z20">
        <v>525</v>
      </c>
      <c r="AA20">
        <v>4</v>
      </c>
      <c r="AB20">
        <v>0</v>
      </c>
      <c r="AC20">
        <f t="shared" si="0"/>
        <v>0.33333333333333331</v>
      </c>
    </row>
    <row r="21" spans="1:29" x14ac:dyDescent="0.3">
      <c r="A21">
        <v>0</v>
      </c>
      <c r="B21">
        <v>19</v>
      </c>
      <c r="C21">
        <v>56</v>
      </c>
      <c r="D21">
        <v>3</v>
      </c>
      <c r="E21">
        <v>3</v>
      </c>
      <c r="F21">
        <v>405</v>
      </c>
      <c r="G21">
        <v>460</v>
      </c>
      <c r="H21">
        <v>525</v>
      </c>
      <c r="I21">
        <v>0</v>
      </c>
      <c r="J21">
        <v>0</v>
      </c>
      <c r="K21">
        <v>1657554223</v>
      </c>
      <c r="L21">
        <v>1657554242</v>
      </c>
      <c r="M21">
        <v>1657554262</v>
      </c>
      <c r="N21">
        <v>39</v>
      </c>
      <c r="O21">
        <v>20</v>
      </c>
      <c r="P21">
        <v>3</v>
      </c>
      <c r="Q21">
        <v>6</v>
      </c>
      <c r="R21">
        <v>22.857142857143</v>
      </c>
      <c r="S21">
        <v>2</v>
      </c>
      <c r="T21">
        <v>1657554226</v>
      </c>
      <c r="U21">
        <v>1657554129</v>
      </c>
      <c r="V21">
        <v>1657554262</v>
      </c>
      <c r="W21" t="b">
        <v>0</v>
      </c>
      <c r="X21">
        <v>500</v>
      </c>
      <c r="Y21">
        <v>1657554132</v>
      </c>
      <c r="Z21">
        <v>525</v>
      </c>
      <c r="AA21">
        <v>2</v>
      </c>
      <c r="AB21">
        <v>0</v>
      </c>
      <c r="AC21">
        <f t="shared" si="0"/>
        <v>0.33333333333333331</v>
      </c>
    </row>
    <row r="22" spans="1:29" x14ac:dyDescent="0.3">
      <c r="A22">
        <v>0</v>
      </c>
      <c r="B22">
        <v>20</v>
      </c>
      <c r="C22">
        <v>129</v>
      </c>
      <c r="D22">
        <v>3</v>
      </c>
      <c r="E22">
        <v>3</v>
      </c>
      <c r="F22">
        <v>605</v>
      </c>
      <c r="G22">
        <v>755</v>
      </c>
      <c r="H22">
        <v>725</v>
      </c>
      <c r="I22">
        <v>0</v>
      </c>
      <c r="J22">
        <v>0</v>
      </c>
      <c r="K22">
        <v>1657554263</v>
      </c>
      <c r="L22">
        <v>1657554280</v>
      </c>
      <c r="M22">
        <v>1657554286</v>
      </c>
      <c r="N22">
        <v>23</v>
      </c>
      <c r="O22">
        <v>6</v>
      </c>
      <c r="P22">
        <v>2</v>
      </c>
      <c r="Q22">
        <v>5</v>
      </c>
      <c r="R22">
        <v>16.551724137931</v>
      </c>
      <c r="S22">
        <v>2</v>
      </c>
      <c r="T22">
        <v>1657554265</v>
      </c>
      <c r="U22">
        <v>1657554129</v>
      </c>
      <c r="V22">
        <v>1657554285</v>
      </c>
      <c r="W22" t="b">
        <v>0</v>
      </c>
      <c r="X22">
        <v>500</v>
      </c>
      <c r="Y22">
        <v>1657554132</v>
      </c>
      <c r="Z22">
        <v>725</v>
      </c>
      <c r="AA22">
        <v>3</v>
      </c>
      <c r="AB22">
        <v>0</v>
      </c>
      <c r="AC22">
        <f t="shared" si="0"/>
        <v>0.16666666666666666</v>
      </c>
    </row>
    <row r="23" spans="1:29" x14ac:dyDescent="0.3">
      <c r="A23">
        <v>0</v>
      </c>
      <c r="B23">
        <v>21</v>
      </c>
      <c r="C23">
        <v>110</v>
      </c>
      <c r="D23">
        <v>3</v>
      </c>
      <c r="E23">
        <v>3</v>
      </c>
      <c r="F23">
        <v>758</v>
      </c>
      <c r="G23">
        <v>755</v>
      </c>
      <c r="H23">
        <v>750</v>
      </c>
      <c r="I23">
        <v>0</v>
      </c>
      <c r="J23">
        <v>0</v>
      </c>
      <c r="K23">
        <v>1657554286</v>
      </c>
      <c r="L23">
        <v>1657554367</v>
      </c>
      <c r="M23">
        <v>1657554371</v>
      </c>
      <c r="N23">
        <v>85</v>
      </c>
      <c r="O23">
        <v>4</v>
      </c>
      <c r="P23">
        <v>1</v>
      </c>
      <c r="Q23">
        <v>5</v>
      </c>
      <c r="R23">
        <v>1.0666666666667</v>
      </c>
      <c r="S23">
        <v>2</v>
      </c>
      <c r="T23">
        <v>1657554289</v>
      </c>
      <c r="U23">
        <v>1657554129</v>
      </c>
      <c r="V23">
        <v>1657554370</v>
      </c>
      <c r="W23" t="b">
        <v>0</v>
      </c>
      <c r="X23">
        <v>500</v>
      </c>
      <c r="Y23">
        <v>1657554132</v>
      </c>
      <c r="Z23">
        <v>750</v>
      </c>
      <c r="AA23">
        <v>5</v>
      </c>
      <c r="AB23">
        <v>0</v>
      </c>
      <c r="AC23">
        <f t="shared" si="0"/>
        <v>0</v>
      </c>
    </row>
    <row r="24" spans="1:29" x14ac:dyDescent="0.3">
      <c r="A24">
        <v>0</v>
      </c>
      <c r="B24">
        <v>22</v>
      </c>
      <c r="C24">
        <v>146</v>
      </c>
      <c r="D24">
        <v>3</v>
      </c>
      <c r="E24">
        <v>3</v>
      </c>
      <c r="F24">
        <v>1300</v>
      </c>
      <c r="G24">
        <v>1175</v>
      </c>
      <c r="H24">
        <v>1425</v>
      </c>
      <c r="I24">
        <v>0</v>
      </c>
      <c r="J24">
        <v>0</v>
      </c>
      <c r="K24">
        <v>1657554371</v>
      </c>
      <c r="L24">
        <v>1657554389</v>
      </c>
      <c r="M24">
        <v>1657554400</v>
      </c>
      <c r="N24">
        <v>29</v>
      </c>
      <c r="O24">
        <v>11</v>
      </c>
      <c r="P24">
        <v>6</v>
      </c>
      <c r="Q24">
        <v>5</v>
      </c>
      <c r="R24">
        <v>8.7719298245614006</v>
      </c>
      <c r="S24">
        <v>3</v>
      </c>
      <c r="T24">
        <v>1657554378</v>
      </c>
      <c r="U24">
        <v>1657554398</v>
      </c>
      <c r="V24">
        <v>1657554400</v>
      </c>
      <c r="W24" t="b">
        <v>0</v>
      </c>
      <c r="X24">
        <v>500</v>
      </c>
      <c r="Y24">
        <v>1657554132</v>
      </c>
      <c r="Z24">
        <v>1425</v>
      </c>
      <c r="AA24">
        <v>4</v>
      </c>
      <c r="AB24">
        <v>0</v>
      </c>
      <c r="AC24">
        <f t="shared" si="0"/>
        <v>0.83333333333333337</v>
      </c>
    </row>
    <row r="25" spans="1:29" x14ac:dyDescent="0.3">
      <c r="A25">
        <v>0</v>
      </c>
      <c r="B25">
        <v>23</v>
      </c>
      <c r="C25">
        <v>113</v>
      </c>
      <c r="D25">
        <v>3</v>
      </c>
      <c r="E25">
        <v>3</v>
      </c>
      <c r="F25">
        <v>750</v>
      </c>
      <c r="G25">
        <v>790</v>
      </c>
      <c r="H25">
        <v>925</v>
      </c>
      <c r="I25">
        <v>0</v>
      </c>
      <c r="J25">
        <v>0</v>
      </c>
      <c r="K25">
        <v>1657554401</v>
      </c>
      <c r="L25">
        <v>1657554425</v>
      </c>
      <c r="M25">
        <v>1657554430</v>
      </c>
      <c r="N25">
        <v>29</v>
      </c>
      <c r="O25">
        <v>5</v>
      </c>
      <c r="P25">
        <v>6</v>
      </c>
      <c r="Q25">
        <v>6</v>
      </c>
      <c r="R25">
        <v>18.918918918919001</v>
      </c>
      <c r="S25">
        <v>3</v>
      </c>
      <c r="T25">
        <v>1657554405</v>
      </c>
      <c r="U25">
        <v>1657554398</v>
      </c>
      <c r="V25">
        <v>1657554429</v>
      </c>
      <c r="W25" t="b">
        <v>0</v>
      </c>
      <c r="X25">
        <v>500</v>
      </c>
      <c r="Y25">
        <v>1657554132</v>
      </c>
      <c r="Z25">
        <v>925</v>
      </c>
      <c r="AA25">
        <v>3</v>
      </c>
      <c r="AB25">
        <v>0</v>
      </c>
      <c r="AC25">
        <f t="shared" si="0"/>
        <v>0.83333333333333337</v>
      </c>
    </row>
    <row r="26" spans="1:29" x14ac:dyDescent="0.3">
      <c r="A26">
        <v>0</v>
      </c>
      <c r="B26">
        <v>24</v>
      </c>
      <c r="C26">
        <v>144</v>
      </c>
      <c r="D26">
        <v>3</v>
      </c>
      <c r="E26">
        <v>3</v>
      </c>
      <c r="F26">
        <v>329</v>
      </c>
      <c r="G26">
        <v>400</v>
      </c>
      <c r="H26">
        <v>475</v>
      </c>
      <c r="I26">
        <v>0</v>
      </c>
      <c r="J26">
        <v>0</v>
      </c>
      <c r="K26">
        <v>1657554430</v>
      </c>
      <c r="L26">
        <v>1657554450</v>
      </c>
      <c r="M26">
        <v>1657554462</v>
      </c>
      <c r="N26">
        <v>32</v>
      </c>
      <c r="O26">
        <v>12</v>
      </c>
      <c r="P26">
        <v>4</v>
      </c>
      <c r="Q26">
        <v>3</v>
      </c>
      <c r="R26">
        <v>30.736842105263001</v>
      </c>
      <c r="S26">
        <v>3</v>
      </c>
      <c r="T26">
        <v>1657554433</v>
      </c>
      <c r="U26">
        <v>1657554458</v>
      </c>
      <c r="V26">
        <v>1657554429</v>
      </c>
      <c r="W26" t="b">
        <v>1</v>
      </c>
      <c r="X26">
        <v>450</v>
      </c>
      <c r="Y26">
        <v>1657554461</v>
      </c>
      <c r="Z26">
        <v>450</v>
      </c>
      <c r="AA26">
        <v>2</v>
      </c>
      <c r="AB26">
        <v>0.33333333333332998</v>
      </c>
      <c r="AC26">
        <f t="shared" si="0"/>
        <v>0.5</v>
      </c>
    </row>
    <row r="27" spans="1:29" x14ac:dyDescent="0.3">
      <c r="A27">
        <v>0</v>
      </c>
      <c r="B27">
        <v>25</v>
      </c>
      <c r="C27">
        <v>34</v>
      </c>
      <c r="D27">
        <v>3</v>
      </c>
      <c r="E27">
        <v>3</v>
      </c>
      <c r="F27">
        <v>457</v>
      </c>
      <c r="G27">
        <v>515</v>
      </c>
      <c r="H27">
        <v>525</v>
      </c>
      <c r="I27">
        <v>0</v>
      </c>
      <c r="J27">
        <v>0</v>
      </c>
      <c r="K27">
        <v>1657554462</v>
      </c>
      <c r="L27">
        <v>1657554484</v>
      </c>
      <c r="M27">
        <v>1657554489</v>
      </c>
      <c r="N27">
        <v>27</v>
      </c>
      <c r="O27">
        <v>5</v>
      </c>
      <c r="P27">
        <v>1</v>
      </c>
      <c r="Q27">
        <v>5</v>
      </c>
      <c r="R27">
        <v>12.952380952381001</v>
      </c>
      <c r="S27">
        <v>3</v>
      </c>
      <c r="T27">
        <v>1657554468</v>
      </c>
      <c r="U27">
        <v>1657554458</v>
      </c>
      <c r="V27">
        <v>1657554488</v>
      </c>
      <c r="W27" t="b">
        <v>0</v>
      </c>
      <c r="X27">
        <v>450</v>
      </c>
      <c r="Y27">
        <v>1657554461</v>
      </c>
      <c r="Z27">
        <v>525</v>
      </c>
      <c r="AA27">
        <v>3</v>
      </c>
      <c r="AB27">
        <v>0</v>
      </c>
      <c r="AC27">
        <f t="shared" si="0"/>
        <v>0</v>
      </c>
    </row>
    <row r="28" spans="1:29" x14ac:dyDescent="0.3">
      <c r="A28">
        <v>0</v>
      </c>
      <c r="B28">
        <v>26</v>
      </c>
      <c r="C28">
        <v>33</v>
      </c>
      <c r="D28">
        <v>3</v>
      </c>
      <c r="E28">
        <v>3</v>
      </c>
      <c r="F28">
        <v>980</v>
      </c>
      <c r="G28">
        <v>890</v>
      </c>
      <c r="H28">
        <v>775</v>
      </c>
      <c r="I28">
        <v>0</v>
      </c>
      <c r="J28">
        <v>0</v>
      </c>
      <c r="K28">
        <v>1657554489</v>
      </c>
      <c r="L28">
        <v>1657554504</v>
      </c>
      <c r="M28">
        <v>1657554515</v>
      </c>
      <c r="N28">
        <v>26</v>
      </c>
      <c r="O28">
        <v>11</v>
      </c>
      <c r="P28">
        <v>5</v>
      </c>
      <c r="Q28">
        <v>4</v>
      </c>
      <c r="R28">
        <v>26.451612903226</v>
      </c>
      <c r="S28">
        <v>3</v>
      </c>
      <c r="T28">
        <v>1657554491</v>
      </c>
      <c r="U28">
        <v>1657554509</v>
      </c>
      <c r="V28">
        <v>1657554488</v>
      </c>
      <c r="W28" t="b">
        <v>1</v>
      </c>
      <c r="X28">
        <v>800</v>
      </c>
      <c r="Y28">
        <v>1657554514</v>
      </c>
      <c r="Z28">
        <v>800</v>
      </c>
      <c r="AA28">
        <v>3</v>
      </c>
      <c r="AB28">
        <v>0.21739130434782999</v>
      </c>
      <c r="AC28">
        <f t="shared" si="0"/>
        <v>0.66666666666666663</v>
      </c>
    </row>
    <row r="29" spans="1:29" x14ac:dyDescent="0.3">
      <c r="A29">
        <v>0</v>
      </c>
      <c r="B29">
        <v>27</v>
      </c>
      <c r="C29">
        <v>115</v>
      </c>
      <c r="D29">
        <v>3</v>
      </c>
      <c r="E29">
        <v>3</v>
      </c>
      <c r="F29">
        <v>405</v>
      </c>
      <c r="G29">
        <v>460</v>
      </c>
      <c r="H29">
        <v>450</v>
      </c>
      <c r="I29">
        <v>0</v>
      </c>
      <c r="J29">
        <v>0</v>
      </c>
      <c r="K29">
        <v>1657554515</v>
      </c>
      <c r="L29">
        <v>1657554538</v>
      </c>
      <c r="M29">
        <v>1657554545</v>
      </c>
      <c r="N29">
        <v>30</v>
      </c>
      <c r="O29">
        <v>7</v>
      </c>
      <c r="P29">
        <v>1</v>
      </c>
      <c r="Q29">
        <v>4</v>
      </c>
      <c r="R29">
        <v>10</v>
      </c>
      <c r="S29">
        <v>3</v>
      </c>
      <c r="T29">
        <v>1657554525</v>
      </c>
      <c r="U29">
        <v>1657554509</v>
      </c>
      <c r="V29">
        <v>1657554544</v>
      </c>
      <c r="W29" t="b">
        <v>0</v>
      </c>
      <c r="X29">
        <v>800</v>
      </c>
      <c r="Y29">
        <v>1657554514</v>
      </c>
      <c r="Z29">
        <v>450</v>
      </c>
      <c r="AA29">
        <v>4</v>
      </c>
      <c r="AB29">
        <v>0</v>
      </c>
      <c r="AC29">
        <f t="shared" si="0"/>
        <v>0</v>
      </c>
    </row>
    <row r="30" spans="1:29" x14ac:dyDescent="0.3">
      <c r="A30">
        <v>0</v>
      </c>
      <c r="B30">
        <v>28</v>
      </c>
      <c r="C30">
        <v>63</v>
      </c>
      <c r="D30">
        <v>3</v>
      </c>
      <c r="E30">
        <v>3</v>
      </c>
      <c r="F30">
        <v>1300</v>
      </c>
      <c r="G30">
        <v>1175</v>
      </c>
      <c r="H30">
        <v>1350</v>
      </c>
      <c r="I30">
        <v>0</v>
      </c>
      <c r="J30">
        <v>0</v>
      </c>
      <c r="K30">
        <v>1657554545</v>
      </c>
      <c r="L30">
        <v>1657554567</v>
      </c>
      <c r="M30">
        <v>1657554575</v>
      </c>
      <c r="N30">
        <v>30</v>
      </c>
      <c r="O30">
        <v>8</v>
      </c>
      <c r="P30">
        <v>5</v>
      </c>
      <c r="Q30">
        <v>3</v>
      </c>
      <c r="R30">
        <v>3.7037037037037002</v>
      </c>
      <c r="S30">
        <v>3</v>
      </c>
      <c r="T30">
        <v>1657554549</v>
      </c>
      <c r="U30">
        <v>1657554509</v>
      </c>
      <c r="V30">
        <v>1657554574</v>
      </c>
      <c r="W30" t="b">
        <v>0</v>
      </c>
      <c r="X30">
        <v>800</v>
      </c>
      <c r="Y30">
        <v>1657554514</v>
      </c>
      <c r="Z30">
        <v>1350</v>
      </c>
      <c r="AA30">
        <v>4</v>
      </c>
      <c r="AB30">
        <v>0</v>
      </c>
      <c r="AC30">
        <f t="shared" si="0"/>
        <v>0.66666666666666663</v>
      </c>
    </row>
    <row r="31" spans="1:29" x14ac:dyDescent="0.3">
      <c r="A31">
        <v>0</v>
      </c>
      <c r="B31">
        <v>29</v>
      </c>
      <c r="C31">
        <v>167</v>
      </c>
      <c r="D31">
        <v>3</v>
      </c>
      <c r="E31">
        <v>3</v>
      </c>
      <c r="F31">
        <v>580</v>
      </c>
      <c r="G31">
        <v>540</v>
      </c>
      <c r="H31">
        <v>550</v>
      </c>
      <c r="I31">
        <v>0</v>
      </c>
      <c r="J31">
        <v>0</v>
      </c>
      <c r="K31">
        <v>1657554575</v>
      </c>
      <c r="L31">
        <v>1657554591</v>
      </c>
      <c r="M31">
        <v>1657554595</v>
      </c>
      <c r="N31">
        <v>20</v>
      </c>
      <c r="O31">
        <v>4</v>
      </c>
      <c r="P31">
        <v>1</v>
      </c>
      <c r="Q31">
        <v>4</v>
      </c>
      <c r="R31">
        <v>5.4545454545455003</v>
      </c>
      <c r="S31">
        <v>3</v>
      </c>
      <c r="T31">
        <v>1657554582</v>
      </c>
      <c r="U31">
        <v>1657554509</v>
      </c>
      <c r="V31">
        <v>1657554595</v>
      </c>
      <c r="W31" t="b">
        <v>0</v>
      </c>
      <c r="X31">
        <v>800</v>
      </c>
      <c r="Y31">
        <v>1657554514</v>
      </c>
      <c r="Z31">
        <v>550</v>
      </c>
      <c r="AA31">
        <v>4</v>
      </c>
      <c r="AB31">
        <v>0</v>
      </c>
      <c r="AC31">
        <f t="shared" si="0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AAF11-F3B8-4C8A-A5EE-554A8BFD03B9}">
  <dimension ref="A1:AV31"/>
  <sheetViews>
    <sheetView topLeftCell="AE1" workbookViewId="0">
      <selection activeCell="AT1" activeCellId="1" sqref="AM1:AM8 AT1:AT8"/>
    </sheetView>
  </sheetViews>
  <sheetFormatPr defaultRowHeight="14.4" x14ac:dyDescent="0.3"/>
  <sheetData>
    <row r="1" spans="1:4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53</v>
      </c>
      <c r="AE1" t="s">
        <v>55</v>
      </c>
      <c r="AF1" t="s">
        <v>50</v>
      </c>
      <c r="AG1" t="s">
        <v>51</v>
      </c>
      <c r="AH1" t="s">
        <v>15</v>
      </c>
      <c r="AI1" t="s">
        <v>16</v>
      </c>
      <c r="AJ1" t="s">
        <v>17</v>
      </c>
      <c r="AK1" t="s">
        <v>18</v>
      </c>
      <c r="AL1" t="s">
        <v>26</v>
      </c>
      <c r="AM1" t="s">
        <v>27</v>
      </c>
      <c r="AN1" t="s">
        <v>28</v>
      </c>
      <c r="AO1" t="s">
        <v>57</v>
      </c>
      <c r="AP1" t="s">
        <v>58</v>
      </c>
      <c r="AQ1" t="s">
        <v>72</v>
      </c>
      <c r="AR1" t="s">
        <v>74</v>
      </c>
      <c r="AS1" t="s">
        <v>75</v>
      </c>
      <c r="AT1" t="s">
        <v>80</v>
      </c>
    </row>
    <row r="2" spans="1:48" x14ac:dyDescent="0.3">
      <c r="A2">
        <v>4</v>
      </c>
      <c r="B2">
        <v>0</v>
      </c>
      <c r="C2">
        <v>114</v>
      </c>
      <c r="D2">
        <v>3</v>
      </c>
      <c r="E2">
        <v>3</v>
      </c>
      <c r="F2">
        <v>1340</v>
      </c>
      <c r="G2">
        <v>1090</v>
      </c>
      <c r="H2">
        <v>900</v>
      </c>
      <c r="I2">
        <v>0</v>
      </c>
      <c r="J2">
        <v>0</v>
      </c>
      <c r="K2">
        <v>1657625332</v>
      </c>
      <c r="L2">
        <v>1657625343</v>
      </c>
      <c r="M2">
        <v>1657625359</v>
      </c>
      <c r="N2">
        <v>27</v>
      </c>
      <c r="O2">
        <v>16</v>
      </c>
      <c r="P2">
        <v>2</v>
      </c>
      <c r="Q2">
        <v>3</v>
      </c>
      <c r="R2">
        <v>48.888888888888999</v>
      </c>
      <c r="S2">
        <v>0</v>
      </c>
      <c r="T2">
        <v>0</v>
      </c>
      <c r="U2">
        <v>0</v>
      </c>
      <c r="V2">
        <v>1657625358</v>
      </c>
      <c r="W2" t="b">
        <v>0</v>
      </c>
      <c r="X2">
        <v>-1</v>
      </c>
      <c r="Y2">
        <v>0</v>
      </c>
      <c r="Z2">
        <v>900</v>
      </c>
      <c r="AA2">
        <v>2</v>
      </c>
      <c r="AB2">
        <v>0</v>
      </c>
      <c r="AC2">
        <f>(P2-MIN(P$2:P$31))/(MAX(P$2:P$31)-MIN(P$2:P$31))</f>
        <v>0.16666666666666666</v>
      </c>
      <c r="AE2">
        <v>1</v>
      </c>
      <c r="AF2">
        <v>4</v>
      </c>
      <c r="AG2" t="s">
        <v>43</v>
      </c>
      <c r="AH2">
        <v>2</v>
      </c>
      <c r="AI2">
        <v>3.5</v>
      </c>
      <c r="AJ2">
        <v>30.873015873016001</v>
      </c>
      <c r="AK2">
        <v>5</v>
      </c>
      <c r="AL2">
        <v>3</v>
      </c>
      <c r="AM2">
        <v>0</v>
      </c>
      <c r="AN2">
        <v>0.22114112979406764</v>
      </c>
      <c r="AO2">
        <f>AA3</f>
        <v>4</v>
      </c>
      <c r="AP2">
        <f>AVERAGE(AA2:AA3)</f>
        <v>3</v>
      </c>
      <c r="AQ2">
        <f>AB3</f>
        <v>0</v>
      </c>
      <c r="AR2">
        <f>AVERAGE(AB2:AB3)</f>
        <v>0</v>
      </c>
      <c r="AS2">
        <f t="shared" ref="AS2:AS8" si="0">(AK2-AV$2)/(AV$3-AV$2)</f>
        <v>1</v>
      </c>
      <c r="AT2">
        <f>AVERAGE(AC2:AC3)</f>
        <v>0.16666666666666666</v>
      </c>
      <c r="AU2" t="s">
        <v>76</v>
      </c>
      <c r="AV2">
        <f>MIN(AK2:AK8)</f>
        <v>4</v>
      </c>
    </row>
    <row r="3" spans="1:48" x14ac:dyDescent="0.3">
      <c r="A3">
        <v>4</v>
      </c>
      <c r="B3">
        <v>1</v>
      </c>
      <c r="C3">
        <v>36</v>
      </c>
      <c r="D3">
        <v>3</v>
      </c>
      <c r="E3">
        <v>3</v>
      </c>
      <c r="F3">
        <v>790</v>
      </c>
      <c r="G3">
        <v>755</v>
      </c>
      <c r="H3">
        <v>700</v>
      </c>
      <c r="I3">
        <v>0</v>
      </c>
      <c r="J3">
        <v>0</v>
      </c>
      <c r="K3">
        <v>1657625359</v>
      </c>
      <c r="L3">
        <v>1657625399</v>
      </c>
      <c r="M3">
        <v>1657625403</v>
      </c>
      <c r="N3">
        <v>44</v>
      </c>
      <c r="O3">
        <v>4</v>
      </c>
      <c r="P3">
        <v>2</v>
      </c>
      <c r="Q3">
        <v>4</v>
      </c>
      <c r="R3">
        <v>12.857142857143</v>
      </c>
      <c r="S3">
        <v>0</v>
      </c>
      <c r="T3">
        <v>1657625362</v>
      </c>
      <c r="U3">
        <v>0</v>
      </c>
      <c r="V3">
        <v>1657625402</v>
      </c>
      <c r="W3" t="b">
        <v>0</v>
      </c>
      <c r="X3">
        <v>-1</v>
      </c>
      <c r="Y3">
        <v>0</v>
      </c>
      <c r="Z3">
        <v>700</v>
      </c>
      <c r="AA3">
        <v>4</v>
      </c>
      <c r="AB3">
        <v>0</v>
      </c>
      <c r="AC3">
        <f t="shared" ref="AC3:AC31" si="1">(P3-MIN(P$2:P$31))/(MAX(P$2:P$31)-MIN(P$2:P$31))</f>
        <v>0.16666666666666666</v>
      </c>
      <c r="AE3">
        <v>2</v>
      </c>
      <c r="AF3">
        <v>4</v>
      </c>
      <c r="AG3" s="3" t="s">
        <v>44</v>
      </c>
      <c r="AH3">
        <v>2</v>
      </c>
      <c r="AI3">
        <v>4.4000000000000004</v>
      </c>
      <c r="AJ3">
        <v>23.0502235982112</v>
      </c>
      <c r="AK3">
        <v>5</v>
      </c>
      <c r="AL3">
        <v>3.4</v>
      </c>
      <c r="AM3">
        <v>0.326495726495732</v>
      </c>
      <c r="AN3">
        <v>0.11919125309919273</v>
      </c>
      <c r="AO3">
        <f>AA8</f>
        <v>3</v>
      </c>
      <c r="AP3">
        <f>AVERAGE(AA7:AA8)</f>
        <v>3</v>
      </c>
      <c r="AQ3">
        <f>AB8</f>
        <v>0</v>
      </c>
      <c r="AR3">
        <f>AVERAGE(AB7:AB8)</f>
        <v>0</v>
      </c>
      <c r="AS3">
        <f t="shared" si="0"/>
        <v>1</v>
      </c>
      <c r="AT3">
        <f>AVERAGE(AC4:AC8)</f>
        <v>0.16666666666666666</v>
      </c>
      <c r="AU3" t="s">
        <v>77</v>
      </c>
      <c r="AV3">
        <f>MAX(AK2:AK8)</f>
        <v>5</v>
      </c>
    </row>
    <row r="4" spans="1:48" x14ac:dyDescent="0.3">
      <c r="A4">
        <v>4</v>
      </c>
      <c r="B4">
        <v>2</v>
      </c>
      <c r="C4">
        <v>113</v>
      </c>
      <c r="D4">
        <v>3</v>
      </c>
      <c r="E4">
        <v>3</v>
      </c>
      <c r="F4">
        <v>750</v>
      </c>
      <c r="G4">
        <v>790</v>
      </c>
      <c r="H4">
        <v>800</v>
      </c>
      <c r="I4">
        <v>0</v>
      </c>
      <c r="J4">
        <v>0</v>
      </c>
      <c r="K4">
        <v>1657625403</v>
      </c>
      <c r="L4">
        <v>1657625426</v>
      </c>
      <c r="M4">
        <v>1657625429</v>
      </c>
      <c r="N4">
        <v>26</v>
      </c>
      <c r="O4">
        <v>3</v>
      </c>
      <c r="P4">
        <v>1</v>
      </c>
      <c r="Q4">
        <v>4</v>
      </c>
      <c r="R4">
        <v>6.25</v>
      </c>
      <c r="S4">
        <v>5</v>
      </c>
      <c r="T4">
        <v>1657625410</v>
      </c>
      <c r="U4">
        <v>0</v>
      </c>
      <c r="V4">
        <v>1657625429</v>
      </c>
      <c r="W4" t="b">
        <v>0</v>
      </c>
      <c r="X4">
        <v>-1</v>
      </c>
      <c r="Y4">
        <v>0</v>
      </c>
      <c r="Z4">
        <v>800</v>
      </c>
      <c r="AA4">
        <v>4</v>
      </c>
      <c r="AB4">
        <v>0</v>
      </c>
      <c r="AC4">
        <f t="shared" si="1"/>
        <v>0</v>
      </c>
      <c r="AE4">
        <v>3</v>
      </c>
      <c r="AF4">
        <v>4</v>
      </c>
      <c r="AG4" t="s">
        <v>45</v>
      </c>
      <c r="AH4">
        <v>2.2000000000000002</v>
      </c>
      <c r="AI4">
        <v>4</v>
      </c>
      <c r="AJ4">
        <v>12.90599008834298</v>
      </c>
      <c r="AK4">
        <v>5</v>
      </c>
      <c r="AL4">
        <v>3.4</v>
      </c>
      <c r="AM4">
        <v>7.4999999999999997E-2</v>
      </c>
      <c r="AN4">
        <v>0.12573372424627596</v>
      </c>
      <c r="AO4">
        <f>AA13</f>
        <v>2</v>
      </c>
      <c r="AP4">
        <f>AVERAGE(AA12:AA13)</f>
        <v>3.5</v>
      </c>
      <c r="AQ4">
        <f>AB13</f>
        <v>0.375</v>
      </c>
      <c r="AR4">
        <f>AVERAGE(AB12:AB13)</f>
        <v>0.1875</v>
      </c>
      <c r="AS4">
        <f t="shared" si="0"/>
        <v>1</v>
      </c>
      <c r="AT4">
        <f>AVERAGE(AC9:AC13)</f>
        <v>0.19999999999999998</v>
      </c>
    </row>
    <row r="5" spans="1:48" x14ac:dyDescent="0.3">
      <c r="A5">
        <v>4</v>
      </c>
      <c r="B5">
        <v>3</v>
      </c>
      <c r="C5">
        <v>167</v>
      </c>
      <c r="D5">
        <v>3</v>
      </c>
      <c r="E5">
        <v>3</v>
      </c>
      <c r="F5">
        <v>580</v>
      </c>
      <c r="G5">
        <v>540</v>
      </c>
      <c r="H5">
        <v>450</v>
      </c>
      <c r="I5">
        <v>0</v>
      </c>
      <c r="J5">
        <v>0</v>
      </c>
      <c r="K5">
        <v>1657625430</v>
      </c>
      <c r="L5">
        <v>1657625443</v>
      </c>
      <c r="M5">
        <v>1657625455</v>
      </c>
      <c r="N5">
        <v>25</v>
      </c>
      <c r="O5">
        <v>12</v>
      </c>
      <c r="P5">
        <v>3</v>
      </c>
      <c r="Q5">
        <v>5</v>
      </c>
      <c r="R5">
        <v>28.888888888888999</v>
      </c>
      <c r="S5">
        <v>5</v>
      </c>
      <c r="T5">
        <v>1657625432</v>
      </c>
      <c r="U5">
        <v>1657625451</v>
      </c>
      <c r="V5">
        <v>1657625429</v>
      </c>
      <c r="W5" t="b">
        <v>1</v>
      </c>
      <c r="X5">
        <v>500</v>
      </c>
      <c r="Y5">
        <v>1657625454</v>
      </c>
      <c r="Z5">
        <v>500</v>
      </c>
      <c r="AA5">
        <v>3</v>
      </c>
      <c r="AB5">
        <v>0.55555555555556002</v>
      </c>
      <c r="AC5">
        <f t="shared" si="1"/>
        <v>0.33333333333333331</v>
      </c>
      <c r="AE5">
        <v>4</v>
      </c>
      <c r="AF5">
        <v>4</v>
      </c>
      <c r="AG5" t="s">
        <v>46</v>
      </c>
      <c r="AH5">
        <v>2.2000000000000002</v>
      </c>
      <c r="AI5">
        <v>4.2</v>
      </c>
      <c r="AJ5">
        <v>7.2155684754521401</v>
      </c>
      <c r="AK5">
        <v>4</v>
      </c>
      <c r="AL5">
        <v>4.2</v>
      </c>
      <c r="AM5">
        <v>0.26495726495726601</v>
      </c>
      <c r="AN5">
        <v>8.4812229768134545E-2</v>
      </c>
      <c r="AO5">
        <f>AA18</f>
        <v>5</v>
      </c>
      <c r="AP5">
        <f>AVERAGE(AA17:AA18)</f>
        <v>5</v>
      </c>
      <c r="AQ5">
        <f>AB18</f>
        <v>0.55555555555556002</v>
      </c>
      <c r="AR5">
        <f>AVERAGE(AB17:AB18)</f>
        <v>0.27777777777778001</v>
      </c>
      <c r="AS5">
        <f t="shared" si="0"/>
        <v>0</v>
      </c>
      <c r="AT5">
        <f>AVERAGE(AC14:AC18)</f>
        <v>0.2</v>
      </c>
    </row>
    <row r="6" spans="1:48" x14ac:dyDescent="0.3">
      <c r="A6">
        <v>4</v>
      </c>
      <c r="B6">
        <v>4</v>
      </c>
      <c r="C6">
        <v>63</v>
      </c>
      <c r="D6">
        <v>3</v>
      </c>
      <c r="E6">
        <v>3</v>
      </c>
      <c r="F6">
        <v>1300</v>
      </c>
      <c r="G6">
        <v>1175</v>
      </c>
      <c r="H6">
        <v>850</v>
      </c>
      <c r="I6">
        <v>0</v>
      </c>
      <c r="J6">
        <v>0</v>
      </c>
      <c r="K6">
        <v>1657625455</v>
      </c>
      <c r="L6">
        <v>1657625479</v>
      </c>
      <c r="M6">
        <v>1657625498</v>
      </c>
      <c r="N6">
        <v>43</v>
      </c>
      <c r="O6">
        <v>19</v>
      </c>
      <c r="P6">
        <v>4</v>
      </c>
      <c r="Q6">
        <v>4</v>
      </c>
      <c r="R6">
        <v>52.941176470587997</v>
      </c>
      <c r="S6">
        <v>5</v>
      </c>
      <c r="T6">
        <v>1657625460</v>
      </c>
      <c r="U6">
        <v>1657625490</v>
      </c>
      <c r="V6">
        <v>1657625429</v>
      </c>
      <c r="W6" t="b">
        <v>1</v>
      </c>
      <c r="X6">
        <v>1200</v>
      </c>
      <c r="Y6">
        <v>1657625497</v>
      </c>
      <c r="Z6">
        <v>1200</v>
      </c>
      <c r="AA6">
        <v>4</v>
      </c>
      <c r="AB6">
        <v>1.0769230769231</v>
      </c>
      <c r="AC6">
        <f t="shared" si="1"/>
        <v>0.5</v>
      </c>
      <c r="AE6">
        <v>5</v>
      </c>
      <c r="AF6">
        <v>4</v>
      </c>
      <c r="AG6" t="s">
        <v>47</v>
      </c>
      <c r="AH6">
        <v>2.6</v>
      </c>
      <c r="AI6">
        <v>4.8</v>
      </c>
      <c r="AJ6">
        <v>22.0346454371223</v>
      </c>
      <c r="AK6">
        <v>4</v>
      </c>
      <c r="AL6">
        <v>3.2</v>
      </c>
      <c r="AM6">
        <v>0</v>
      </c>
      <c r="AN6">
        <v>0.15756156423556372</v>
      </c>
      <c r="AO6">
        <f>AA23</f>
        <v>4</v>
      </c>
      <c r="AP6">
        <f>AVERAGE(AA6:AA7)</f>
        <v>3.5</v>
      </c>
      <c r="AQ6">
        <f>AB23</f>
        <v>0</v>
      </c>
      <c r="AR6">
        <f>AVERAGE(AB6:AB7)</f>
        <v>0.53846153846154998</v>
      </c>
      <c r="AS6">
        <f t="shared" si="0"/>
        <v>0</v>
      </c>
      <c r="AT6">
        <f>AVERAGE(AC19:AC23)</f>
        <v>0.26666666666666672</v>
      </c>
    </row>
    <row r="7" spans="1:48" x14ac:dyDescent="0.3">
      <c r="A7">
        <v>4</v>
      </c>
      <c r="B7">
        <v>5</v>
      </c>
      <c r="C7">
        <v>144</v>
      </c>
      <c r="D7">
        <v>3</v>
      </c>
      <c r="E7">
        <v>3</v>
      </c>
      <c r="F7">
        <v>329</v>
      </c>
      <c r="G7">
        <v>400</v>
      </c>
      <c r="H7">
        <v>380</v>
      </c>
      <c r="I7">
        <v>0</v>
      </c>
      <c r="J7">
        <v>0</v>
      </c>
      <c r="K7">
        <v>1657625498</v>
      </c>
      <c r="L7">
        <v>1657625523</v>
      </c>
      <c r="M7">
        <v>1657625527</v>
      </c>
      <c r="N7">
        <v>29</v>
      </c>
      <c r="O7">
        <v>4</v>
      </c>
      <c r="P7">
        <v>1</v>
      </c>
      <c r="Q7">
        <v>5</v>
      </c>
      <c r="R7">
        <v>13.421052631579</v>
      </c>
      <c r="S7">
        <v>5</v>
      </c>
      <c r="T7">
        <v>1657625501</v>
      </c>
      <c r="U7">
        <v>1657625490</v>
      </c>
      <c r="V7">
        <v>1657625526</v>
      </c>
      <c r="W7" t="b">
        <v>0</v>
      </c>
      <c r="X7">
        <v>1200</v>
      </c>
      <c r="Y7">
        <v>1657625497</v>
      </c>
      <c r="Z7">
        <v>380</v>
      </c>
      <c r="AA7">
        <v>3</v>
      </c>
      <c r="AB7">
        <v>0</v>
      </c>
      <c r="AC7">
        <f t="shared" si="1"/>
        <v>0</v>
      </c>
      <c r="AE7">
        <v>6</v>
      </c>
      <c r="AF7">
        <v>4</v>
      </c>
      <c r="AG7" t="s">
        <v>48</v>
      </c>
      <c r="AH7">
        <v>1</v>
      </c>
      <c r="AI7">
        <v>4.2</v>
      </c>
      <c r="AJ7">
        <v>11.50392156862738</v>
      </c>
      <c r="AK7">
        <v>4</v>
      </c>
      <c r="AL7">
        <v>3.8</v>
      </c>
      <c r="AM7">
        <v>0</v>
      </c>
      <c r="AN7">
        <v>0.100742079186021</v>
      </c>
      <c r="AO7">
        <f>AA28</f>
        <v>4</v>
      </c>
      <c r="AP7">
        <f>AVERAGE(AA27:AA28)</f>
        <v>4</v>
      </c>
      <c r="AQ7">
        <f>AB28</f>
        <v>0</v>
      </c>
      <c r="AR7">
        <f>AVERAGE(AB27:AB28)</f>
        <v>0</v>
      </c>
      <c r="AS7">
        <f t="shared" si="0"/>
        <v>0</v>
      </c>
      <c r="AT7">
        <f>AVERAGE(AC24:AC28)</f>
        <v>0</v>
      </c>
    </row>
    <row r="8" spans="1:48" x14ac:dyDescent="0.3">
      <c r="A8">
        <v>4</v>
      </c>
      <c r="B8">
        <v>6</v>
      </c>
      <c r="C8">
        <v>136</v>
      </c>
      <c r="D8">
        <v>3</v>
      </c>
      <c r="E8">
        <v>3</v>
      </c>
      <c r="F8">
        <v>690</v>
      </c>
      <c r="G8">
        <v>790</v>
      </c>
      <c r="H8">
        <v>800</v>
      </c>
      <c r="I8">
        <v>0</v>
      </c>
      <c r="J8">
        <v>0</v>
      </c>
      <c r="K8">
        <v>1657625527</v>
      </c>
      <c r="L8">
        <v>1657625549</v>
      </c>
      <c r="M8">
        <v>1657625553</v>
      </c>
      <c r="N8">
        <v>26</v>
      </c>
      <c r="O8">
        <v>4</v>
      </c>
      <c r="P8">
        <v>1</v>
      </c>
      <c r="Q8">
        <v>4</v>
      </c>
      <c r="R8">
        <v>13.75</v>
      </c>
      <c r="S8">
        <v>5</v>
      </c>
      <c r="T8">
        <v>1657625533</v>
      </c>
      <c r="U8">
        <v>1657625490</v>
      </c>
      <c r="V8">
        <v>1657625553</v>
      </c>
      <c r="W8" t="b">
        <v>0</v>
      </c>
      <c r="X8">
        <v>1200</v>
      </c>
      <c r="Y8">
        <v>1657625497</v>
      </c>
      <c r="Z8">
        <v>800</v>
      </c>
      <c r="AA8">
        <v>3</v>
      </c>
      <c r="AB8">
        <v>0</v>
      </c>
      <c r="AC8">
        <f t="shared" si="1"/>
        <v>0</v>
      </c>
      <c r="AE8">
        <v>7</v>
      </c>
      <c r="AF8">
        <v>4</v>
      </c>
      <c r="AG8" t="s">
        <v>49</v>
      </c>
      <c r="AH8">
        <v>5</v>
      </c>
      <c r="AI8">
        <v>5</v>
      </c>
      <c r="AJ8">
        <v>40.191387559808504</v>
      </c>
      <c r="AK8">
        <v>5</v>
      </c>
      <c r="AL8">
        <v>2</v>
      </c>
      <c r="AM8">
        <v>0.256410256410255</v>
      </c>
      <c r="AN8">
        <v>0.43899018232819076</v>
      </c>
      <c r="AO8">
        <f>AA31</f>
        <v>5</v>
      </c>
      <c r="AP8">
        <f>AVERAGE(AA30:AA31)</f>
        <v>4</v>
      </c>
      <c r="AQ8">
        <f>AB31</f>
        <v>0</v>
      </c>
      <c r="AR8">
        <f>AVERAGE(AB30:AB31)</f>
        <v>0.256410256410255</v>
      </c>
      <c r="AS8">
        <f t="shared" si="0"/>
        <v>1</v>
      </c>
      <c r="AT8">
        <f>AVERAGE(AC29:AC31)</f>
        <v>0.44444444444444442</v>
      </c>
    </row>
    <row r="9" spans="1:48" x14ac:dyDescent="0.3">
      <c r="A9">
        <v>4</v>
      </c>
      <c r="B9">
        <v>7</v>
      </c>
      <c r="C9">
        <v>110</v>
      </c>
      <c r="D9">
        <v>3</v>
      </c>
      <c r="E9">
        <v>3</v>
      </c>
      <c r="F9">
        <v>758</v>
      </c>
      <c r="G9">
        <v>755</v>
      </c>
      <c r="H9">
        <v>650</v>
      </c>
      <c r="I9">
        <v>0</v>
      </c>
      <c r="J9">
        <v>0</v>
      </c>
      <c r="K9">
        <v>1657625554</v>
      </c>
      <c r="L9">
        <v>1657625585</v>
      </c>
      <c r="M9">
        <v>1657625595</v>
      </c>
      <c r="N9">
        <v>41</v>
      </c>
      <c r="O9">
        <v>10</v>
      </c>
      <c r="P9">
        <v>3</v>
      </c>
      <c r="Q9">
        <v>3</v>
      </c>
      <c r="R9">
        <v>16.615384615385</v>
      </c>
      <c r="S9">
        <v>5</v>
      </c>
      <c r="T9">
        <v>1657625574</v>
      </c>
      <c r="U9">
        <v>1657625490</v>
      </c>
      <c r="V9">
        <v>1657625593</v>
      </c>
      <c r="W9" t="b">
        <v>0</v>
      </c>
      <c r="X9">
        <v>1200</v>
      </c>
      <c r="Y9">
        <v>1657625497</v>
      </c>
      <c r="Z9">
        <v>650</v>
      </c>
      <c r="AA9">
        <v>3</v>
      </c>
      <c r="AB9">
        <v>0</v>
      </c>
      <c r="AC9">
        <f t="shared" si="1"/>
        <v>0.33333333333333331</v>
      </c>
    </row>
    <row r="10" spans="1:48" x14ac:dyDescent="0.3">
      <c r="A10">
        <v>4</v>
      </c>
      <c r="B10">
        <v>8</v>
      </c>
      <c r="C10">
        <v>107</v>
      </c>
      <c r="D10">
        <v>3</v>
      </c>
      <c r="E10">
        <v>3</v>
      </c>
      <c r="F10">
        <v>790</v>
      </c>
      <c r="G10">
        <v>755</v>
      </c>
      <c r="H10">
        <v>680</v>
      </c>
      <c r="I10">
        <v>0</v>
      </c>
      <c r="J10">
        <v>0</v>
      </c>
      <c r="K10">
        <v>1657625595</v>
      </c>
      <c r="L10">
        <v>1657625627</v>
      </c>
      <c r="M10">
        <v>1657625640</v>
      </c>
      <c r="N10">
        <v>45</v>
      </c>
      <c r="O10">
        <v>13</v>
      </c>
      <c r="P10">
        <v>3</v>
      </c>
      <c r="Q10">
        <v>3</v>
      </c>
      <c r="R10">
        <v>16.176470588234999</v>
      </c>
      <c r="S10">
        <v>5</v>
      </c>
      <c r="T10">
        <v>1657625601</v>
      </c>
      <c r="U10">
        <v>1657625490</v>
      </c>
      <c r="V10">
        <v>1657625639</v>
      </c>
      <c r="W10" t="b">
        <v>0</v>
      </c>
      <c r="X10">
        <v>1200</v>
      </c>
      <c r="Y10">
        <v>1657625497</v>
      </c>
      <c r="Z10">
        <v>680</v>
      </c>
      <c r="AA10">
        <v>3</v>
      </c>
      <c r="AB10">
        <v>0</v>
      </c>
      <c r="AC10">
        <f t="shared" si="1"/>
        <v>0.33333333333333331</v>
      </c>
      <c r="AF10">
        <f>CORREL(AH2:AH8,AK2:AK8)</f>
        <v>0.37504334608686007</v>
      </c>
      <c r="AG10">
        <f>CORREL(AK2:AK8,AL2:AL8)</f>
        <v>-0.60555748463533599</v>
      </c>
    </row>
    <row r="11" spans="1:48" x14ac:dyDescent="0.3">
      <c r="A11">
        <v>4</v>
      </c>
      <c r="B11">
        <v>9</v>
      </c>
      <c r="C11">
        <v>62</v>
      </c>
      <c r="D11">
        <v>3</v>
      </c>
      <c r="E11">
        <v>3</v>
      </c>
      <c r="F11">
        <v>474</v>
      </c>
      <c r="G11">
        <v>480</v>
      </c>
      <c r="H11">
        <v>450</v>
      </c>
      <c r="I11">
        <v>0</v>
      </c>
      <c r="J11">
        <v>0</v>
      </c>
      <c r="K11">
        <v>1657625640</v>
      </c>
      <c r="L11">
        <v>1657625653</v>
      </c>
      <c r="M11">
        <v>1657625661</v>
      </c>
      <c r="N11">
        <v>21</v>
      </c>
      <c r="O11">
        <v>8</v>
      </c>
      <c r="P11">
        <v>1</v>
      </c>
      <c r="Q11">
        <v>5</v>
      </c>
      <c r="R11">
        <v>5.3333333333333002</v>
      </c>
      <c r="S11">
        <v>5</v>
      </c>
      <c r="T11">
        <v>1657625644</v>
      </c>
      <c r="U11">
        <v>1657625490</v>
      </c>
      <c r="V11">
        <v>1657625659</v>
      </c>
      <c r="W11" t="b">
        <v>0</v>
      </c>
      <c r="X11">
        <v>1200</v>
      </c>
      <c r="Y11">
        <v>1657625497</v>
      </c>
      <c r="Z11">
        <v>450</v>
      </c>
      <c r="AA11">
        <v>4</v>
      </c>
      <c r="AB11">
        <v>0</v>
      </c>
      <c r="AC11">
        <f t="shared" si="1"/>
        <v>0</v>
      </c>
    </row>
    <row r="12" spans="1:48" x14ac:dyDescent="0.3">
      <c r="A12">
        <v>4</v>
      </c>
      <c r="B12">
        <v>10</v>
      </c>
      <c r="C12">
        <v>29</v>
      </c>
      <c r="D12">
        <v>3</v>
      </c>
      <c r="E12">
        <v>3</v>
      </c>
      <c r="F12">
        <v>1415</v>
      </c>
      <c r="G12">
        <v>1240</v>
      </c>
      <c r="H12">
        <v>1400</v>
      </c>
      <c r="I12">
        <v>0</v>
      </c>
      <c r="J12">
        <v>0</v>
      </c>
      <c r="K12">
        <v>1657625661</v>
      </c>
      <c r="L12">
        <v>1657625674</v>
      </c>
      <c r="M12">
        <v>1657625681</v>
      </c>
      <c r="N12">
        <v>20</v>
      </c>
      <c r="O12">
        <v>7</v>
      </c>
      <c r="P12">
        <v>2</v>
      </c>
      <c r="Q12">
        <v>4</v>
      </c>
      <c r="R12">
        <v>1.0714285714286</v>
      </c>
      <c r="S12">
        <v>5</v>
      </c>
      <c r="T12">
        <v>1657625663</v>
      </c>
      <c r="U12">
        <v>1657625490</v>
      </c>
      <c r="V12">
        <v>1657625680</v>
      </c>
      <c r="W12" t="b">
        <v>0</v>
      </c>
      <c r="X12">
        <v>1200</v>
      </c>
      <c r="Y12">
        <v>1657625497</v>
      </c>
      <c r="Z12">
        <v>1400</v>
      </c>
      <c r="AA12">
        <v>5</v>
      </c>
      <c r="AB12">
        <v>0</v>
      </c>
      <c r="AC12">
        <f t="shared" si="1"/>
        <v>0.16666666666666666</v>
      </c>
    </row>
    <row r="13" spans="1:48" x14ac:dyDescent="0.3">
      <c r="A13">
        <v>4</v>
      </c>
      <c r="B13">
        <v>11</v>
      </c>
      <c r="C13">
        <v>117</v>
      </c>
      <c r="D13">
        <v>3</v>
      </c>
      <c r="E13">
        <v>3</v>
      </c>
      <c r="F13">
        <v>560</v>
      </c>
      <c r="G13">
        <v>670</v>
      </c>
      <c r="H13">
        <v>750</v>
      </c>
      <c r="I13">
        <v>0</v>
      </c>
      <c r="J13">
        <v>0</v>
      </c>
      <c r="K13">
        <v>1657625681</v>
      </c>
      <c r="L13">
        <v>1657625698</v>
      </c>
      <c r="M13">
        <v>1657625730</v>
      </c>
      <c r="N13">
        <v>49</v>
      </c>
      <c r="O13">
        <v>32</v>
      </c>
      <c r="P13">
        <v>2</v>
      </c>
      <c r="Q13">
        <v>5</v>
      </c>
      <c r="R13">
        <v>25.333333333333002</v>
      </c>
      <c r="S13">
        <v>5</v>
      </c>
      <c r="T13">
        <v>1657625686</v>
      </c>
      <c r="U13">
        <v>1657625711</v>
      </c>
      <c r="V13">
        <v>1657625680</v>
      </c>
      <c r="W13" t="b">
        <v>1</v>
      </c>
      <c r="X13">
        <v>720</v>
      </c>
      <c r="Y13">
        <v>1657625727</v>
      </c>
      <c r="Z13">
        <v>720</v>
      </c>
      <c r="AA13">
        <v>2</v>
      </c>
      <c r="AB13">
        <v>0.375</v>
      </c>
      <c r="AC13">
        <f t="shared" si="1"/>
        <v>0.16666666666666666</v>
      </c>
    </row>
    <row r="14" spans="1:48" x14ac:dyDescent="0.3">
      <c r="A14">
        <v>4</v>
      </c>
      <c r="B14">
        <v>12</v>
      </c>
      <c r="C14">
        <v>34</v>
      </c>
      <c r="D14">
        <v>3</v>
      </c>
      <c r="E14">
        <v>3</v>
      </c>
      <c r="F14">
        <v>457</v>
      </c>
      <c r="G14">
        <v>515</v>
      </c>
      <c r="H14">
        <v>450</v>
      </c>
      <c r="I14">
        <v>0</v>
      </c>
      <c r="J14">
        <v>0</v>
      </c>
      <c r="K14">
        <v>1657625730</v>
      </c>
      <c r="L14">
        <v>1657625775</v>
      </c>
      <c r="M14">
        <v>1657625782</v>
      </c>
      <c r="N14">
        <v>52</v>
      </c>
      <c r="O14">
        <v>7</v>
      </c>
      <c r="P14">
        <v>2</v>
      </c>
      <c r="Q14">
        <v>4</v>
      </c>
      <c r="R14">
        <v>1.5555555555556</v>
      </c>
      <c r="S14">
        <v>5</v>
      </c>
      <c r="T14">
        <v>1657625753</v>
      </c>
      <c r="U14">
        <v>1657625778</v>
      </c>
      <c r="V14">
        <v>1657625680</v>
      </c>
      <c r="W14" t="b">
        <v>1</v>
      </c>
      <c r="X14">
        <v>500</v>
      </c>
      <c r="Y14">
        <v>1657625780</v>
      </c>
      <c r="Z14">
        <v>500</v>
      </c>
      <c r="AA14">
        <v>4</v>
      </c>
      <c r="AB14">
        <v>0.76923076923077005</v>
      </c>
      <c r="AC14">
        <f t="shared" si="1"/>
        <v>0.16666666666666666</v>
      </c>
    </row>
    <row r="15" spans="1:48" x14ac:dyDescent="0.3">
      <c r="A15">
        <v>4</v>
      </c>
      <c r="B15">
        <v>13</v>
      </c>
      <c r="C15">
        <v>56</v>
      </c>
      <c r="D15">
        <v>3</v>
      </c>
      <c r="E15">
        <v>3</v>
      </c>
      <c r="F15">
        <v>405</v>
      </c>
      <c r="G15">
        <v>460</v>
      </c>
      <c r="H15">
        <v>430</v>
      </c>
      <c r="I15">
        <v>0</v>
      </c>
      <c r="J15">
        <v>0</v>
      </c>
      <c r="K15">
        <v>1657625782</v>
      </c>
      <c r="L15">
        <v>1657625799</v>
      </c>
      <c r="M15">
        <v>1657625805</v>
      </c>
      <c r="N15">
        <v>23</v>
      </c>
      <c r="O15">
        <v>6</v>
      </c>
      <c r="P15">
        <v>1</v>
      </c>
      <c r="Q15">
        <v>5</v>
      </c>
      <c r="R15">
        <v>5.8139534883720998</v>
      </c>
      <c r="S15">
        <v>5</v>
      </c>
      <c r="T15">
        <v>1657625787</v>
      </c>
      <c r="U15">
        <v>1657625778</v>
      </c>
      <c r="V15">
        <v>1657625805</v>
      </c>
      <c r="W15" t="b">
        <v>0</v>
      </c>
      <c r="X15">
        <v>500</v>
      </c>
      <c r="Y15">
        <v>1657625780</v>
      </c>
      <c r="Z15">
        <v>430</v>
      </c>
      <c r="AA15">
        <v>4</v>
      </c>
      <c r="AB15">
        <v>0</v>
      </c>
      <c r="AC15">
        <f t="shared" si="1"/>
        <v>0</v>
      </c>
    </row>
    <row r="16" spans="1:48" x14ac:dyDescent="0.3">
      <c r="A16">
        <v>4</v>
      </c>
      <c r="B16">
        <v>14</v>
      </c>
      <c r="C16">
        <v>129</v>
      </c>
      <c r="D16">
        <v>3</v>
      </c>
      <c r="E16">
        <v>3</v>
      </c>
      <c r="F16">
        <v>605</v>
      </c>
      <c r="G16">
        <v>755</v>
      </c>
      <c r="H16">
        <v>750</v>
      </c>
      <c r="I16">
        <v>0</v>
      </c>
      <c r="J16">
        <v>0</v>
      </c>
      <c r="K16">
        <v>1657625805</v>
      </c>
      <c r="L16">
        <v>1657625828</v>
      </c>
      <c r="M16">
        <v>1657625831</v>
      </c>
      <c r="N16">
        <v>26</v>
      </c>
      <c r="O16">
        <v>3</v>
      </c>
      <c r="P16">
        <v>1</v>
      </c>
      <c r="Q16">
        <v>4</v>
      </c>
      <c r="R16">
        <v>19.333333333333002</v>
      </c>
      <c r="S16">
        <v>5</v>
      </c>
      <c r="T16">
        <v>1657625809</v>
      </c>
      <c r="U16">
        <v>1657625778</v>
      </c>
      <c r="V16">
        <v>1657625830</v>
      </c>
      <c r="W16" t="b">
        <v>0</v>
      </c>
      <c r="X16">
        <v>500</v>
      </c>
      <c r="Y16">
        <v>1657625780</v>
      </c>
      <c r="Z16">
        <v>750</v>
      </c>
      <c r="AA16">
        <v>3</v>
      </c>
      <c r="AB16">
        <v>0</v>
      </c>
      <c r="AC16">
        <f t="shared" si="1"/>
        <v>0</v>
      </c>
    </row>
    <row r="17" spans="1:29" x14ac:dyDescent="0.3">
      <c r="A17">
        <v>4</v>
      </c>
      <c r="B17">
        <v>15</v>
      </c>
      <c r="C17">
        <v>146</v>
      </c>
      <c r="D17">
        <v>3</v>
      </c>
      <c r="E17">
        <v>3</v>
      </c>
      <c r="F17">
        <v>1300</v>
      </c>
      <c r="G17">
        <v>1175</v>
      </c>
      <c r="H17">
        <v>1300</v>
      </c>
      <c r="I17">
        <v>0</v>
      </c>
      <c r="J17">
        <v>0</v>
      </c>
      <c r="K17">
        <v>1657625832</v>
      </c>
      <c r="L17">
        <v>1657625844</v>
      </c>
      <c r="M17">
        <v>1657625848</v>
      </c>
      <c r="N17">
        <v>16</v>
      </c>
      <c r="O17">
        <v>4</v>
      </c>
      <c r="P17">
        <v>3</v>
      </c>
      <c r="Q17">
        <v>4</v>
      </c>
      <c r="R17">
        <v>0</v>
      </c>
      <c r="S17">
        <v>5</v>
      </c>
      <c r="T17">
        <v>1657625834</v>
      </c>
      <c r="U17">
        <v>1657625778</v>
      </c>
      <c r="V17">
        <v>1657625848</v>
      </c>
      <c r="W17" t="b">
        <v>0</v>
      </c>
      <c r="X17">
        <v>500</v>
      </c>
      <c r="Y17">
        <v>1657625780</v>
      </c>
      <c r="Z17">
        <v>1300</v>
      </c>
      <c r="AA17">
        <v>5</v>
      </c>
      <c r="AB17">
        <v>0</v>
      </c>
      <c r="AC17">
        <f t="shared" si="1"/>
        <v>0.33333333333333331</v>
      </c>
    </row>
    <row r="18" spans="1:29" x14ac:dyDescent="0.3">
      <c r="A18">
        <v>4</v>
      </c>
      <c r="B18">
        <v>16</v>
      </c>
      <c r="C18">
        <v>130</v>
      </c>
      <c r="D18">
        <v>3</v>
      </c>
      <c r="E18">
        <v>3</v>
      </c>
      <c r="F18">
        <v>875</v>
      </c>
      <c r="G18">
        <v>980</v>
      </c>
      <c r="H18">
        <v>800</v>
      </c>
      <c r="I18">
        <v>0</v>
      </c>
      <c r="J18">
        <v>0</v>
      </c>
      <c r="K18">
        <v>1657625849</v>
      </c>
      <c r="L18">
        <v>1657625865</v>
      </c>
      <c r="M18">
        <v>1657625883</v>
      </c>
      <c r="N18">
        <v>34</v>
      </c>
      <c r="O18">
        <v>18</v>
      </c>
      <c r="P18">
        <v>4</v>
      </c>
      <c r="Q18">
        <v>4</v>
      </c>
      <c r="R18">
        <v>9.375</v>
      </c>
      <c r="S18">
        <v>5</v>
      </c>
      <c r="T18">
        <v>1657625853</v>
      </c>
      <c r="U18">
        <v>1657625879</v>
      </c>
      <c r="V18">
        <v>1657625848</v>
      </c>
      <c r="W18" t="b">
        <v>1</v>
      </c>
      <c r="X18">
        <v>900</v>
      </c>
      <c r="Y18">
        <v>1657625882</v>
      </c>
      <c r="Z18">
        <v>900</v>
      </c>
      <c r="AA18">
        <v>5</v>
      </c>
      <c r="AB18">
        <v>0.55555555555556002</v>
      </c>
      <c r="AC18">
        <f t="shared" si="1"/>
        <v>0.5</v>
      </c>
    </row>
    <row r="19" spans="1:29" x14ac:dyDescent="0.3">
      <c r="A19">
        <v>4</v>
      </c>
      <c r="B19">
        <v>17</v>
      </c>
      <c r="C19">
        <v>195</v>
      </c>
      <c r="D19">
        <v>3</v>
      </c>
      <c r="E19">
        <v>3</v>
      </c>
      <c r="F19">
        <v>1815</v>
      </c>
      <c r="G19">
        <v>1260</v>
      </c>
      <c r="H19">
        <v>1700</v>
      </c>
      <c r="I19">
        <v>0</v>
      </c>
      <c r="J19">
        <v>0</v>
      </c>
      <c r="K19">
        <v>1657625884</v>
      </c>
      <c r="L19">
        <v>1657625907</v>
      </c>
      <c r="M19">
        <v>1657625912</v>
      </c>
      <c r="N19">
        <v>28</v>
      </c>
      <c r="O19">
        <v>5</v>
      </c>
      <c r="P19">
        <v>6</v>
      </c>
      <c r="Q19">
        <v>5</v>
      </c>
      <c r="R19">
        <v>6.7647058823529003</v>
      </c>
      <c r="S19">
        <v>4</v>
      </c>
      <c r="T19">
        <v>1657625897</v>
      </c>
      <c r="U19">
        <v>1657625879</v>
      </c>
      <c r="V19">
        <v>1657625911</v>
      </c>
      <c r="W19" t="b">
        <v>0</v>
      </c>
      <c r="X19">
        <v>900</v>
      </c>
      <c r="Y19">
        <v>1657625882</v>
      </c>
      <c r="Z19">
        <v>1700</v>
      </c>
      <c r="AA19">
        <v>4</v>
      </c>
      <c r="AB19">
        <v>0</v>
      </c>
      <c r="AC19">
        <f t="shared" si="1"/>
        <v>0.83333333333333337</v>
      </c>
    </row>
    <row r="20" spans="1:29" x14ac:dyDescent="0.3">
      <c r="A20">
        <v>4</v>
      </c>
      <c r="B20">
        <v>18</v>
      </c>
      <c r="C20">
        <v>84</v>
      </c>
      <c r="D20">
        <v>3</v>
      </c>
      <c r="E20">
        <v>3</v>
      </c>
      <c r="F20">
        <v>1385</v>
      </c>
      <c r="G20">
        <v>910</v>
      </c>
      <c r="H20">
        <v>950</v>
      </c>
      <c r="I20">
        <v>0</v>
      </c>
      <c r="J20">
        <v>0</v>
      </c>
      <c r="K20">
        <v>1657625912</v>
      </c>
      <c r="L20">
        <v>1657626000</v>
      </c>
      <c r="M20">
        <v>1657626005</v>
      </c>
      <c r="N20">
        <v>93</v>
      </c>
      <c r="O20">
        <v>5</v>
      </c>
      <c r="P20">
        <v>1</v>
      </c>
      <c r="Q20">
        <v>5</v>
      </c>
      <c r="R20">
        <v>45.789473684211004</v>
      </c>
      <c r="S20">
        <v>4</v>
      </c>
      <c r="T20">
        <v>1657625917</v>
      </c>
      <c r="U20">
        <v>1657625879</v>
      </c>
      <c r="V20">
        <v>1657626003</v>
      </c>
      <c r="W20" t="b">
        <v>0</v>
      </c>
      <c r="X20">
        <v>900</v>
      </c>
      <c r="Y20">
        <v>1657625882</v>
      </c>
      <c r="Z20">
        <v>950</v>
      </c>
      <c r="AA20">
        <v>2</v>
      </c>
      <c r="AB20">
        <v>0</v>
      </c>
      <c r="AC20">
        <f t="shared" si="1"/>
        <v>0</v>
      </c>
    </row>
    <row r="21" spans="1:29" x14ac:dyDescent="0.3">
      <c r="A21">
        <v>4</v>
      </c>
      <c r="B21">
        <v>19</v>
      </c>
      <c r="C21">
        <v>104</v>
      </c>
      <c r="D21">
        <v>3</v>
      </c>
      <c r="E21">
        <v>3</v>
      </c>
      <c r="F21">
        <v>670</v>
      </c>
      <c r="G21">
        <v>745</v>
      </c>
      <c r="H21">
        <v>700</v>
      </c>
      <c r="I21">
        <v>0</v>
      </c>
      <c r="J21">
        <v>0</v>
      </c>
      <c r="K21">
        <v>1657626005</v>
      </c>
      <c r="L21">
        <v>1657626037</v>
      </c>
      <c r="M21">
        <v>1657626045</v>
      </c>
      <c r="N21">
        <v>40</v>
      </c>
      <c r="O21">
        <v>8</v>
      </c>
      <c r="P21">
        <v>1</v>
      </c>
      <c r="Q21">
        <v>4</v>
      </c>
      <c r="R21">
        <v>4.2857142857142998</v>
      </c>
      <c r="S21">
        <v>4</v>
      </c>
      <c r="T21">
        <v>1657626009</v>
      </c>
      <c r="U21">
        <v>1657626042</v>
      </c>
      <c r="V21">
        <v>1657626044</v>
      </c>
      <c r="W21" t="b">
        <v>0</v>
      </c>
      <c r="X21">
        <v>900</v>
      </c>
      <c r="Y21">
        <v>1657625882</v>
      </c>
      <c r="Z21">
        <v>700</v>
      </c>
      <c r="AA21">
        <v>4</v>
      </c>
      <c r="AB21">
        <v>0</v>
      </c>
      <c r="AC21">
        <f t="shared" si="1"/>
        <v>0</v>
      </c>
    </row>
    <row r="22" spans="1:29" x14ac:dyDescent="0.3">
      <c r="A22">
        <v>4</v>
      </c>
      <c r="B22">
        <v>20</v>
      </c>
      <c r="C22">
        <v>40</v>
      </c>
      <c r="D22">
        <v>3</v>
      </c>
      <c r="E22">
        <v>3</v>
      </c>
      <c r="F22">
        <v>1950</v>
      </c>
      <c r="G22">
        <v>1080</v>
      </c>
      <c r="H22">
        <v>1300</v>
      </c>
      <c r="I22">
        <v>0</v>
      </c>
      <c r="J22">
        <v>0</v>
      </c>
      <c r="K22">
        <v>1657626045</v>
      </c>
      <c r="L22">
        <v>1657626058</v>
      </c>
      <c r="M22">
        <v>1657626063</v>
      </c>
      <c r="N22">
        <v>18</v>
      </c>
      <c r="O22">
        <v>5</v>
      </c>
      <c r="P22">
        <v>3</v>
      </c>
      <c r="Q22">
        <v>5</v>
      </c>
      <c r="R22">
        <v>50</v>
      </c>
      <c r="S22">
        <v>4</v>
      </c>
      <c r="T22">
        <v>1657626047</v>
      </c>
      <c r="U22">
        <v>1657626042</v>
      </c>
      <c r="V22">
        <v>1657626062</v>
      </c>
      <c r="W22" t="b">
        <v>0</v>
      </c>
      <c r="X22">
        <v>900</v>
      </c>
      <c r="Y22">
        <v>1657625882</v>
      </c>
      <c r="Z22">
        <v>1300</v>
      </c>
      <c r="AA22">
        <v>2</v>
      </c>
      <c r="AB22">
        <v>0</v>
      </c>
      <c r="AC22">
        <f t="shared" si="1"/>
        <v>0.33333333333333331</v>
      </c>
    </row>
    <row r="23" spans="1:29" x14ac:dyDescent="0.3">
      <c r="A23">
        <v>4</v>
      </c>
      <c r="B23">
        <v>21</v>
      </c>
      <c r="C23">
        <v>72</v>
      </c>
      <c r="D23">
        <v>3</v>
      </c>
      <c r="E23">
        <v>3</v>
      </c>
      <c r="F23">
        <v>806</v>
      </c>
      <c r="G23">
        <v>750</v>
      </c>
      <c r="H23">
        <v>780</v>
      </c>
      <c r="I23">
        <v>0</v>
      </c>
      <c r="J23">
        <v>0</v>
      </c>
      <c r="K23">
        <v>1657626063</v>
      </c>
      <c r="L23">
        <v>1657626150</v>
      </c>
      <c r="M23">
        <v>1657626153</v>
      </c>
      <c r="N23">
        <v>90</v>
      </c>
      <c r="O23">
        <v>3</v>
      </c>
      <c r="P23">
        <v>2</v>
      </c>
      <c r="Q23">
        <v>5</v>
      </c>
      <c r="R23">
        <v>3.3333333333333002</v>
      </c>
      <c r="S23">
        <v>4</v>
      </c>
      <c r="T23">
        <v>1657626137</v>
      </c>
      <c r="U23">
        <v>1657626042</v>
      </c>
      <c r="V23">
        <v>1657626152</v>
      </c>
      <c r="W23" t="b">
        <v>0</v>
      </c>
      <c r="X23">
        <v>900</v>
      </c>
      <c r="Y23">
        <v>1657625882</v>
      </c>
      <c r="Z23">
        <v>780</v>
      </c>
      <c r="AA23">
        <v>4</v>
      </c>
      <c r="AB23">
        <v>0</v>
      </c>
      <c r="AC23">
        <f t="shared" si="1"/>
        <v>0.16666666666666666</v>
      </c>
    </row>
    <row r="24" spans="1:29" x14ac:dyDescent="0.3">
      <c r="A24">
        <v>4</v>
      </c>
      <c r="B24">
        <v>22</v>
      </c>
      <c r="C24">
        <v>60</v>
      </c>
      <c r="D24">
        <v>3</v>
      </c>
      <c r="E24">
        <v>3</v>
      </c>
      <c r="F24">
        <v>870</v>
      </c>
      <c r="G24">
        <v>855</v>
      </c>
      <c r="H24">
        <v>850</v>
      </c>
      <c r="I24">
        <v>0</v>
      </c>
      <c r="J24">
        <v>0</v>
      </c>
      <c r="K24">
        <v>1657626154</v>
      </c>
      <c r="L24">
        <v>1657626196</v>
      </c>
      <c r="M24">
        <v>1657626202</v>
      </c>
      <c r="N24">
        <v>48</v>
      </c>
      <c r="O24">
        <v>6</v>
      </c>
      <c r="P24">
        <v>1</v>
      </c>
      <c r="Q24">
        <v>4</v>
      </c>
      <c r="R24">
        <v>2.3529411764705999</v>
      </c>
      <c r="S24">
        <v>4</v>
      </c>
      <c r="T24">
        <v>1657626160</v>
      </c>
      <c r="U24">
        <v>1657626042</v>
      </c>
      <c r="V24">
        <v>1657626201</v>
      </c>
      <c r="W24" t="b">
        <v>0</v>
      </c>
      <c r="X24">
        <v>900</v>
      </c>
      <c r="Y24">
        <v>1657625882</v>
      </c>
      <c r="Z24">
        <v>850</v>
      </c>
      <c r="AA24">
        <v>5</v>
      </c>
      <c r="AB24">
        <v>0</v>
      </c>
      <c r="AC24">
        <f t="shared" si="1"/>
        <v>0</v>
      </c>
    </row>
    <row r="25" spans="1:29" x14ac:dyDescent="0.3">
      <c r="A25">
        <v>4</v>
      </c>
      <c r="B25">
        <v>23</v>
      </c>
      <c r="C25">
        <v>115</v>
      </c>
      <c r="D25">
        <v>3</v>
      </c>
      <c r="E25">
        <v>3</v>
      </c>
      <c r="F25">
        <v>405</v>
      </c>
      <c r="G25">
        <v>460</v>
      </c>
      <c r="H25">
        <v>450</v>
      </c>
      <c r="I25">
        <v>0</v>
      </c>
      <c r="J25">
        <v>0</v>
      </c>
      <c r="K25">
        <v>1657626202</v>
      </c>
      <c r="L25">
        <v>1657626211</v>
      </c>
      <c r="M25">
        <v>1657626216</v>
      </c>
      <c r="N25">
        <v>14</v>
      </c>
      <c r="O25">
        <v>5</v>
      </c>
      <c r="P25">
        <v>1</v>
      </c>
      <c r="Q25">
        <v>5</v>
      </c>
      <c r="R25">
        <v>10</v>
      </c>
      <c r="S25">
        <v>4</v>
      </c>
      <c r="T25">
        <v>1657626204</v>
      </c>
      <c r="U25">
        <v>1657626042</v>
      </c>
      <c r="V25">
        <v>1657626215</v>
      </c>
      <c r="W25" t="b">
        <v>0</v>
      </c>
      <c r="X25">
        <v>900</v>
      </c>
      <c r="Y25">
        <v>1657625882</v>
      </c>
      <c r="Z25">
        <v>450</v>
      </c>
      <c r="AA25">
        <v>4</v>
      </c>
      <c r="AB25">
        <v>0</v>
      </c>
      <c r="AC25">
        <f t="shared" si="1"/>
        <v>0</v>
      </c>
    </row>
    <row r="26" spans="1:29" x14ac:dyDescent="0.3">
      <c r="A26">
        <v>4</v>
      </c>
      <c r="B26">
        <v>24</v>
      </c>
      <c r="C26">
        <v>5</v>
      </c>
      <c r="D26">
        <v>3</v>
      </c>
      <c r="E26">
        <v>3</v>
      </c>
      <c r="F26">
        <v>791</v>
      </c>
      <c r="G26">
        <v>595</v>
      </c>
      <c r="H26">
        <v>600</v>
      </c>
      <c r="I26">
        <v>0</v>
      </c>
      <c r="J26">
        <v>0</v>
      </c>
      <c r="K26">
        <v>1657626216</v>
      </c>
      <c r="L26">
        <v>1657626252</v>
      </c>
      <c r="M26">
        <v>1657626257</v>
      </c>
      <c r="N26">
        <v>41</v>
      </c>
      <c r="O26">
        <v>5</v>
      </c>
      <c r="P26">
        <v>1</v>
      </c>
      <c r="Q26">
        <v>4</v>
      </c>
      <c r="R26">
        <v>31.833333333333002</v>
      </c>
      <c r="S26">
        <v>4</v>
      </c>
      <c r="T26">
        <v>1657626219</v>
      </c>
      <c r="U26">
        <v>1657626042</v>
      </c>
      <c r="V26">
        <v>1657626256</v>
      </c>
      <c r="W26" t="b">
        <v>0</v>
      </c>
      <c r="X26">
        <v>900</v>
      </c>
      <c r="Y26">
        <v>1657625882</v>
      </c>
      <c r="Z26">
        <v>600</v>
      </c>
      <c r="AA26">
        <v>2</v>
      </c>
      <c r="AB26">
        <v>0</v>
      </c>
      <c r="AC26">
        <f t="shared" si="1"/>
        <v>0</v>
      </c>
    </row>
    <row r="27" spans="1:29" x14ac:dyDescent="0.3">
      <c r="A27">
        <v>4</v>
      </c>
      <c r="B27">
        <v>25</v>
      </c>
      <c r="C27">
        <v>156</v>
      </c>
      <c r="D27">
        <v>3</v>
      </c>
      <c r="E27">
        <v>3</v>
      </c>
      <c r="F27">
        <v>430</v>
      </c>
      <c r="G27">
        <v>400</v>
      </c>
      <c r="H27">
        <v>450</v>
      </c>
      <c r="I27">
        <v>0</v>
      </c>
      <c r="J27">
        <v>0</v>
      </c>
      <c r="K27">
        <v>1657626257</v>
      </c>
      <c r="L27">
        <v>1657626272</v>
      </c>
      <c r="M27">
        <v>1657626277</v>
      </c>
      <c r="N27">
        <v>20</v>
      </c>
      <c r="O27">
        <v>5</v>
      </c>
      <c r="P27">
        <v>1</v>
      </c>
      <c r="Q27">
        <v>4</v>
      </c>
      <c r="R27">
        <v>4.4444444444444002</v>
      </c>
      <c r="S27">
        <v>4</v>
      </c>
      <c r="T27">
        <v>1657626263</v>
      </c>
      <c r="U27">
        <v>1657626042</v>
      </c>
      <c r="V27">
        <v>1657626276</v>
      </c>
      <c r="W27" t="b">
        <v>0</v>
      </c>
      <c r="X27">
        <v>900</v>
      </c>
      <c r="Y27">
        <v>1657625882</v>
      </c>
      <c r="Z27">
        <v>450</v>
      </c>
      <c r="AA27">
        <v>4</v>
      </c>
      <c r="AB27">
        <v>0</v>
      </c>
      <c r="AC27">
        <f t="shared" si="1"/>
        <v>0</v>
      </c>
    </row>
    <row r="28" spans="1:29" x14ac:dyDescent="0.3">
      <c r="A28">
        <v>4</v>
      </c>
      <c r="B28">
        <v>26</v>
      </c>
      <c r="C28">
        <v>33</v>
      </c>
      <c r="D28">
        <v>3</v>
      </c>
      <c r="E28">
        <v>3</v>
      </c>
      <c r="F28">
        <v>980</v>
      </c>
      <c r="G28">
        <v>890</v>
      </c>
      <c r="H28">
        <v>900</v>
      </c>
      <c r="I28">
        <v>0</v>
      </c>
      <c r="J28">
        <v>0</v>
      </c>
      <c r="K28">
        <v>1657626277</v>
      </c>
      <c r="L28">
        <v>1657626292</v>
      </c>
      <c r="M28">
        <v>1657626298</v>
      </c>
      <c r="N28">
        <v>21</v>
      </c>
      <c r="O28">
        <v>6</v>
      </c>
      <c r="P28">
        <v>1</v>
      </c>
      <c r="Q28">
        <v>4</v>
      </c>
      <c r="R28">
        <v>8.8888888888888999</v>
      </c>
      <c r="S28">
        <v>4</v>
      </c>
      <c r="T28">
        <v>1657626279</v>
      </c>
      <c r="U28">
        <v>1657626042</v>
      </c>
      <c r="V28">
        <v>1657626297</v>
      </c>
      <c r="W28" t="b">
        <v>0</v>
      </c>
      <c r="X28">
        <v>900</v>
      </c>
      <c r="Y28">
        <v>1657625882</v>
      </c>
      <c r="Z28">
        <v>900</v>
      </c>
      <c r="AA28">
        <v>4</v>
      </c>
      <c r="AB28">
        <v>0</v>
      </c>
      <c r="AC28">
        <f t="shared" si="1"/>
        <v>0</v>
      </c>
    </row>
    <row r="29" spans="1:29" x14ac:dyDescent="0.3">
      <c r="A29">
        <v>4</v>
      </c>
      <c r="B29">
        <v>27</v>
      </c>
      <c r="C29">
        <v>164</v>
      </c>
      <c r="D29">
        <v>3</v>
      </c>
      <c r="E29">
        <v>3</v>
      </c>
      <c r="F29">
        <v>1150</v>
      </c>
      <c r="G29">
        <v>1180</v>
      </c>
      <c r="H29">
        <v>1900</v>
      </c>
      <c r="I29">
        <v>0</v>
      </c>
      <c r="J29">
        <v>0</v>
      </c>
      <c r="K29">
        <v>1657626298</v>
      </c>
      <c r="L29">
        <v>1657626318</v>
      </c>
      <c r="M29">
        <v>1657626323</v>
      </c>
      <c r="N29">
        <v>25</v>
      </c>
      <c r="O29">
        <v>5</v>
      </c>
      <c r="P29">
        <v>7</v>
      </c>
      <c r="Q29">
        <v>5</v>
      </c>
      <c r="R29">
        <v>39.473684210526002</v>
      </c>
      <c r="S29">
        <v>4</v>
      </c>
      <c r="T29">
        <v>1657626309</v>
      </c>
      <c r="U29">
        <v>1657626042</v>
      </c>
      <c r="V29">
        <v>1657626322</v>
      </c>
      <c r="W29" t="b">
        <v>0</v>
      </c>
      <c r="X29">
        <v>900</v>
      </c>
      <c r="Y29">
        <v>1657625882</v>
      </c>
      <c r="Z29">
        <v>1900</v>
      </c>
      <c r="AA29">
        <v>1</v>
      </c>
      <c r="AB29">
        <v>0</v>
      </c>
      <c r="AC29">
        <f t="shared" si="1"/>
        <v>1</v>
      </c>
    </row>
    <row r="30" spans="1:29" x14ac:dyDescent="0.3">
      <c r="A30">
        <v>4</v>
      </c>
      <c r="B30">
        <v>28</v>
      </c>
      <c r="C30">
        <v>187</v>
      </c>
      <c r="D30">
        <v>3</v>
      </c>
      <c r="E30">
        <v>3</v>
      </c>
      <c r="F30">
        <v>1550</v>
      </c>
      <c r="G30">
        <v>1295</v>
      </c>
      <c r="H30">
        <v>1100</v>
      </c>
      <c r="I30">
        <v>0</v>
      </c>
      <c r="J30">
        <v>0</v>
      </c>
      <c r="K30">
        <v>1657626324</v>
      </c>
      <c r="L30">
        <v>1657626348</v>
      </c>
      <c r="M30">
        <v>1657626376</v>
      </c>
      <c r="N30">
        <v>52</v>
      </c>
      <c r="O30">
        <v>28</v>
      </c>
      <c r="P30">
        <v>3</v>
      </c>
      <c r="Q30">
        <v>5</v>
      </c>
      <c r="R30">
        <v>40.909090909090999</v>
      </c>
      <c r="S30">
        <v>4</v>
      </c>
      <c r="T30">
        <v>1657626334</v>
      </c>
      <c r="U30">
        <v>1657626371</v>
      </c>
      <c r="V30">
        <v>1657626322</v>
      </c>
      <c r="W30" t="b">
        <v>1</v>
      </c>
      <c r="X30">
        <v>1200</v>
      </c>
      <c r="Y30">
        <v>1657626375</v>
      </c>
      <c r="Z30">
        <v>1200</v>
      </c>
      <c r="AA30">
        <v>3</v>
      </c>
      <c r="AB30">
        <v>0.51282051282051</v>
      </c>
      <c r="AC30">
        <f t="shared" si="1"/>
        <v>0.33333333333333331</v>
      </c>
    </row>
    <row r="31" spans="1:29" x14ac:dyDescent="0.3">
      <c r="A31">
        <v>4</v>
      </c>
      <c r="B31">
        <v>29</v>
      </c>
      <c r="C31">
        <v>176</v>
      </c>
      <c r="D31">
        <v>3</v>
      </c>
      <c r="E31">
        <v>3</v>
      </c>
      <c r="F31">
        <v>390</v>
      </c>
      <c r="G31">
        <v>390</v>
      </c>
      <c r="H31">
        <v>400</v>
      </c>
      <c r="I31">
        <v>0</v>
      </c>
      <c r="J31">
        <v>0</v>
      </c>
      <c r="K31">
        <v>1657626377</v>
      </c>
      <c r="L31">
        <v>1657626392</v>
      </c>
      <c r="M31">
        <v>1657626397</v>
      </c>
      <c r="N31">
        <v>20</v>
      </c>
      <c r="O31">
        <v>5</v>
      </c>
      <c r="P31">
        <v>1</v>
      </c>
      <c r="Q31">
        <v>5</v>
      </c>
      <c r="R31">
        <v>2.5</v>
      </c>
      <c r="S31">
        <v>4</v>
      </c>
      <c r="T31">
        <v>1657626382</v>
      </c>
      <c r="U31">
        <v>1657626371</v>
      </c>
      <c r="V31">
        <v>1657626396</v>
      </c>
      <c r="W31" t="b">
        <v>0</v>
      </c>
      <c r="X31">
        <v>1200</v>
      </c>
      <c r="Y31">
        <v>1657626375</v>
      </c>
      <c r="Z31">
        <v>400</v>
      </c>
      <c r="AA31">
        <v>5</v>
      </c>
      <c r="AB31">
        <v>0</v>
      </c>
      <c r="AC31">
        <f t="shared" si="1"/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B80DE-A62E-4256-97D8-3CE9EBB2239F}">
  <dimension ref="A1:AX31"/>
  <sheetViews>
    <sheetView topLeftCell="AG1" workbookViewId="0">
      <selection activeCell="AU11" sqref="AU11"/>
    </sheetView>
  </sheetViews>
  <sheetFormatPr defaultRowHeight="14.4" x14ac:dyDescent="0.3"/>
  <sheetData>
    <row r="1" spans="1:5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53</v>
      </c>
      <c r="AF1" t="s">
        <v>50</v>
      </c>
      <c r="AG1" t="s">
        <v>51</v>
      </c>
      <c r="AH1" t="s">
        <v>15</v>
      </c>
      <c r="AI1" t="s">
        <v>16</v>
      </c>
      <c r="AJ1" t="s">
        <v>17</v>
      </c>
      <c r="AK1" t="s">
        <v>18</v>
      </c>
      <c r="AL1" t="s">
        <v>26</v>
      </c>
      <c r="AM1" t="s">
        <v>27</v>
      </c>
      <c r="AN1" t="s">
        <v>28</v>
      </c>
      <c r="AO1" t="s">
        <v>57</v>
      </c>
      <c r="AP1" t="s">
        <v>58</v>
      </c>
      <c r="AQ1" t="s">
        <v>53</v>
      </c>
      <c r="AR1" t="s">
        <v>72</v>
      </c>
      <c r="AS1" t="s">
        <v>74</v>
      </c>
      <c r="AT1" t="s">
        <v>75</v>
      </c>
    </row>
    <row r="2" spans="1:50" x14ac:dyDescent="0.3">
      <c r="A2">
        <v>8</v>
      </c>
      <c r="B2">
        <v>0</v>
      </c>
      <c r="C2">
        <v>187</v>
      </c>
      <c r="D2">
        <v>3</v>
      </c>
      <c r="E2">
        <v>3</v>
      </c>
      <c r="F2">
        <v>1550</v>
      </c>
      <c r="G2">
        <v>1295</v>
      </c>
      <c r="H2">
        <v>980</v>
      </c>
      <c r="I2">
        <v>0</v>
      </c>
      <c r="J2">
        <v>0</v>
      </c>
      <c r="K2">
        <v>1657701321</v>
      </c>
      <c r="L2">
        <v>1657701356</v>
      </c>
      <c r="M2">
        <v>1657701385</v>
      </c>
      <c r="N2">
        <v>64</v>
      </c>
      <c r="O2">
        <v>29</v>
      </c>
      <c r="P2">
        <v>4</v>
      </c>
      <c r="Q2">
        <v>5</v>
      </c>
      <c r="R2">
        <v>58.163265306122</v>
      </c>
      <c r="S2">
        <v>0</v>
      </c>
      <c r="T2">
        <v>0</v>
      </c>
      <c r="U2">
        <v>1657701374</v>
      </c>
      <c r="V2">
        <v>0</v>
      </c>
      <c r="W2" t="b">
        <v>1</v>
      </c>
      <c r="X2">
        <v>1200</v>
      </c>
      <c r="Y2">
        <v>1657701383</v>
      </c>
      <c r="Z2">
        <v>1200</v>
      </c>
      <c r="AA2">
        <v>3</v>
      </c>
      <c r="AB2">
        <v>0.69841269841270004</v>
      </c>
      <c r="AC2">
        <f>(P2-MIN(P$2:P$31))/(MAX(P$2:P$31)-MIN(P$2:P$31))</f>
        <v>0.6</v>
      </c>
      <c r="AE2">
        <v>1</v>
      </c>
      <c r="AF2">
        <v>8</v>
      </c>
      <c r="AG2" t="s">
        <v>43</v>
      </c>
      <c r="AH2">
        <v>3</v>
      </c>
      <c r="AI2">
        <v>5</v>
      </c>
      <c r="AJ2">
        <v>33.932378921717699</v>
      </c>
      <c r="AK2">
        <v>4</v>
      </c>
      <c r="AL2">
        <v>3</v>
      </c>
      <c r="AM2">
        <v>0.643323996265175</v>
      </c>
      <c r="AN2">
        <v>0.2079445481205012</v>
      </c>
      <c r="AO2">
        <f>AA3</f>
        <v>3</v>
      </c>
      <c r="AP2">
        <f>AVERAGE(AA2:AA3)</f>
        <v>3</v>
      </c>
      <c r="AQ2">
        <f>AVERAGE(AC2:AC3)</f>
        <v>0.4</v>
      </c>
      <c r="AR2">
        <f>AC3</f>
        <v>0.2</v>
      </c>
      <c r="AS2">
        <f>AVERAGE(AC2:AC3)</f>
        <v>0.4</v>
      </c>
      <c r="AT2">
        <f t="shared" ref="AT2:AT8" si="0">(AK2-AX$2)/(AX$3-AX$2)</f>
        <v>0</v>
      </c>
      <c r="AW2" t="s">
        <v>76</v>
      </c>
      <c r="AX2">
        <f>MIN(AK2:AK8)</f>
        <v>4</v>
      </c>
    </row>
    <row r="3" spans="1:50" x14ac:dyDescent="0.3">
      <c r="A3">
        <v>8</v>
      </c>
      <c r="B3">
        <v>1</v>
      </c>
      <c r="C3">
        <v>129</v>
      </c>
      <c r="D3">
        <v>3</v>
      </c>
      <c r="E3">
        <v>3</v>
      </c>
      <c r="F3">
        <v>605</v>
      </c>
      <c r="G3">
        <v>755</v>
      </c>
      <c r="H3">
        <v>670</v>
      </c>
      <c r="I3">
        <v>0</v>
      </c>
      <c r="J3">
        <v>0</v>
      </c>
      <c r="K3">
        <v>1657701385</v>
      </c>
      <c r="L3">
        <v>1657701421</v>
      </c>
      <c r="M3">
        <v>1657701444</v>
      </c>
      <c r="N3">
        <v>59</v>
      </c>
      <c r="O3">
        <v>23</v>
      </c>
      <c r="P3">
        <v>2</v>
      </c>
      <c r="Q3">
        <v>5</v>
      </c>
      <c r="R3">
        <v>9.7014925373133991</v>
      </c>
      <c r="S3">
        <v>0</v>
      </c>
      <c r="T3">
        <v>1657701397</v>
      </c>
      <c r="U3">
        <v>1657701433</v>
      </c>
      <c r="V3">
        <v>0</v>
      </c>
      <c r="W3" t="b">
        <v>1</v>
      </c>
      <c r="X3">
        <v>720</v>
      </c>
      <c r="Y3">
        <v>1657701443</v>
      </c>
      <c r="Z3">
        <v>720</v>
      </c>
      <c r="AA3">
        <v>3</v>
      </c>
      <c r="AB3">
        <v>0.58823529411764996</v>
      </c>
      <c r="AC3">
        <f t="shared" ref="AC3:AC31" si="1">(P3-MIN(P$2:P$31))/(MAX(P$2:P$31)-MIN(P$2:P$31))</f>
        <v>0.2</v>
      </c>
      <c r="AE3">
        <v>2</v>
      </c>
      <c r="AF3">
        <v>8</v>
      </c>
      <c r="AG3" s="3" t="s">
        <v>44</v>
      </c>
      <c r="AH3">
        <v>2</v>
      </c>
      <c r="AI3">
        <v>6.2</v>
      </c>
      <c r="AJ3">
        <v>27.174923544726738</v>
      </c>
      <c r="AK3">
        <v>5</v>
      </c>
      <c r="AL3">
        <v>2.6</v>
      </c>
      <c r="AM3">
        <v>0.17150610583446399</v>
      </c>
      <c r="AN3">
        <v>0.22547925764466603</v>
      </c>
      <c r="AO3">
        <f>AA8</f>
        <v>2</v>
      </c>
      <c r="AP3">
        <f>AVERAGE(AA7:AA8)</f>
        <v>2</v>
      </c>
      <c r="AQ3">
        <f>AVERAGE(AC4:AC8)</f>
        <v>0.2</v>
      </c>
      <c r="AR3">
        <f>AC8</f>
        <v>0</v>
      </c>
      <c r="AS3">
        <f>AVERAGE(AC7:AC8)</f>
        <v>0.2</v>
      </c>
      <c r="AT3">
        <f t="shared" si="0"/>
        <v>0.5</v>
      </c>
      <c r="AW3" t="s">
        <v>77</v>
      </c>
      <c r="AX3">
        <f>MAX(AK2:AK8)</f>
        <v>6</v>
      </c>
    </row>
    <row r="4" spans="1:50" x14ac:dyDescent="0.3">
      <c r="A4">
        <v>8</v>
      </c>
      <c r="B4">
        <v>2</v>
      </c>
      <c r="C4">
        <v>176</v>
      </c>
      <c r="D4">
        <v>3</v>
      </c>
      <c r="E4">
        <v>3</v>
      </c>
      <c r="F4">
        <v>390</v>
      </c>
      <c r="G4">
        <v>390</v>
      </c>
      <c r="H4">
        <v>457</v>
      </c>
      <c r="I4">
        <v>0</v>
      </c>
      <c r="J4">
        <v>0</v>
      </c>
      <c r="K4">
        <v>1657701445</v>
      </c>
      <c r="L4">
        <v>1657701481</v>
      </c>
      <c r="M4">
        <v>1657701497</v>
      </c>
      <c r="N4">
        <v>52</v>
      </c>
      <c r="O4">
        <v>16</v>
      </c>
      <c r="P4">
        <v>4</v>
      </c>
      <c r="Q4">
        <v>6</v>
      </c>
      <c r="R4">
        <v>14.660831509847</v>
      </c>
      <c r="S4">
        <v>4</v>
      </c>
      <c r="T4">
        <v>1657701468</v>
      </c>
      <c r="U4">
        <v>1657701486</v>
      </c>
      <c r="V4">
        <v>0</v>
      </c>
      <c r="W4" t="b">
        <v>1</v>
      </c>
      <c r="X4">
        <v>430</v>
      </c>
      <c r="Y4">
        <v>1657701495</v>
      </c>
      <c r="Z4">
        <v>430</v>
      </c>
      <c r="AA4">
        <v>4</v>
      </c>
      <c r="AB4">
        <v>0.40298507462687</v>
      </c>
      <c r="AC4">
        <f t="shared" si="1"/>
        <v>0.6</v>
      </c>
      <c r="AE4">
        <v>3</v>
      </c>
      <c r="AF4">
        <v>8</v>
      </c>
      <c r="AG4" t="s">
        <v>45</v>
      </c>
      <c r="AH4">
        <v>1.8</v>
      </c>
      <c r="AI4">
        <v>6.8</v>
      </c>
      <c r="AJ4">
        <v>18.034133097663659</v>
      </c>
      <c r="AK4">
        <v>6</v>
      </c>
      <c r="AL4">
        <v>3.8</v>
      </c>
      <c r="AM4">
        <v>0.29904761904762001</v>
      </c>
      <c r="AN4">
        <v>0.11363117415298525</v>
      </c>
      <c r="AO4">
        <f>AA13</f>
        <v>3</v>
      </c>
      <c r="AP4">
        <f>AVERAGE(AA12:AA13)</f>
        <v>3.5</v>
      </c>
      <c r="AQ4">
        <f>AVERAGE(AC9:AC13)</f>
        <v>0.16</v>
      </c>
      <c r="AR4">
        <f>AC13</f>
        <v>0</v>
      </c>
      <c r="AS4">
        <f>AVERAGE(AC12:AC13)</f>
        <v>0</v>
      </c>
      <c r="AT4">
        <f t="shared" si="0"/>
        <v>1</v>
      </c>
    </row>
    <row r="5" spans="1:50" x14ac:dyDescent="0.3">
      <c r="A5">
        <v>8</v>
      </c>
      <c r="B5">
        <v>3</v>
      </c>
      <c r="C5">
        <v>72</v>
      </c>
      <c r="D5">
        <v>3</v>
      </c>
      <c r="E5">
        <v>3</v>
      </c>
      <c r="F5">
        <v>806</v>
      </c>
      <c r="G5">
        <v>750</v>
      </c>
      <c r="H5">
        <v>770</v>
      </c>
      <c r="I5">
        <v>0</v>
      </c>
      <c r="J5">
        <v>0</v>
      </c>
      <c r="K5">
        <v>1657701497</v>
      </c>
      <c r="L5">
        <v>1657701530</v>
      </c>
      <c r="M5">
        <v>1657701536</v>
      </c>
      <c r="N5">
        <v>39</v>
      </c>
      <c r="O5">
        <v>6</v>
      </c>
      <c r="P5">
        <v>1</v>
      </c>
      <c r="Q5">
        <v>6</v>
      </c>
      <c r="R5">
        <v>4.6753246753247</v>
      </c>
      <c r="S5">
        <v>4</v>
      </c>
      <c r="T5">
        <v>1657701505</v>
      </c>
      <c r="U5">
        <v>1657701486</v>
      </c>
      <c r="V5">
        <v>1657701535</v>
      </c>
      <c r="W5" t="b">
        <v>0</v>
      </c>
      <c r="X5">
        <v>430</v>
      </c>
      <c r="Y5">
        <v>1657701495</v>
      </c>
      <c r="Z5">
        <v>770</v>
      </c>
      <c r="AA5">
        <v>4</v>
      </c>
      <c r="AB5">
        <v>0</v>
      </c>
      <c r="AC5">
        <f t="shared" si="1"/>
        <v>0</v>
      </c>
      <c r="AE5">
        <v>4</v>
      </c>
      <c r="AF5">
        <v>8</v>
      </c>
      <c r="AG5" t="s">
        <v>46</v>
      </c>
      <c r="AH5">
        <v>2</v>
      </c>
      <c r="AI5">
        <v>7</v>
      </c>
      <c r="AJ5">
        <v>6.8613751115427801</v>
      </c>
      <c r="AK5">
        <v>6</v>
      </c>
      <c r="AL5">
        <v>4</v>
      </c>
      <c r="AM5">
        <v>0.197343453510436</v>
      </c>
      <c r="AN5">
        <v>7.5635284189265975E-2</v>
      </c>
      <c r="AO5">
        <f>AA18</f>
        <v>3</v>
      </c>
      <c r="AP5">
        <f>AVERAGE(AA17:AA18)</f>
        <v>4</v>
      </c>
      <c r="AQ5">
        <f>AVERAGE(AC14:AC18)</f>
        <v>0.2</v>
      </c>
      <c r="AR5">
        <f>AC18</f>
        <v>0</v>
      </c>
      <c r="AS5">
        <f>AVERAGE(AC17:AC18)</f>
        <v>0</v>
      </c>
      <c r="AT5">
        <f t="shared" si="0"/>
        <v>1</v>
      </c>
    </row>
    <row r="6" spans="1:50" x14ac:dyDescent="0.3">
      <c r="A6">
        <v>8</v>
      </c>
      <c r="B6">
        <v>4</v>
      </c>
      <c r="C6">
        <v>40</v>
      </c>
      <c r="D6">
        <v>3</v>
      </c>
      <c r="E6">
        <v>3</v>
      </c>
      <c r="F6">
        <v>1950</v>
      </c>
      <c r="G6">
        <v>1080</v>
      </c>
      <c r="H6">
        <v>1170</v>
      </c>
      <c r="I6">
        <v>0</v>
      </c>
      <c r="J6">
        <v>0</v>
      </c>
      <c r="K6">
        <v>1657701536</v>
      </c>
      <c r="L6">
        <v>1657701562</v>
      </c>
      <c r="M6">
        <v>1657701568</v>
      </c>
      <c r="N6">
        <v>32</v>
      </c>
      <c r="O6">
        <v>6</v>
      </c>
      <c r="P6">
        <v>1</v>
      </c>
      <c r="Q6">
        <v>6</v>
      </c>
      <c r="R6">
        <v>66.666666666666998</v>
      </c>
      <c r="S6">
        <v>4</v>
      </c>
      <c r="T6">
        <v>1657701543</v>
      </c>
      <c r="U6">
        <v>1657701486</v>
      </c>
      <c r="V6">
        <v>1657701567</v>
      </c>
      <c r="W6" t="b">
        <v>0</v>
      </c>
      <c r="X6">
        <v>430</v>
      </c>
      <c r="Y6">
        <v>1657701495</v>
      </c>
      <c r="Z6">
        <v>1170</v>
      </c>
      <c r="AA6">
        <v>1</v>
      </c>
      <c r="AB6">
        <v>0</v>
      </c>
      <c r="AC6">
        <f t="shared" si="1"/>
        <v>0</v>
      </c>
      <c r="AE6">
        <v>5</v>
      </c>
      <c r="AF6">
        <v>8</v>
      </c>
      <c r="AG6" t="s">
        <v>47</v>
      </c>
      <c r="AH6">
        <v>1.6</v>
      </c>
      <c r="AI6">
        <v>7</v>
      </c>
      <c r="AJ6">
        <v>17.593444619681641</v>
      </c>
      <c r="AK6">
        <v>6</v>
      </c>
      <c r="AL6">
        <v>3.2</v>
      </c>
      <c r="AM6">
        <v>0.10925840626439398</v>
      </c>
      <c r="AN6">
        <v>0.15380262488627988</v>
      </c>
      <c r="AO6">
        <f>AA23</f>
        <v>4</v>
      </c>
      <c r="AP6">
        <f>AVERAGE(AA6:AA7)</f>
        <v>1.5</v>
      </c>
      <c r="AQ6">
        <f>AVERAGE(AC19:AC23)</f>
        <v>0.12000000000000002</v>
      </c>
      <c r="AR6">
        <f>AC23</f>
        <v>0.2</v>
      </c>
      <c r="AS6">
        <f>AVERAGE(AC6:AC7)</f>
        <v>0.2</v>
      </c>
      <c r="AT6">
        <f t="shared" si="0"/>
        <v>1</v>
      </c>
    </row>
    <row r="7" spans="1:50" x14ac:dyDescent="0.3">
      <c r="A7">
        <v>8</v>
      </c>
      <c r="B7">
        <v>5</v>
      </c>
      <c r="C7">
        <v>117</v>
      </c>
      <c r="D7">
        <v>3</v>
      </c>
      <c r="E7">
        <v>3</v>
      </c>
      <c r="F7">
        <v>560</v>
      </c>
      <c r="G7">
        <v>670</v>
      </c>
      <c r="H7">
        <v>780</v>
      </c>
      <c r="I7">
        <v>0</v>
      </c>
      <c r="J7">
        <v>0</v>
      </c>
      <c r="K7">
        <v>1657701568</v>
      </c>
      <c r="L7">
        <v>1657701593</v>
      </c>
      <c r="M7">
        <v>1657701606</v>
      </c>
      <c r="N7">
        <v>38</v>
      </c>
      <c r="O7">
        <v>13</v>
      </c>
      <c r="P7">
        <v>3</v>
      </c>
      <c r="Q7">
        <v>6</v>
      </c>
      <c r="R7">
        <v>28.205128205127998</v>
      </c>
      <c r="S7">
        <v>4</v>
      </c>
      <c r="T7">
        <v>1657701577</v>
      </c>
      <c r="U7">
        <v>1657701604</v>
      </c>
      <c r="V7">
        <v>1657701567</v>
      </c>
      <c r="W7" t="b">
        <v>1</v>
      </c>
      <c r="X7">
        <v>730</v>
      </c>
      <c r="Y7">
        <v>1657701605</v>
      </c>
      <c r="Z7">
        <v>730</v>
      </c>
      <c r="AA7">
        <v>2</v>
      </c>
      <c r="AB7">
        <v>0.45454545454544998</v>
      </c>
      <c r="AC7">
        <f t="shared" si="1"/>
        <v>0.4</v>
      </c>
      <c r="AE7">
        <v>6</v>
      </c>
      <c r="AF7">
        <v>8</v>
      </c>
      <c r="AG7" t="s">
        <v>48</v>
      </c>
      <c r="AH7">
        <v>2.4</v>
      </c>
      <c r="AI7">
        <v>7</v>
      </c>
      <c r="AJ7">
        <v>9.7909566187917001</v>
      </c>
      <c r="AK7">
        <v>6</v>
      </c>
      <c r="AL7">
        <v>3.8</v>
      </c>
      <c r="AM7">
        <v>0</v>
      </c>
      <c r="AN7">
        <v>9.8614264989996495E-2</v>
      </c>
      <c r="AO7">
        <f>AA28</f>
        <v>4</v>
      </c>
      <c r="AP7">
        <f>AVERAGE(AA27:AA28)</f>
        <v>4</v>
      </c>
      <c r="AQ7">
        <f>AVERAGE(AC24:AC28)</f>
        <v>0.27999999999999997</v>
      </c>
      <c r="AR7">
        <f>AC28</f>
        <v>0</v>
      </c>
      <c r="AS7">
        <f>AVERAGE(AC27:AC28)</f>
        <v>0</v>
      </c>
      <c r="AT7">
        <f t="shared" si="0"/>
        <v>1</v>
      </c>
    </row>
    <row r="8" spans="1:50" x14ac:dyDescent="0.3">
      <c r="A8">
        <v>8</v>
      </c>
      <c r="B8">
        <v>6</v>
      </c>
      <c r="C8">
        <v>144</v>
      </c>
      <c r="D8">
        <v>3</v>
      </c>
      <c r="E8">
        <v>3</v>
      </c>
      <c r="F8">
        <v>329</v>
      </c>
      <c r="G8">
        <v>400</v>
      </c>
      <c r="H8">
        <v>420</v>
      </c>
      <c r="I8">
        <v>0</v>
      </c>
      <c r="J8">
        <v>0</v>
      </c>
      <c r="K8">
        <v>1657701606</v>
      </c>
      <c r="L8">
        <v>1657701623</v>
      </c>
      <c r="M8">
        <v>1657701628</v>
      </c>
      <c r="N8">
        <v>22</v>
      </c>
      <c r="O8">
        <v>5</v>
      </c>
      <c r="P8">
        <v>1</v>
      </c>
      <c r="Q8">
        <v>7</v>
      </c>
      <c r="R8">
        <v>21.666666666666998</v>
      </c>
      <c r="S8">
        <v>4</v>
      </c>
      <c r="T8">
        <v>1657701612</v>
      </c>
      <c r="U8">
        <v>1657701604</v>
      </c>
      <c r="V8">
        <v>1657701627</v>
      </c>
      <c r="W8" t="b">
        <v>0</v>
      </c>
      <c r="X8">
        <v>730</v>
      </c>
      <c r="Y8">
        <v>1657701605</v>
      </c>
      <c r="Z8">
        <v>420</v>
      </c>
      <c r="AA8">
        <v>2</v>
      </c>
      <c r="AB8">
        <v>0</v>
      </c>
      <c r="AC8">
        <f t="shared" si="1"/>
        <v>0</v>
      </c>
      <c r="AE8">
        <v>7</v>
      </c>
      <c r="AF8">
        <v>8</v>
      </c>
      <c r="AG8" t="s">
        <v>49</v>
      </c>
      <c r="AH8">
        <v>1</v>
      </c>
      <c r="AI8">
        <v>7</v>
      </c>
      <c r="AJ8">
        <v>4.36003390548845</v>
      </c>
      <c r="AK8">
        <v>6</v>
      </c>
      <c r="AL8">
        <v>4.5</v>
      </c>
      <c r="AM8">
        <v>0</v>
      </c>
      <c r="AN8">
        <v>4.0944498539435249E-2</v>
      </c>
      <c r="AO8">
        <f>AA31</f>
        <v>3</v>
      </c>
      <c r="AP8">
        <f>AVERAGE(AA30:AA31)</f>
        <v>3.5</v>
      </c>
      <c r="AQ8">
        <f>AVERAGE(AC29:AC31)</f>
        <v>0</v>
      </c>
      <c r="AR8">
        <f>AC31</f>
        <v>0</v>
      </c>
      <c r="AS8">
        <f>AVERAGE(AC30:AC31)</f>
        <v>0</v>
      </c>
      <c r="AT8">
        <f t="shared" si="0"/>
        <v>1</v>
      </c>
    </row>
    <row r="9" spans="1:50" x14ac:dyDescent="0.3">
      <c r="A9">
        <v>8</v>
      </c>
      <c r="B9">
        <v>7</v>
      </c>
      <c r="C9">
        <v>33</v>
      </c>
      <c r="D9">
        <v>3</v>
      </c>
      <c r="E9">
        <v>3</v>
      </c>
      <c r="F9">
        <v>980</v>
      </c>
      <c r="G9">
        <v>890</v>
      </c>
      <c r="H9">
        <v>750</v>
      </c>
      <c r="I9">
        <v>0</v>
      </c>
      <c r="J9">
        <v>0</v>
      </c>
      <c r="K9">
        <v>1657701628</v>
      </c>
      <c r="L9">
        <v>1657701650</v>
      </c>
      <c r="M9">
        <v>1657701665</v>
      </c>
      <c r="N9">
        <v>37</v>
      </c>
      <c r="O9">
        <v>15</v>
      </c>
      <c r="P9">
        <v>3</v>
      </c>
      <c r="Q9">
        <v>6</v>
      </c>
      <c r="R9">
        <v>30.666666666666998</v>
      </c>
      <c r="S9">
        <v>5</v>
      </c>
      <c r="T9">
        <v>1657701638</v>
      </c>
      <c r="U9">
        <v>1657701654</v>
      </c>
      <c r="V9">
        <v>1657701627</v>
      </c>
      <c r="W9" t="b">
        <v>1</v>
      </c>
      <c r="X9">
        <v>810</v>
      </c>
      <c r="Y9">
        <v>1657701665</v>
      </c>
      <c r="Z9">
        <v>810</v>
      </c>
      <c r="AA9">
        <v>3</v>
      </c>
      <c r="AB9">
        <v>0.42857142857142999</v>
      </c>
      <c r="AC9">
        <f t="shared" si="1"/>
        <v>0.4</v>
      </c>
    </row>
    <row r="10" spans="1:50" x14ac:dyDescent="0.3">
      <c r="A10">
        <v>8</v>
      </c>
      <c r="B10">
        <v>8</v>
      </c>
      <c r="C10">
        <v>167</v>
      </c>
      <c r="D10">
        <v>3</v>
      </c>
      <c r="E10">
        <v>3</v>
      </c>
      <c r="F10">
        <v>580</v>
      </c>
      <c r="G10">
        <v>540</v>
      </c>
      <c r="H10">
        <v>450</v>
      </c>
      <c r="I10">
        <v>0</v>
      </c>
      <c r="J10">
        <v>0</v>
      </c>
      <c r="K10">
        <v>1657701666</v>
      </c>
      <c r="L10">
        <v>1657701677</v>
      </c>
      <c r="M10">
        <v>1657701689</v>
      </c>
      <c r="N10">
        <v>23</v>
      </c>
      <c r="O10">
        <v>12</v>
      </c>
      <c r="P10">
        <v>3</v>
      </c>
      <c r="Q10">
        <v>7</v>
      </c>
      <c r="R10">
        <v>28.888888888888999</v>
      </c>
      <c r="S10">
        <v>5</v>
      </c>
      <c r="T10">
        <v>1657701670</v>
      </c>
      <c r="U10">
        <v>1657701681</v>
      </c>
      <c r="V10">
        <v>1657701627</v>
      </c>
      <c r="W10" t="b">
        <v>1</v>
      </c>
      <c r="X10">
        <v>510</v>
      </c>
      <c r="Y10">
        <v>1657701688</v>
      </c>
      <c r="Z10">
        <v>510</v>
      </c>
      <c r="AA10">
        <v>4</v>
      </c>
      <c r="AB10">
        <v>0.66666666666666996</v>
      </c>
      <c r="AC10">
        <f t="shared" si="1"/>
        <v>0.4</v>
      </c>
      <c r="AF10">
        <f>CORREL(AH2:AH8,AK2:AK8)</f>
        <v>-0.70532224003308419</v>
      </c>
      <c r="AG10">
        <f>CORREL(AK2:AK8,AL2:AL8)</f>
        <v>0.67213237180306429</v>
      </c>
      <c r="AU10">
        <f>CORREL(AN1:AN8,AK1:AK8)</f>
        <v>-0.77290463282630573</v>
      </c>
    </row>
    <row r="11" spans="1:50" x14ac:dyDescent="0.3">
      <c r="A11">
        <v>8</v>
      </c>
      <c r="B11">
        <v>9</v>
      </c>
      <c r="C11">
        <v>110</v>
      </c>
      <c r="D11">
        <v>3</v>
      </c>
      <c r="E11">
        <v>3</v>
      </c>
      <c r="F11">
        <v>758</v>
      </c>
      <c r="G11">
        <v>755</v>
      </c>
      <c r="H11">
        <v>780</v>
      </c>
      <c r="I11">
        <v>0</v>
      </c>
      <c r="J11">
        <v>0</v>
      </c>
      <c r="K11">
        <v>1657701690</v>
      </c>
      <c r="L11">
        <v>1657701717</v>
      </c>
      <c r="M11">
        <v>1657701728</v>
      </c>
      <c r="N11">
        <v>38</v>
      </c>
      <c r="O11">
        <v>11</v>
      </c>
      <c r="P11">
        <v>1</v>
      </c>
      <c r="Q11">
        <v>7</v>
      </c>
      <c r="R11">
        <v>2.8205128205127998</v>
      </c>
      <c r="S11">
        <v>5</v>
      </c>
      <c r="T11">
        <v>1657701697</v>
      </c>
      <c r="U11">
        <v>1657701721</v>
      </c>
      <c r="V11">
        <v>1657701627</v>
      </c>
      <c r="W11" t="b">
        <v>1</v>
      </c>
      <c r="X11">
        <v>770</v>
      </c>
      <c r="Y11">
        <v>1657701727</v>
      </c>
      <c r="Z11">
        <v>770</v>
      </c>
      <c r="AA11">
        <v>5</v>
      </c>
      <c r="AB11">
        <v>0.4</v>
      </c>
      <c r="AC11">
        <f t="shared" si="1"/>
        <v>0</v>
      </c>
    </row>
    <row r="12" spans="1:50" x14ac:dyDescent="0.3">
      <c r="A12">
        <v>8</v>
      </c>
      <c r="B12">
        <v>10</v>
      </c>
      <c r="C12">
        <v>136</v>
      </c>
      <c r="D12">
        <v>3</v>
      </c>
      <c r="E12">
        <v>3</v>
      </c>
      <c r="F12">
        <v>690</v>
      </c>
      <c r="G12">
        <v>790</v>
      </c>
      <c r="H12">
        <v>760</v>
      </c>
      <c r="I12">
        <v>0</v>
      </c>
      <c r="J12">
        <v>0</v>
      </c>
      <c r="K12">
        <v>1657701728</v>
      </c>
      <c r="L12">
        <v>1657701745</v>
      </c>
      <c r="M12">
        <v>1657701753</v>
      </c>
      <c r="N12">
        <v>25</v>
      </c>
      <c r="O12">
        <v>8</v>
      </c>
      <c r="P12">
        <v>1</v>
      </c>
      <c r="Q12">
        <v>7</v>
      </c>
      <c r="R12">
        <v>9.2105263157894992</v>
      </c>
      <c r="S12">
        <v>5</v>
      </c>
      <c r="T12">
        <v>1657701735</v>
      </c>
      <c r="U12">
        <v>1657701748</v>
      </c>
      <c r="V12">
        <v>1657701752</v>
      </c>
      <c r="W12" t="b">
        <v>0</v>
      </c>
      <c r="X12">
        <v>7</v>
      </c>
      <c r="Y12">
        <v>1657701727</v>
      </c>
      <c r="Z12">
        <v>760</v>
      </c>
      <c r="AA12">
        <v>4</v>
      </c>
      <c r="AB12">
        <v>0</v>
      </c>
      <c r="AC12">
        <f t="shared" si="1"/>
        <v>0</v>
      </c>
    </row>
    <row r="13" spans="1:50" x14ac:dyDescent="0.3">
      <c r="A13">
        <v>8</v>
      </c>
      <c r="B13">
        <v>11</v>
      </c>
      <c r="C13">
        <v>114</v>
      </c>
      <c r="D13">
        <v>3</v>
      </c>
      <c r="E13">
        <v>3</v>
      </c>
      <c r="F13">
        <v>1340</v>
      </c>
      <c r="G13">
        <v>1090</v>
      </c>
      <c r="H13">
        <v>1130</v>
      </c>
      <c r="I13">
        <v>0</v>
      </c>
      <c r="J13">
        <v>0</v>
      </c>
      <c r="K13">
        <v>1657701753</v>
      </c>
      <c r="L13">
        <v>1657701769</v>
      </c>
      <c r="M13">
        <v>1657701779</v>
      </c>
      <c r="N13">
        <v>26</v>
      </c>
      <c r="O13">
        <v>10</v>
      </c>
      <c r="P13">
        <v>1</v>
      </c>
      <c r="Q13">
        <v>7</v>
      </c>
      <c r="R13">
        <v>18.584070796460001</v>
      </c>
      <c r="S13">
        <v>5</v>
      </c>
      <c r="T13">
        <v>1657701761</v>
      </c>
      <c r="U13">
        <v>1657701772</v>
      </c>
      <c r="V13">
        <v>1657701778</v>
      </c>
      <c r="W13" t="b">
        <v>0</v>
      </c>
      <c r="X13">
        <v>1</v>
      </c>
      <c r="Y13">
        <v>1657701727</v>
      </c>
      <c r="Z13">
        <v>1130</v>
      </c>
      <c r="AA13">
        <v>3</v>
      </c>
      <c r="AB13">
        <v>0</v>
      </c>
      <c r="AC13">
        <f t="shared" si="1"/>
        <v>0</v>
      </c>
    </row>
    <row r="14" spans="1:50" x14ac:dyDescent="0.3">
      <c r="A14">
        <v>8</v>
      </c>
      <c r="B14">
        <v>12</v>
      </c>
      <c r="C14">
        <v>107</v>
      </c>
      <c r="D14">
        <v>3</v>
      </c>
      <c r="E14">
        <v>3</v>
      </c>
      <c r="F14">
        <v>790</v>
      </c>
      <c r="G14">
        <v>755</v>
      </c>
      <c r="H14">
        <v>840</v>
      </c>
      <c r="I14">
        <v>0</v>
      </c>
      <c r="J14">
        <v>0</v>
      </c>
      <c r="K14">
        <v>1657701779</v>
      </c>
      <c r="L14">
        <v>1657701812</v>
      </c>
      <c r="M14">
        <v>1657701826</v>
      </c>
      <c r="N14">
        <v>47</v>
      </c>
      <c r="O14">
        <v>14</v>
      </c>
      <c r="P14">
        <v>1</v>
      </c>
      <c r="Q14">
        <v>7</v>
      </c>
      <c r="R14">
        <v>5.9523809523809996</v>
      </c>
      <c r="S14">
        <v>6</v>
      </c>
      <c r="T14">
        <v>1657701785</v>
      </c>
      <c r="U14">
        <v>1657701816</v>
      </c>
      <c r="V14">
        <v>1657701778</v>
      </c>
      <c r="W14" t="b">
        <v>1</v>
      </c>
      <c r="X14">
        <v>800</v>
      </c>
      <c r="Y14">
        <v>1657701825</v>
      </c>
      <c r="Z14">
        <v>800</v>
      </c>
      <c r="AA14">
        <v>5</v>
      </c>
      <c r="AB14">
        <v>0.47058823529412003</v>
      </c>
      <c r="AC14">
        <f t="shared" si="1"/>
        <v>0</v>
      </c>
    </row>
    <row r="15" spans="1:50" x14ac:dyDescent="0.3">
      <c r="A15">
        <v>8</v>
      </c>
      <c r="B15">
        <v>13</v>
      </c>
      <c r="C15">
        <v>5</v>
      </c>
      <c r="D15">
        <v>3</v>
      </c>
      <c r="E15">
        <v>3</v>
      </c>
      <c r="F15">
        <v>791</v>
      </c>
      <c r="G15">
        <v>595</v>
      </c>
      <c r="H15">
        <v>750</v>
      </c>
      <c r="I15">
        <v>0</v>
      </c>
      <c r="J15">
        <v>0</v>
      </c>
      <c r="K15">
        <v>1657701826</v>
      </c>
      <c r="L15">
        <v>1657701846</v>
      </c>
      <c r="M15">
        <v>1657701859</v>
      </c>
      <c r="N15">
        <v>33</v>
      </c>
      <c r="O15">
        <v>13</v>
      </c>
      <c r="P15">
        <v>6</v>
      </c>
      <c r="Q15">
        <v>7</v>
      </c>
      <c r="R15">
        <v>5.4666666666666996</v>
      </c>
      <c r="S15">
        <v>6</v>
      </c>
      <c r="T15">
        <v>1657701829</v>
      </c>
      <c r="U15">
        <v>1657701852</v>
      </c>
      <c r="V15">
        <v>1657701778</v>
      </c>
      <c r="W15" t="b">
        <v>1</v>
      </c>
      <c r="X15">
        <v>670</v>
      </c>
      <c r="Y15">
        <v>1657701858</v>
      </c>
      <c r="Z15">
        <v>670</v>
      </c>
      <c r="AA15">
        <v>3</v>
      </c>
      <c r="AB15">
        <v>0.51612903225805995</v>
      </c>
      <c r="AC15">
        <f t="shared" si="1"/>
        <v>1</v>
      </c>
    </row>
    <row r="16" spans="1:50" x14ac:dyDescent="0.3">
      <c r="A16">
        <v>8</v>
      </c>
      <c r="B16">
        <v>14</v>
      </c>
      <c r="C16">
        <v>156</v>
      </c>
      <c r="D16">
        <v>3</v>
      </c>
      <c r="E16">
        <v>3</v>
      </c>
      <c r="F16">
        <v>430</v>
      </c>
      <c r="G16">
        <v>400</v>
      </c>
      <c r="H16">
        <v>457</v>
      </c>
      <c r="I16">
        <v>0</v>
      </c>
      <c r="J16">
        <v>0</v>
      </c>
      <c r="K16">
        <v>1657701860</v>
      </c>
      <c r="L16">
        <v>1657701871</v>
      </c>
      <c r="M16">
        <v>1657701876</v>
      </c>
      <c r="N16">
        <v>16</v>
      </c>
      <c r="O16">
        <v>5</v>
      </c>
      <c r="P16">
        <v>1</v>
      </c>
      <c r="Q16">
        <v>7</v>
      </c>
      <c r="R16">
        <v>5.9080962800875003</v>
      </c>
      <c r="S16">
        <v>6</v>
      </c>
      <c r="T16">
        <v>1657701862</v>
      </c>
      <c r="U16">
        <v>1657701852</v>
      </c>
      <c r="V16">
        <v>1657701875</v>
      </c>
      <c r="W16" t="b">
        <v>0</v>
      </c>
      <c r="X16">
        <v>670</v>
      </c>
      <c r="Y16">
        <v>1657701858</v>
      </c>
      <c r="Z16">
        <v>457</v>
      </c>
      <c r="AA16">
        <v>4</v>
      </c>
      <c r="AB16">
        <v>0</v>
      </c>
      <c r="AC16">
        <f t="shared" si="1"/>
        <v>0</v>
      </c>
    </row>
    <row r="17" spans="1:29" x14ac:dyDescent="0.3">
      <c r="A17">
        <v>8</v>
      </c>
      <c r="B17">
        <v>15</v>
      </c>
      <c r="C17">
        <v>62</v>
      </c>
      <c r="D17">
        <v>3</v>
      </c>
      <c r="E17">
        <v>3</v>
      </c>
      <c r="F17">
        <v>474</v>
      </c>
      <c r="G17">
        <v>480</v>
      </c>
      <c r="H17">
        <v>465</v>
      </c>
      <c r="I17">
        <v>0</v>
      </c>
      <c r="J17">
        <v>0</v>
      </c>
      <c r="K17">
        <v>1657701877</v>
      </c>
      <c r="L17">
        <v>1657701906</v>
      </c>
      <c r="M17">
        <v>1657701910</v>
      </c>
      <c r="N17">
        <v>33</v>
      </c>
      <c r="O17">
        <v>4</v>
      </c>
      <c r="P17">
        <v>1</v>
      </c>
      <c r="Q17">
        <v>7</v>
      </c>
      <c r="R17">
        <v>1.9354838709677</v>
      </c>
      <c r="S17">
        <v>6</v>
      </c>
      <c r="T17">
        <v>1657701880</v>
      </c>
      <c r="U17">
        <v>1657701852</v>
      </c>
      <c r="V17">
        <v>1657701910</v>
      </c>
      <c r="W17" t="b">
        <v>0</v>
      </c>
      <c r="X17">
        <v>670</v>
      </c>
      <c r="Y17">
        <v>1657701858</v>
      </c>
      <c r="Z17">
        <v>465</v>
      </c>
      <c r="AA17">
        <v>5</v>
      </c>
      <c r="AB17">
        <v>0</v>
      </c>
      <c r="AC17">
        <f t="shared" si="1"/>
        <v>0</v>
      </c>
    </row>
    <row r="18" spans="1:29" x14ac:dyDescent="0.3">
      <c r="A18">
        <v>8</v>
      </c>
      <c r="B18">
        <v>16</v>
      </c>
      <c r="C18">
        <v>146</v>
      </c>
      <c r="D18">
        <v>3</v>
      </c>
      <c r="E18">
        <v>3</v>
      </c>
      <c r="F18">
        <v>1300</v>
      </c>
      <c r="G18">
        <v>1175</v>
      </c>
      <c r="H18">
        <v>1130</v>
      </c>
      <c r="I18">
        <v>0</v>
      </c>
      <c r="J18">
        <v>0</v>
      </c>
      <c r="K18">
        <v>1657701911</v>
      </c>
      <c r="L18">
        <v>1657701936</v>
      </c>
      <c r="M18">
        <v>1657701942</v>
      </c>
      <c r="N18">
        <v>31</v>
      </c>
      <c r="O18">
        <v>6</v>
      </c>
      <c r="P18">
        <v>1</v>
      </c>
      <c r="Q18">
        <v>7</v>
      </c>
      <c r="R18">
        <v>15.044247787611001</v>
      </c>
      <c r="S18">
        <v>6</v>
      </c>
      <c r="T18">
        <v>1657701912</v>
      </c>
      <c r="U18">
        <v>1657701852</v>
      </c>
      <c r="V18">
        <v>1657701941</v>
      </c>
      <c r="W18" t="b">
        <v>0</v>
      </c>
      <c r="X18">
        <v>670</v>
      </c>
      <c r="Y18">
        <v>1657701858</v>
      </c>
      <c r="Z18">
        <v>1130</v>
      </c>
      <c r="AA18">
        <v>3</v>
      </c>
      <c r="AB18">
        <v>0</v>
      </c>
      <c r="AC18">
        <f t="shared" si="1"/>
        <v>0</v>
      </c>
    </row>
    <row r="19" spans="1:29" x14ac:dyDescent="0.3">
      <c r="A19">
        <v>8</v>
      </c>
      <c r="B19">
        <v>17</v>
      </c>
      <c r="C19">
        <v>60</v>
      </c>
      <c r="D19">
        <v>3</v>
      </c>
      <c r="E19">
        <v>3</v>
      </c>
      <c r="F19">
        <v>870</v>
      </c>
      <c r="G19">
        <v>855</v>
      </c>
      <c r="H19">
        <v>840</v>
      </c>
      <c r="I19">
        <v>0</v>
      </c>
      <c r="J19">
        <v>0</v>
      </c>
      <c r="K19">
        <v>1657701942</v>
      </c>
      <c r="L19">
        <v>1657701994</v>
      </c>
      <c r="M19">
        <v>1657701998</v>
      </c>
      <c r="N19">
        <v>56</v>
      </c>
      <c r="O19">
        <v>4</v>
      </c>
      <c r="P19">
        <v>1</v>
      </c>
      <c r="Q19">
        <v>7</v>
      </c>
      <c r="R19">
        <v>3.5714285714286</v>
      </c>
      <c r="S19">
        <v>6</v>
      </c>
      <c r="T19">
        <v>1657701947</v>
      </c>
      <c r="U19">
        <v>1657701852</v>
      </c>
      <c r="V19">
        <v>1657701997</v>
      </c>
      <c r="W19" t="b">
        <v>0</v>
      </c>
      <c r="X19">
        <v>670</v>
      </c>
      <c r="Y19">
        <v>1657701858</v>
      </c>
      <c r="Z19">
        <v>840</v>
      </c>
      <c r="AA19">
        <v>4</v>
      </c>
      <c r="AB19">
        <v>0</v>
      </c>
      <c r="AC19">
        <f t="shared" si="1"/>
        <v>0</v>
      </c>
    </row>
    <row r="20" spans="1:29" x14ac:dyDescent="0.3">
      <c r="A20">
        <v>8</v>
      </c>
      <c r="B20">
        <v>18</v>
      </c>
      <c r="C20">
        <v>84</v>
      </c>
      <c r="D20">
        <v>3</v>
      </c>
      <c r="E20">
        <v>3</v>
      </c>
      <c r="F20">
        <v>1385</v>
      </c>
      <c r="G20">
        <v>910</v>
      </c>
      <c r="H20">
        <v>920</v>
      </c>
      <c r="I20">
        <v>0</v>
      </c>
      <c r="J20">
        <v>0</v>
      </c>
      <c r="K20">
        <v>1657701998</v>
      </c>
      <c r="L20">
        <v>1657702011</v>
      </c>
      <c r="M20">
        <v>1657702014</v>
      </c>
      <c r="N20">
        <v>16</v>
      </c>
      <c r="O20">
        <v>3</v>
      </c>
      <c r="P20">
        <v>1</v>
      </c>
      <c r="Q20">
        <v>7</v>
      </c>
      <c r="R20">
        <v>50.543478260870003</v>
      </c>
      <c r="S20">
        <v>6</v>
      </c>
      <c r="T20">
        <v>1657702000</v>
      </c>
      <c r="U20">
        <v>1657701852</v>
      </c>
      <c r="V20">
        <v>1657702013</v>
      </c>
      <c r="W20" t="b">
        <v>0</v>
      </c>
      <c r="X20">
        <v>670</v>
      </c>
      <c r="Y20">
        <v>1657701858</v>
      </c>
      <c r="Z20">
        <v>920</v>
      </c>
      <c r="AA20">
        <v>2</v>
      </c>
      <c r="AB20">
        <v>0</v>
      </c>
      <c r="AC20">
        <f t="shared" si="1"/>
        <v>0</v>
      </c>
    </row>
    <row r="21" spans="1:29" x14ac:dyDescent="0.3">
      <c r="A21">
        <v>8</v>
      </c>
      <c r="B21">
        <v>19</v>
      </c>
      <c r="C21">
        <v>113</v>
      </c>
      <c r="D21">
        <v>3</v>
      </c>
      <c r="E21">
        <v>3</v>
      </c>
      <c r="F21">
        <v>750</v>
      </c>
      <c r="G21">
        <v>790</v>
      </c>
      <c r="H21">
        <v>957</v>
      </c>
      <c r="I21">
        <v>0</v>
      </c>
      <c r="J21">
        <v>0</v>
      </c>
      <c r="K21">
        <v>1657702014</v>
      </c>
      <c r="L21">
        <v>1657702025</v>
      </c>
      <c r="M21">
        <v>1657702036</v>
      </c>
      <c r="N21">
        <v>22</v>
      </c>
      <c r="O21">
        <v>11</v>
      </c>
      <c r="P21">
        <v>3</v>
      </c>
      <c r="Q21">
        <v>7</v>
      </c>
      <c r="R21">
        <v>21.630094043886999</v>
      </c>
      <c r="S21">
        <v>6</v>
      </c>
      <c r="T21">
        <v>1657702019</v>
      </c>
      <c r="U21">
        <v>1657702029</v>
      </c>
      <c r="V21">
        <v>1657702013</v>
      </c>
      <c r="W21" t="b">
        <v>1</v>
      </c>
      <c r="X21">
        <v>930</v>
      </c>
      <c r="Y21">
        <v>1657702035</v>
      </c>
      <c r="Z21">
        <v>930</v>
      </c>
      <c r="AA21">
        <v>2</v>
      </c>
      <c r="AB21">
        <v>0.16167664670658999</v>
      </c>
      <c r="AC21">
        <f t="shared" si="1"/>
        <v>0.4</v>
      </c>
    </row>
    <row r="22" spans="1:29" x14ac:dyDescent="0.3">
      <c r="A22">
        <v>8</v>
      </c>
      <c r="B22">
        <v>20</v>
      </c>
      <c r="C22">
        <v>104</v>
      </c>
      <c r="D22">
        <v>3</v>
      </c>
      <c r="E22">
        <v>3</v>
      </c>
      <c r="F22">
        <v>670</v>
      </c>
      <c r="G22">
        <v>745</v>
      </c>
      <c r="H22">
        <v>750</v>
      </c>
      <c r="I22">
        <v>0</v>
      </c>
      <c r="J22">
        <v>0</v>
      </c>
      <c r="K22">
        <v>1657702036</v>
      </c>
      <c r="L22">
        <v>1657702056</v>
      </c>
      <c r="M22">
        <v>1657702059</v>
      </c>
      <c r="N22">
        <v>23</v>
      </c>
      <c r="O22">
        <v>3</v>
      </c>
      <c r="P22">
        <v>1</v>
      </c>
      <c r="Q22">
        <v>7</v>
      </c>
      <c r="R22">
        <v>10.666666666667</v>
      </c>
      <c r="S22">
        <v>6</v>
      </c>
      <c r="T22">
        <v>1657702038</v>
      </c>
      <c r="U22">
        <v>1657702029</v>
      </c>
      <c r="V22">
        <v>1657702058</v>
      </c>
      <c r="W22" t="b">
        <v>0</v>
      </c>
      <c r="X22">
        <v>930</v>
      </c>
      <c r="Y22">
        <v>1657702035</v>
      </c>
      <c r="Z22">
        <v>750</v>
      </c>
      <c r="AA22">
        <v>4</v>
      </c>
      <c r="AB22">
        <v>0</v>
      </c>
      <c r="AC22">
        <f t="shared" si="1"/>
        <v>0</v>
      </c>
    </row>
    <row r="23" spans="1:29" x14ac:dyDescent="0.3">
      <c r="A23">
        <v>8</v>
      </c>
      <c r="B23">
        <v>21</v>
      </c>
      <c r="C23">
        <v>34</v>
      </c>
      <c r="D23">
        <v>3</v>
      </c>
      <c r="E23">
        <v>3</v>
      </c>
      <c r="F23">
        <v>457</v>
      </c>
      <c r="G23">
        <v>515</v>
      </c>
      <c r="H23">
        <v>450</v>
      </c>
      <c r="I23">
        <v>0</v>
      </c>
      <c r="J23">
        <v>0</v>
      </c>
      <c r="K23">
        <v>1657702060</v>
      </c>
      <c r="L23">
        <v>1657702074</v>
      </c>
      <c r="M23">
        <v>1657702085</v>
      </c>
      <c r="N23">
        <v>25</v>
      </c>
      <c r="O23">
        <v>11</v>
      </c>
      <c r="P23">
        <v>2</v>
      </c>
      <c r="Q23">
        <v>7</v>
      </c>
      <c r="R23">
        <v>1.5555555555556</v>
      </c>
      <c r="S23">
        <v>6</v>
      </c>
      <c r="T23">
        <v>1657702061</v>
      </c>
      <c r="U23">
        <v>1657702078</v>
      </c>
      <c r="V23">
        <v>1657702058</v>
      </c>
      <c r="W23" t="b">
        <v>1</v>
      </c>
      <c r="X23">
        <v>475</v>
      </c>
      <c r="Y23">
        <v>1657702084</v>
      </c>
      <c r="Z23">
        <v>475</v>
      </c>
      <c r="AA23">
        <v>4</v>
      </c>
      <c r="AB23">
        <v>0.38461538461537997</v>
      </c>
      <c r="AC23">
        <f t="shared" si="1"/>
        <v>0.2</v>
      </c>
    </row>
    <row r="24" spans="1:29" x14ac:dyDescent="0.3">
      <c r="A24">
        <v>8</v>
      </c>
      <c r="B24">
        <v>22</v>
      </c>
      <c r="C24">
        <v>29</v>
      </c>
      <c r="D24">
        <v>3</v>
      </c>
      <c r="E24">
        <v>3</v>
      </c>
      <c r="F24">
        <v>1415</v>
      </c>
      <c r="G24">
        <v>1240</v>
      </c>
      <c r="H24">
        <v>1350</v>
      </c>
      <c r="I24">
        <v>0</v>
      </c>
      <c r="J24">
        <v>0</v>
      </c>
      <c r="K24">
        <v>1657702085</v>
      </c>
      <c r="L24">
        <v>1657702101</v>
      </c>
      <c r="M24">
        <v>1657702108</v>
      </c>
      <c r="N24">
        <v>23</v>
      </c>
      <c r="O24">
        <v>7</v>
      </c>
      <c r="P24">
        <v>3</v>
      </c>
      <c r="Q24">
        <v>7</v>
      </c>
      <c r="R24">
        <v>4.8148148148147998</v>
      </c>
      <c r="S24">
        <v>6</v>
      </c>
      <c r="T24">
        <v>1657702088</v>
      </c>
      <c r="U24">
        <v>1657702078</v>
      </c>
      <c r="V24">
        <v>1657702107</v>
      </c>
      <c r="W24" t="b">
        <v>0</v>
      </c>
      <c r="X24">
        <v>475</v>
      </c>
      <c r="Y24">
        <v>1657702084</v>
      </c>
      <c r="Z24">
        <v>1350</v>
      </c>
      <c r="AA24">
        <v>4</v>
      </c>
      <c r="AB24">
        <v>0</v>
      </c>
      <c r="AC24">
        <f t="shared" si="1"/>
        <v>0.4</v>
      </c>
    </row>
    <row r="25" spans="1:29" x14ac:dyDescent="0.3">
      <c r="A25">
        <v>8</v>
      </c>
      <c r="B25">
        <v>23</v>
      </c>
      <c r="C25">
        <v>130</v>
      </c>
      <c r="D25">
        <v>3</v>
      </c>
      <c r="E25">
        <v>3</v>
      </c>
      <c r="F25">
        <v>875</v>
      </c>
      <c r="G25">
        <v>980</v>
      </c>
      <c r="H25">
        <v>970</v>
      </c>
      <c r="I25">
        <v>0</v>
      </c>
      <c r="J25">
        <v>0</v>
      </c>
      <c r="K25">
        <v>1657702109</v>
      </c>
      <c r="L25">
        <v>1657702127</v>
      </c>
      <c r="M25">
        <v>1657702130</v>
      </c>
      <c r="N25">
        <v>21</v>
      </c>
      <c r="O25">
        <v>3</v>
      </c>
      <c r="P25">
        <v>1</v>
      </c>
      <c r="Q25">
        <v>7</v>
      </c>
      <c r="R25">
        <v>9.7938144329897003</v>
      </c>
      <c r="S25">
        <v>6</v>
      </c>
      <c r="T25">
        <v>1657702115</v>
      </c>
      <c r="U25">
        <v>1657702078</v>
      </c>
      <c r="V25">
        <v>1657702129</v>
      </c>
      <c r="W25" t="b">
        <v>0</v>
      </c>
      <c r="X25">
        <v>475</v>
      </c>
      <c r="Y25">
        <v>1657702084</v>
      </c>
      <c r="Z25">
        <v>970</v>
      </c>
      <c r="AA25">
        <v>4</v>
      </c>
      <c r="AB25">
        <v>0</v>
      </c>
      <c r="AC25">
        <f t="shared" si="1"/>
        <v>0</v>
      </c>
    </row>
    <row r="26" spans="1:29" x14ac:dyDescent="0.3">
      <c r="A26">
        <v>8</v>
      </c>
      <c r="B26">
        <v>24</v>
      </c>
      <c r="C26">
        <v>195</v>
      </c>
      <c r="D26">
        <v>3</v>
      </c>
      <c r="E26">
        <v>3</v>
      </c>
      <c r="F26">
        <v>1815</v>
      </c>
      <c r="G26">
        <v>1260</v>
      </c>
      <c r="H26">
        <v>1560</v>
      </c>
      <c r="I26">
        <v>0</v>
      </c>
      <c r="J26">
        <v>0</v>
      </c>
      <c r="K26">
        <v>1657702130</v>
      </c>
      <c r="L26">
        <v>1657702140</v>
      </c>
      <c r="M26">
        <v>1657702149</v>
      </c>
      <c r="N26">
        <v>19</v>
      </c>
      <c r="O26">
        <v>9</v>
      </c>
      <c r="P26">
        <v>6</v>
      </c>
      <c r="Q26">
        <v>7</v>
      </c>
      <c r="R26">
        <v>16.346153846153999</v>
      </c>
      <c r="S26">
        <v>6</v>
      </c>
      <c r="T26">
        <v>1657702131</v>
      </c>
      <c r="U26">
        <v>1657702145</v>
      </c>
      <c r="V26">
        <v>1657702148</v>
      </c>
      <c r="W26" t="b">
        <v>0</v>
      </c>
      <c r="X26">
        <v>475</v>
      </c>
      <c r="Y26">
        <v>1657702084</v>
      </c>
      <c r="Z26">
        <v>1560</v>
      </c>
      <c r="AA26">
        <v>3</v>
      </c>
      <c r="AB26">
        <v>0</v>
      </c>
      <c r="AC26">
        <f t="shared" si="1"/>
        <v>1</v>
      </c>
    </row>
    <row r="27" spans="1:29" x14ac:dyDescent="0.3">
      <c r="A27">
        <v>8</v>
      </c>
      <c r="B27">
        <v>25</v>
      </c>
      <c r="C27">
        <v>56</v>
      </c>
      <c r="D27">
        <v>3</v>
      </c>
      <c r="E27">
        <v>3</v>
      </c>
      <c r="F27">
        <v>405</v>
      </c>
      <c r="G27">
        <v>460</v>
      </c>
      <c r="H27">
        <v>450</v>
      </c>
      <c r="I27">
        <v>0</v>
      </c>
      <c r="J27">
        <v>0</v>
      </c>
      <c r="K27">
        <v>1657702149</v>
      </c>
      <c r="L27">
        <v>1657702161</v>
      </c>
      <c r="M27">
        <v>1657702164</v>
      </c>
      <c r="N27">
        <v>15</v>
      </c>
      <c r="O27">
        <v>3</v>
      </c>
      <c r="P27">
        <v>1</v>
      </c>
      <c r="Q27">
        <v>7</v>
      </c>
      <c r="R27">
        <v>10</v>
      </c>
      <c r="S27">
        <v>6</v>
      </c>
      <c r="T27">
        <v>1657702155</v>
      </c>
      <c r="U27">
        <v>1657702145</v>
      </c>
      <c r="V27">
        <v>1657702163</v>
      </c>
      <c r="W27" t="b">
        <v>0</v>
      </c>
      <c r="X27">
        <v>475</v>
      </c>
      <c r="Y27">
        <v>1657702084</v>
      </c>
      <c r="Z27">
        <v>450</v>
      </c>
      <c r="AA27">
        <v>4</v>
      </c>
      <c r="AB27">
        <v>0</v>
      </c>
      <c r="AC27">
        <f t="shared" si="1"/>
        <v>0</v>
      </c>
    </row>
    <row r="28" spans="1:29" x14ac:dyDescent="0.3">
      <c r="A28">
        <v>8</v>
      </c>
      <c r="B28">
        <v>26</v>
      </c>
      <c r="C28">
        <v>164</v>
      </c>
      <c r="D28">
        <v>3</v>
      </c>
      <c r="E28">
        <v>3</v>
      </c>
      <c r="F28">
        <v>1150</v>
      </c>
      <c r="G28">
        <v>1180</v>
      </c>
      <c r="H28">
        <v>1250</v>
      </c>
      <c r="I28">
        <v>0</v>
      </c>
      <c r="J28">
        <v>0</v>
      </c>
      <c r="K28">
        <v>1657702164</v>
      </c>
      <c r="L28">
        <v>1657702179</v>
      </c>
      <c r="M28">
        <v>1657702182</v>
      </c>
      <c r="N28">
        <v>18</v>
      </c>
      <c r="O28">
        <v>3</v>
      </c>
      <c r="P28">
        <v>1</v>
      </c>
      <c r="Q28">
        <v>7</v>
      </c>
      <c r="R28">
        <v>8</v>
      </c>
      <c r="S28">
        <v>6</v>
      </c>
      <c r="T28">
        <v>1657702168</v>
      </c>
      <c r="U28">
        <v>1657702145</v>
      </c>
      <c r="V28">
        <v>1657702181</v>
      </c>
      <c r="W28" t="b">
        <v>0</v>
      </c>
      <c r="X28">
        <v>475</v>
      </c>
      <c r="Y28">
        <v>1657702084</v>
      </c>
      <c r="Z28">
        <v>1250</v>
      </c>
      <c r="AA28">
        <v>4</v>
      </c>
      <c r="AB28">
        <v>0</v>
      </c>
      <c r="AC28">
        <f t="shared" si="1"/>
        <v>0</v>
      </c>
    </row>
    <row r="29" spans="1:29" x14ac:dyDescent="0.3">
      <c r="A29">
        <v>8</v>
      </c>
      <c r="B29">
        <v>27</v>
      </c>
      <c r="C29">
        <v>36</v>
      </c>
      <c r="D29">
        <v>3</v>
      </c>
      <c r="E29">
        <v>3</v>
      </c>
      <c r="F29">
        <v>790</v>
      </c>
      <c r="G29">
        <v>755</v>
      </c>
      <c r="H29">
        <v>780</v>
      </c>
      <c r="I29">
        <v>0</v>
      </c>
      <c r="J29">
        <v>0</v>
      </c>
      <c r="K29">
        <v>1657702182</v>
      </c>
      <c r="L29">
        <v>1657702202</v>
      </c>
      <c r="M29">
        <v>1657702206</v>
      </c>
      <c r="N29">
        <v>24</v>
      </c>
      <c r="O29">
        <v>4</v>
      </c>
      <c r="P29">
        <v>1</v>
      </c>
      <c r="Q29">
        <v>7</v>
      </c>
      <c r="R29">
        <v>1.2820512820512999</v>
      </c>
      <c r="S29">
        <v>6</v>
      </c>
      <c r="T29">
        <v>1657702185</v>
      </c>
      <c r="U29">
        <v>1657702145</v>
      </c>
      <c r="V29">
        <v>1657702205</v>
      </c>
      <c r="W29" t="b">
        <v>0</v>
      </c>
      <c r="X29">
        <v>475</v>
      </c>
      <c r="Y29">
        <v>1657702084</v>
      </c>
      <c r="Z29">
        <v>780</v>
      </c>
      <c r="AA29">
        <v>5</v>
      </c>
      <c r="AB29">
        <v>0</v>
      </c>
      <c r="AC29">
        <f t="shared" si="1"/>
        <v>0</v>
      </c>
    </row>
    <row r="30" spans="1:29" x14ac:dyDescent="0.3">
      <c r="A30">
        <v>8</v>
      </c>
      <c r="B30">
        <v>28</v>
      </c>
      <c r="C30">
        <v>63</v>
      </c>
      <c r="D30">
        <v>3</v>
      </c>
      <c r="E30">
        <v>3</v>
      </c>
      <c r="F30">
        <v>1300</v>
      </c>
      <c r="G30">
        <v>1175</v>
      </c>
      <c r="H30">
        <v>1210</v>
      </c>
      <c r="I30">
        <v>0</v>
      </c>
      <c r="J30">
        <v>0</v>
      </c>
      <c r="K30">
        <v>1657702206</v>
      </c>
      <c r="L30">
        <v>1657702245</v>
      </c>
      <c r="M30">
        <v>1657702249</v>
      </c>
      <c r="N30">
        <v>43</v>
      </c>
      <c r="O30">
        <v>4</v>
      </c>
      <c r="P30">
        <v>1</v>
      </c>
      <c r="Q30">
        <v>7</v>
      </c>
      <c r="R30">
        <v>7.4380165289256004</v>
      </c>
      <c r="S30">
        <v>6</v>
      </c>
      <c r="T30">
        <v>1657702207</v>
      </c>
      <c r="U30">
        <v>1657702145</v>
      </c>
      <c r="V30">
        <v>1657702248</v>
      </c>
      <c r="W30" t="b">
        <v>0</v>
      </c>
      <c r="X30">
        <v>475</v>
      </c>
      <c r="Y30">
        <v>1657702084</v>
      </c>
      <c r="Z30">
        <v>1210</v>
      </c>
      <c r="AA30">
        <v>4</v>
      </c>
      <c r="AB30">
        <v>0</v>
      </c>
      <c r="AC30">
        <f t="shared" si="1"/>
        <v>0</v>
      </c>
    </row>
    <row r="31" spans="1:29" x14ac:dyDescent="0.3">
      <c r="A31">
        <v>8</v>
      </c>
      <c r="B31">
        <v>29</v>
      </c>
      <c r="C31">
        <v>115</v>
      </c>
      <c r="D31">
        <v>3</v>
      </c>
      <c r="E31">
        <v>3</v>
      </c>
      <c r="F31">
        <v>405</v>
      </c>
      <c r="G31">
        <v>460</v>
      </c>
      <c r="H31">
        <v>467</v>
      </c>
      <c r="I31">
        <v>0</v>
      </c>
      <c r="J31">
        <v>0</v>
      </c>
      <c r="K31">
        <v>1657702249</v>
      </c>
      <c r="L31">
        <v>1657702259</v>
      </c>
      <c r="M31">
        <v>1657702263</v>
      </c>
      <c r="N31">
        <v>14</v>
      </c>
      <c r="O31">
        <v>4</v>
      </c>
      <c r="P31">
        <v>1</v>
      </c>
      <c r="Q31">
        <v>7</v>
      </c>
      <c r="R31">
        <v>13.276231263383</v>
      </c>
      <c r="S31">
        <v>6</v>
      </c>
      <c r="T31">
        <v>1657702251</v>
      </c>
      <c r="U31">
        <v>1657702145</v>
      </c>
      <c r="V31">
        <v>1657702262</v>
      </c>
      <c r="W31" t="b">
        <v>0</v>
      </c>
      <c r="X31">
        <v>475</v>
      </c>
      <c r="Y31">
        <v>1657702084</v>
      </c>
      <c r="Z31">
        <v>467</v>
      </c>
      <c r="AA31">
        <v>3</v>
      </c>
      <c r="AB31">
        <v>0</v>
      </c>
      <c r="AC31">
        <f t="shared" si="1"/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179F3-2DFD-4C17-A57F-6AA459FD0C4A}">
  <dimension ref="A1:AW31"/>
  <sheetViews>
    <sheetView topLeftCell="AG1" workbookViewId="0">
      <selection activeCell="AL1" activeCellId="1" sqref="AP1:AP8 AL1:AL8"/>
    </sheetView>
  </sheetViews>
  <sheetFormatPr defaultRowHeight="14.4" x14ac:dyDescent="0.3"/>
  <sheetData>
    <row r="1" spans="1:4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53</v>
      </c>
      <c r="AE1" t="s">
        <v>50</v>
      </c>
      <c r="AF1" t="s">
        <v>51</v>
      </c>
      <c r="AG1" t="s">
        <v>15</v>
      </c>
      <c r="AH1" t="s">
        <v>16</v>
      </c>
      <c r="AI1" t="s">
        <v>17</v>
      </c>
      <c r="AJ1" t="s">
        <v>18</v>
      </c>
      <c r="AK1" t="s">
        <v>26</v>
      </c>
      <c r="AL1" t="s">
        <v>27</v>
      </c>
      <c r="AM1" t="s">
        <v>28</v>
      </c>
      <c r="AN1" t="s">
        <v>57</v>
      </c>
      <c r="AO1" t="s">
        <v>58</v>
      </c>
      <c r="AP1" t="s">
        <v>53</v>
      </c>
      <c r="AQ1" t="s">
        <v>72</v>
      </c>
      <c r="AR1" t="s">
        <v>74</v>
      </c>
      <c r="AS1" t="s">
        <v>75</v>
      </c>
    </row>
    <row r="2" spans="1:49" x14ac:dyDescent="0.3">
      <c r="A2">
        <v>9</v>
      </c>
      <c r="B2">
        <v>0</v>
      </c>
      <c r="C2">
        <v>195</v>
      </c>
      <c r="D2">
        <v>3</v>
      </c>
      <c r="E2">
        <v>3</v>
      </c>
      <c r="F2">
        <v>1815</v>
      </c>
      <c r="G2">
        <v>1260</v>
      </c>
      <c r="H2">
        <v>1200</v>
      </c>
      <c r="I2">
        <v>0</v>
      </c>
      <c r="J2">
        <v>0</v>
      </c>
      <c r="K2">
        <v>1657704701</v>
      </c>
      <c r="L2">
        <v>1657704726</v>
      </c>
      <c r="M2">
        <v>1657704743</v>
      </c>
      <c r="N2">
        <v>42</v>
      </c>
      <c r="O2">
        <v>17</v>
      </c>
      <c r="P2">
        <v>2</v>
      </c>
      <c r="Q2">
        <v>3</v>
      </c>
      <c r="R2">
        <v>51.25</v>
      </c>
      <c r="S2">
        <v>0</v>
      </c>
      <c r="T2">
        <v>0</v>
      </c>
      <c r="U2">
        <v>0</v>
      </c>
      <c r="V2">
        <v>1657704739</v>
      </c>
      <c r="W2" t="b">
        <v>0</v>
      </c>
      <c r="X2">
        <v>-1</v>
      </c>
      <c r="Y2">
        <v>0</v>
      </c>
      <c r="Z2">
        <v>1200</v>
      </c>
      <c r="AA2">
        <v>2</v>
      </c>
      <c r="AB2">
        <v>0</v>
      </c>
      <c r="AC2">
        <f>(P2-MIN(P$2:P$31))/(MAX(P$2:P$31)-MIN(P$2:P$31))</f>
        <v>0</v>
      </c>
      <c r="AE2">
        <v>9</v>
      </c>
      <c r="AF2" t="s">
        <v>43</v>
      </c>
      <c r="AG2">
        <v>2</v>
      </c>
      <c r="AH2">
        <v>3.5</v>
      </c>
      <c r="AI2">
        <v>32.410714285714498</v>
      </c>
      <c r="AJ2">
        <v>3</v>
      </c>
      <c r="AK2">
        <v>2.5</v>
      </c>
      <c r="AL2">
        <v>0</v>
      </c>
      <c r="AM2">
        <v>0.24793388429752067</v>
      </c>
      <c r="AN2">
        <f>AA3</f>
        <v>3</v>
      </c>
      <c r="AO2">
        <f>AVERAGE(AA2:AA3)</f>
        <v>2.5</v>
      </c>
      <c r="AP2">
        <f>AVERAGE(AC2:AC3)</f>
        <v>0</v>
      </c>
      <c r="AQ2">
        <f>AC3</f>
        <v>0</v>
      </c>
      <c r="AR2">
        <f>AVERAGE(AC2:AC3)</f>
        <v>0</v>
      </c>
      <c r="AS2">
        <f t="shared" ref="AS2:AS8" si="0">(AJ2-AW$2)/(AW$3-AW$2)</f>
        <v>0</v>
      </c>
      <c r="AV2" t="s">
        <v>76</v>
      </c>
      <c r="AW2">
        <f>MIN(AJ2:AJ8)</f>
        <v>3</v>
      </c>
    </row>
    <row r="3" spans="1:49" x14ac:dyDescent="0.3">
      <c r="A3">
        <v>9</v>
      </c>
      <c r="B3">
        <v>1</v>
      </c>
      <c r="C3">
        <v>129</v>
      </c>
      <c r="D3">
        <v>3</v>
      </c>
      <c r="E3">
        <v>3</v>
      </c>
      <c r="F3">
        <v>605</v>
      </c>
      <c r="G3">
        <v>755</v>
      </c>
      <c r="H3">
        <v>700</v>
      </c>
      <c r="I3">
        <v>0</v>
      </c>
      <c r="J3">
        <v>0</v>
      </c>
      <c r="K3">
        <v>1657704743</v>
      </c>
      <c r="L3">
        <v>1657704776</v>
      </c>
      <c r="M3">
        <v>1657704784</v>
      </c>
      <c r="N3">
        <v>41</v>
      </c>
      <c r="O3">
        <v>8</v>
      </c>
      <c r="P3">
        <v>2</v>
      </c>
      <c r="Q3">
        <v>4</v>
      </c>
      <c r="R3">
        <v>13.571428571428999</v>
      </c>
      <c r="S3">
        <v>0</v>
      </c>
      <c r="T3">
        <v>1657704747</v>
      </c>
      <c r="U3">
        <v>0</v>
      </c>
      <c r="V3">
        <v>1657704783</v>
      </c>
      <c r="W3" t="b">
        <v>0</v>
      </c>
      <c r="X3">
        <v>-1</v>
      </c>
      <c r="Y3">
        <v>0</v>
      </c>
      <c r="Z3">
        <v>700</v>
      </c>
      <c r="AA3">
        <v>3</v>
      </c>
      <c r="AB3">
        <v>0</v>
      </c>
      <c r="AC3">
        <f t="shared" ref="AC3:AC31" si="1">(P3-MIN(P$2:P$31))/(MAX(P$2:P$31)-MIN(P$2:P$31))</f>
        <v>0</v>
      </c>
      <c r="AE3">
        <v>9</v>
      </c>
      <c r="AF3" s="3" t="s">
        <v>44</v>
      </c>
      <c r="AG3">
        <v>3.4</v>
      </c>
      <c r="AH3">
        <v>5</v>
      </c>
      <c r="AI3">
        <v>12.877507413221759</v>
      </c>
      <c r="AJ3">
        <v>3</v>
      </c>
      <c r="AK3">
        <v>3.2</v>
      </c>
      <c r="AL3">
        <v>0.21590909090909</v>
      </c>
      <c r="AM3">
        <v>0.14981174756537075</v>
      </c>
      <c r="AN3">
        <f>AA8</f>
        <v>4</v>
      </c>
      <c r="AO3">
        <f>AVERAGE(AA7:AA8)</f>
        <v>3.5</v>
      </c>
      <c r="AP3">
        <f>AVERAGE(AC4:AC8)</f>
        <v>0.35</v>
      </c>
      <c r="AQ3">
        <f>AC8</f>
        <v>0.75</v>
      </c>
      <c r="AR3">
        <f>AVERAGE(AC7:AC8)</f>
        <v>0.875</v>
      </c>
      <c r="AS3">
        <f t="shared" si="0"/>
        <v>0</v>
      </c>
      <c r="AV3" t="s">
        <v>77</v>
      </c>
      <c r="AW3">
        <f>MAX(AJ2:AJ8)</f>
        <v>6</v>
      </c>
    </row>
    <row r="4" spans="1:49" x14ac:dyDescent="0.3">
      <c r="A4">
        <v>9</v>
      </c>
      <c r="B4">
        <v>2</v>
      </c>
      <c r="C4">
        <v>117</v>
      </c>
      <c r="D4">
        <v>3</v>
      </c>
      <c r="E4">
        <v>3</v>
      </c>
      <c r="F4">
        <v>560</v>
      </c>
      <c r="G4">
        <v>670</v>
      </c>
      <c r="H4">
        <v>650</v>
      </c>
      <c r="I4">
        <v>0</v>
      </c>
      <c r="J4">
        <v>0</v>
      </c>
      <c r="K4">
        <v>1657704784</v>
      </c>
      <c r="L4">
        <v>1657704837</v>
      </c>
      <c r="M4">
        <v>1657704843</v>
      </c>
      <c r="N4">
        <v>59</v>
      </c>
      <c r="O4">
        <v>6</v>
      </c>
      <c r="P4">
        <v>2</v>
      </c>
      <c r="Q4">
        <v>5</v>
      </c>
      <c r="R4">
        <v>13.846153846153999</v>
      </c>
      <c r="S4">
        <v>3</v>
      </c>
      <c r="T4">
        <v>1657704811</v>
      </c>
      <c r="U4">
        <v>0</v>
      </c>
      <c r="V4">
        <v>1657704842</v>
      </c>
      <c r="W4" t="b">
        <v>0</v>
      </c>
      <c r="X4">
        <v>-1</v>
      </c>
      <c r="Y4">
        <v>0</v>
      </c>
      <c r="Z4">
        <v>650</v>
      </c>
      <c r="AA4">
        <v>3</v>
      </c>
      <c r="AB4">
        <v>0</v>
      </c>
      <c r="AC4">
        <f t="shared" si="1"/>
        <v>0</v>
      </c>
      <c r="AE4">
        <v>9</v>
      </c>
      <c r="AF4" t="s">
        <v>45</v>
      </c>
      <c r="AG4">
        <v>3.6</v>
      </c>
      <c r="AH4">
        <v>4.2</v>
      </c>
      <c r="AI4">
        <v>14.602770562770479</v>
      </c>
      <c r="AJ4">
        <v>5</v>
      </c>
      <c r="AK4">
        <v>3.8</v>
      </c>
      <c r="AL4">
        <v>0.35032051282051196</v>
      </c>
      <c r="AM4">
        <v>0.10695061301839578</v>
      </c>
      <c r="AN4">
        <f>AA13</f>
        <v>4</v>
      </c>
      <c r="AO4">
        <f>AVERAGE(AA12:AA13)</f>
        <v>4</v>
      </c>
      <c r="AP4">
        <f>AVERAGE(AC9:AC13)</f>
        <v>0.4</v>
      </c>
      <c r="AQ4">
        <f>AC13</f>
        <v>0.25</v>
      </c>
      <c r="AR4">
        <f>AVERAGE(AC12:AC13)</f>
        <v>0.125</v>
      </c>
      <c r="AS4">
        <f t="shared" si="0"/>
        <v>0.66666666666666663</v>
      </c>
    </row>
    <row r="5" spans="1:49" x14ac:dyDescent="0.3">
      <c r="A5">
        <v>9</v>
      </c>
      <c r="B5">
        <v>3</v>
      </c>
      <c r="C5">
        <v>56</v>
      </c>
      <c r="D5">
        <v>3</v>
      </c>
      <c r="E5">
        <v>3</v>
      </c>
      <c r="F5">
        <v>405</v>
      </c>
      <c r="G5">
        <v>460</v>
      </c>
      <c r="H5">
        <v>490</v>
      </c>
      <c r="I5">
        <v>0</v>
      </c>
      <c r="J5">
        <v>0</v>
      </c>
      <c r="K5">
        <v>1657704843</v>
      </c>
      <c r="L5">
        <v>1657704872</v>
      </c>
      <c r="M5">
        <v>1657704877</v>
      </c>
      <c r="N5">
        <v>34</v>
      </c>
      <c r="O5">
        <v>5</v>
      </c>
      <c r="P5">
        <v>2</v>
      </c>
      <c r="Q5">
        <v>5</v>
      </c>
      <c r="R5">
        <v>17.346938775510001</v>
      </c>
      <c r="S5">
        <v>3</v>
      </c>
      <c r="T5">
        <v>1657704850</v>
      </c>
      <c r="U5">
        <v>0</v>
      </c>
      <c r="V5">
        <v>1657704876</v>
      </c>
      <c r="W5" t="b">
        <v>0</v>
      </c>
      <c r="X5">
        <v>-1</v>
      </c>
      <c r="Y5">
        <v>0</v>
      </c>
      <c r="Z5">
        <v>490</v>
      </c>
      <c r="AA5">
        <v>3</v>
      </c>
      <c r="AB5">
        <v>0</v>
      </c>
      <c r="AC5">
        <f t="shared" si="1"/>
        <v>0</v>
      </c>
      <c r="AE5">
        <v>9</v>
      </c>
      <c r="AF5" t="s">
        <v>46</v>
      </c>
      <c r="AG5">
        <v>3.6</v>
      </c>
      <c r="AH5">
        <v>3</v>
      </c>
      <c r="AI5">
        <v>34.289743589743665</v>
      </c>
      <c r="AJ5">
        <v>6</v>
      </c>
      <c r="AK5">
        <v>3.2</v>
      </c>
      <c r="AL5">
        <v>0.39682539682539797</v>
      </c>
      <c r="AM5">
        <v>0.15546826756411103</v>
      </c>
      <c r="AN5">
        <f>AA18</f>
        <v>4</v>
      </c>
      <c r="AO5">
        <f>AVERAGE(AA17:AA18)</f>
        <v>4</v>
      </c>
      <c r="AP5">
        <f>AVERAGE(AC14:AC18)</f>
        <v>0.4</v>
      </c>
      <c r="AQ5">
        <f>AC18</f>
        <v>1</v>
      </c>
      <c r="AR5">
        <f>AVERAGE(AC17:AC18)</f>
        <v>1</v>
      </c>
      <c r="AS5">
        <f t="shared" si="0"/>
        <v>1</v>
      </c>
    </row>
    <row r="6" spans="1:49" x14ac:dyDescent="0.3">
      <c r="A6">
        <v>9</v>
      </c>
      <c r="B6">
        <v>4</v>
      </c>
      <c r="C6">
        <v>136</v>
      </c>
      <c r="D6">
        <v>3</v>
      </c>
      <c r="E6">
        <v>3</v>
      </c>
      <c r="F6">
        <v>690</v>
      </c>
      <c r="G6">
        <v>790</v>
      </c>
      <c r="H6">
        <v>800</v>
      </c>
      <c r="I6">
        <v>0</v>
      </c>
      <c r="J6">
        <v>0</v>
      </c>
      <c r="K6">
        <v>1657704877</v>
      </c>
      <c r="L6">
        <v>1657704903</v>
      </c>
      <c r="M6">
        <v>1657704910</v>
      </c>
      <c r="N6">
        <v>33</v>
      </c>
      <c r="O6">
        <v>7</v>
      </c>
      <c r="P6">
        <v>2</v>
      </c>
      <c r="Q6">
        <v>5</v>
      </c>
      <c r="R6">
        <v>13.75</v>
      </c>
      <c r="S6">
        <v>3</v>
      </c>
      <c r="T6">
        <v>1657704887</v>
      </c>
      <c r="U6">
        <v>0</v>
      </c>
      <c r="V6">
        <v>1657704908</v>
      </c>
      <c r="W6" t="b">
        <v>0</v>
      </c>
      <c r="X6">
        <v>-1</v>
      </c>
      <c r="Y6">
        <v>0</v>
      </c>
      <c r="Z6">
        <v>800</v>
      </c>
      <c r="AA6">
        <v>3</v>
      </c>
      <c r="AB6">
        <v>0</v>
      </c>
      <c r="AC6">
        <f t="shared" si="1"/>
        <v>0</v>
      </c>
      <c r="AE6">
        <v>9</v>
      </c>
      <c r="AF6" t="s">
        <v>47</v>
      </c>
      <c r="AG6">
        <v>2.8</v>
      </c>
      <c r="AH6">
        <v>4.2</v>
      </c>
      <c r="AI6">
        <v>18.04424201529492</v>
      </c>
      <c r="AJ6">
        <v>4</v>
      </c>
      <c r="AK6">
        <v>3</v>
      </c>
      <c r="AL6">
        <v>0.123076923076924</v>
      </c>
      <c r="AM6">
        <v>0.16473658622055937</v>
      </c>
      <c r="AN6">
        <f>AA23</f>
        <v>3</v>
      </c>
      <c r="AO6">
        <f>AVERAGE(AA6:AA7)</f>
        <v>3</v>
      </c>
      <c r="AP6">
        <f>AVERAGE(AC19:AC23)</f>
        <v>0.2</v>
      </c>
      <c r="AQ6">
        <f>AC23</f>
        <v>0</v>
      </c>
      <c r="AR6">
        <f>AVERAGE(AC6:AC7)</f>
        <v>0.5</v>
      </c>
      <c r="AS6">
        <f t="shared" si="0"/>
        <v>0.33333333333333331</v>
      </c>
    </row>
    <row r="7" spans="1:49" x14ac:dyDescent="0.3">
      <c r="A7">
        <v>9</v>
      </c>
      <c r="B7">
        <v>5</v>
      </c>
      <c r="C7">
        <v>113</v>
      </c>
      <c r="D7">
        <v>3</v>
      </c>
      <c r="E7">
        <v>3</v>
      </c>
      <c r="F7">
        <v>750</v>
      </c>
      <c r="G7">
        <v>790</v>
      </c>
      <c r="H7">
        <v>900</v>
      </c>
      <c r="I7">
        <v>0</v>
      </c>
      <c r="J7">
        <v>0</v>
      </c>
      <c r="K7">
        <v>1657704910</v>
      </c>
      <c r="L7">
        <v>1657704934</v>
      </c>
      <c r="M7">
        <v>1657704953</v>
      </c>
      <c r="N7">
        <v>43</v>
      </c>
      <c r="O7">
        <v>19</v>
      </c>
      <c r="P7">
        <v>6</v>
      </c>
      <c r="Q7">
        <v>5</v>
      </c>
      <c r="R7">
        <v>16.666666666666998</v>
      </c>
      <c r="S7">
        <v>3</v>
      </c>
      <c r="T7">
        <v>1657704916</v>
      </c>
      <c r="U7">
        <v>1657704945</v>
      </c>
      <c r="V7">
        <v>1657704908</v>
      </c>
      <c r="W7" t="b">
        <v>1</v>
      </c>
      <c r="X7">
        <v>850</v>
      </c>
      <c r="Y7">
        <v>1657704952</v>
      </c>
      <c r="Z7">
        <v>850</v>
      </c>
      <c r="AA7">
        <v>3</v>
      </c>
      <c r="AB7">
        <v>0.45454545454544998</v>
      </c>
      <c r="AC7">
        <f t="shared" si="1"/>
        <v>1</v>
      </c>
      <c r="AE7">
        <v>9</v>
      </c>
      <c r="AF7" t="s">
        <v>48</v>
      </c>
      <c r="AG7">
        <v>3.6</v>
      </c>
      <c r="AH7">
        <v>3</v>
      </c>
      <c r="AI7">
        <v>21.707476383265821</v>
      </c>
      <c r="AJ7">
        <v>4</v>
      </c>
      <c r="AK7">
        <v>3.4</v>
      </c>
      <c r="AL7">
        <v>0.21954887218044999</v>
      </c>
      <c r="AM7">
        <v>0.12926452850660328</v>
      </c>
      <c r="AN7">
        <f>AA28</f>
        <v>3</v>
      </c>
      <c r="AO7">
        <f>AVERAGE(AA27:AA28)</f>
        <v>3.5</v>
      </c>
      <c r="AP7">
        <f>AVERAGE(AC24:AC28)</f>
        <v>0.4</v>
      </c>
      <c r="AQ7">
        <f>AC28</f>
        <v>0.5</v>
      </c>
      <c r="AR7">
        <f>AVERAGE(AC27:AC28)</f>
        <v>0.25</v>
      </c>
      <c r="AS7">
        <f t="shared" si="0"/>
        <v>0.33333333333333331</v>
      </c>
    </row>
    <row r="8" spans="1:49" x14ac:dyDescent="0.3">
      <c r="A8">
        <v>9</v>
      </c>
      <c r="B8">
        <v>6</v>
      </c>
      <c r="C8">
        <v>130</v>
      </c>
      <c r="D8">
        <v>3</v>
      </c>
      <c r="E8">
        <v>3</v>
      </c>
      <c r="F8">
        <v>875</v>
      </c>
      <c r="G8">
        <v>980</v>
      </c>
      <c r="H8">
        <v>900</v>
      </c>
      <c r="I8">
        <v>0</v>
      </c>
      <c r="J8">
        <v>0</v>
      </c>
      <c r="K8">
        <v>1657704953</v>
      </c>
      <c r="L8">
        <v>1657704979</v>
      </c>
      <c r="M8">
        <v>1657705000</v>
      </c>
      <c r="N8">
        <v>47</v>
      </c>
      <c r="O8">
        <v>21</v>
      </c>
      <c r="P8">
        <v>5</v>
      </c>
      <c r="Q8">
        <v>5</v>
      </c>
      <c r="R8">
        <v>2.7777777777777999</v>
      </c>
      <c r="S8">
        <v>3</v>
      </c>
      <c r="T8">
        <v>1657704961</v>
      </c>
      <c r="U8">
        <v>1657704992</v>
      </c>
      <c r="V8">
        <v>1657704908</v>
      </c>
      <c r="W8" t="b">
        <v>1</v>
      </c>
      <c r="X8">
        <v>950</v>
      </c>
      <c r="Y8">
        <v>1657704999</v>
      </c>
      <c r="Z8">
        <v>950</v>
      </c>
      <c r="AA8">
        <v>4</v>
      </c>
      <c r="AB8">
        <v>0.625</v>
      </c>
      <c r="AC8">
        <f t="shared" si="1"/>
        <v>0.75</v>
      </c>
      <c r="AE8">
        <v>9</v>
      </c>
      <c r="AF8" t="s">
        <v>49</v>
      </c>
      <c r="AG8">
        <v>3.5</v>
      </c>
      <c r="AH8">
        <v>3</v>
      </c>
      <c r="AI8">
        <v>13.435897435897649</v>
      </c>
      <c r="AJ8">
        <v>5</v>
      </c>
      <c r="AK8">
        <v>4</v>
      </c>
      <c r="AL8">
        <v>0.23809523809524</v>
      </c>
      <c r="AM8">
        <v>8.2278481012658222E-2</v>
      </c>
      <c r="AN8">
        <f>AA31</f>
        <v>3</v>
      </c>
      <c r="AO8">
        <f>AVERAGE(AA30:AA31)</f>
        <v>3.5</v>
      </c>
      <c r="AP8">
        <f>AVERAGE(AC29:AC31)</f>
        <v>0.5</v>
      </c>
      <c r="AQ8">
        <f>AC31</f>
        <v>0.75</v>
      </c>
      <c r="AR8">
        <f>AVERAGE(AC30:AC31)</f>
        <v>0.375</v>
      </c>
      <c r="AS8">
        <f t="shared" si="0"/>
        <v>0.66666666666666663</v>
      </c>
    </row>
    <row r="9" spans="1:49" x14ac:dyDescent="0.3">
      <c r="A9">
        <v>9</v>
      </c>
      <c r="B9">
        <v>7</v>
      </c>
      <c r="C9">
        <v>187</v>
      </c>
      <c r="D9">
        <v>3</v>
      </c>
      <c r="E9">
        <v>3</v>
      </c>
      <c r="F9">
        <v>1550</v>
      </c>
      <c r="G9">
        <v>1295</v>
      </c>
      <c r="H9">
        <v>1100</v>
      </c>
      <c r="I9">
        <v>0</v>
      </c>
      <c r="J9">
        <v>0</v>
      </c>
      <c r="K9">
        <v>1657705000</v>
      </c>
      <c r="L9">
        <v>1657705033</v>
      </c>
      <c r="M9">
        <v>1657705048</v>
      </c>
      <c r="N9">
        <v>48</v>
      </c>
      <c r="O9">
        <v>15</v>
      </c>
      <c r="P9">
        <v>5</v>
      </c>
      <c r="Q9">
        <v>3</v>
      </c>
      <c r="R9">
        <v>40.909090909090999</v>
      </c>
      <c r="S9">
        <v>3</v>
      </c>
      <c r="T9">
        <v>1657705012</v>
      </c>
      <c r="U9">
        <v>1657705039</v>
      </c>
      <c r="V9">
        <v>1657704908</v>
      </c>
      <c r="W9" t="b">
        <v>1</v>
      </c>
      <c r="X9">
        <v>1210</v>
      </c>
      <c r="Y9">
        <v>1657705047</v>
      </c>
      <c r="Z9">
        <v>1210</v>
      </c>
      <c r="AA9">
        <v>3</v>
      </c>
      <c r="AB9">
        <v>0.56410256410255999</v>
      </c>
      <c r="AC9">
        <f t="shared" si="1"/>
        <v>0.75</v>
      </c>
    </row>
    <row r="10" spans="1:49" x14ac:dyDescent="0.3">
      <c r="A10">
        <v>9</v>
      </c>
      <c r="B10">
        <v>8</v>
      </c>
      <c r="C10">
        <v>146</v>
      </c>
      <c r="D10">
        <v>3</v>
      </c>
      <c r="E10">
        <v>3</v>
      </c>
      <c r="F10">
        <v>1300</v>
      </c>
      <c r="G10">
        <v>1175</v>
      </c>
      <c r="H10">
        <v>1200</v>
      </c>
      <c r="I10">
        <v>0</v>
      </c>
      <c r="J10">
        <v>0</v>
      </c>
      <c r="K10">
        <v>1657705048</v>
      </c>
      <c r="L10">
        <v>1657705086</v>
      </c>
      <c r="M10">
        <v>1657705092</v>
      </c>
      <c r="N10">
        <v>44</v>
      </c>
      <c r="O10">
        <v>6</v>
      </c>
      <c r="P10">
        <v>2</v>
      </c>
      <c r="Q10">
        <v>3</v>
      </c>
      <c r="R10">
        <v>8.3333333333333002</v>
      </c>
      <c r="S10">
        <v>3</v>
      </c>
      <c r="T10">
        <v>1657705055</v>
      </c>
      <c r="U10">
        <v>1657705039</v>
      </c>
      <c r="V10">
        <v>1657705091</v>
      </c>
      <c r="W10" t="b">
        <v>0</v>
      </c>
      <c r="X10">
        <v>1210</v>
      </c>
      <c r="Y10">
        <v>1657705047</v>
      </c>
      <c r="Z10">
        <v>1200</v>
      </c>
      <c r="AA10">
        <v>4</v>
      </c>
      <c r="AB10">
        <v>0</v>
      </c>
      <c r="AC10">
        <f t="shared" si="1"/>
        <v>0</v>
      </c>
      <c r="AE10">
        <f>CORREL(AG2:AG8,AJ2:AJ8)</f>
        <v>0.61015431440888801</v>
      </c>
      <c r="AF10">
        <f>CORREL(AJ2:AJ8,AK2:AK8)</f>
        <v>0.56918745503951418</v>
      </c>
      <c r="AH10">
        <f>CORREL(AI2:AI8,AJ2:AJ8)</f>
        <v>0.15445738403672526</v>
      </c>
      <c r="AI10">
        <f>CORREL(AJ2:AJ8,AM2:AM8)</f>
        <v>-0.55027187545188838</v>
      </c>
    </row>
    <row r="11" spans="1:49" x14ac:dyDescent="0.3">
      <c r="A11">
        <v>9</v>
      </c>
      <c r="B11">
        <v>9</v>
      </c>
      <c r="C11">
        <v>72</v>
      </c>
      <c r="D11">
        <v>3</v>
      </c>
      <c r="E11">
        <v>3</v>
      </c>
      <c r="F11">
        <v>806</v>
      </c>
      <c r="G11">
        <v>750</v>
      </c>
      <c r="H11">
        <v>910</v>
      </c>
      <c r="I11">
        <v>0</v>
      </c>
      <c r="J11">
        <v>0</v>
      </c>
      <c r="K11">
        <v>1657705092</v>
      </c>
      <c r="L11">
        <v>1657705128</v>
      </c>
      <c r="M11">
        <v>1657705141</v>
      </c>
      <c r="N11">
        <v>49</v>
      </c>
      <c r="O11">
        <v>13</v>
      </c>
      <c r="P11">
        <v>6</v>
      </c>
      <c r="Q11">
        <v>5</v>
      </c>
      <c r="R11">
        <v>11.428571428571001</v>
      </c>
      <c r="S11">
        <v>3</v>
      </c>
      <c r="T11">
        <v>1657705102</v>
      </c>
      <c r="U11">
        <v>1657705134</v>
      </c>
      <c r="V11">
        <v>1657705091</v>
      </c>
      <c r="W11" t="b">
        <v>1</v>
      </c>
      <c r="X11">
        <v>720</v>
      </c>
      <c r="Y11">
        <v>1657705140</v>
      </c>
      <c r="Z11">
        <v>720</v>
      </c>
      <c r="AA11">
        <v>4</v>
      </c>
      <c r="AB11">
        <v>1.1875</v>
      </c>
      <c r="AC11">
        <f t="shared" si="1"/>
        <v>1</v>
      </c>
    </row>
    <row r="12" spans="1:49" x14ac:dyDescent="0.3">
      <c r="A12">
        <v>9</v>
      </c>
      <c r="B12">
        <v>10</v>
      </c>
      <c r="C12">
        <v>62</v>
      </c>
      <c r="D12">
        <v>3</v>
      </c>
      <c r="E12">
        <v>3</v>
      </c>
      <c r="F12">
        <v>474</v>
      </c>
      <c r="G12">
        <v>480</v>
      </c>
      <c r="H12">
        <v>500</v>
      </c>
      <c r="I12">
        <v>0</v>
      </c>
      <c r="J12">
        <v>0</v>
      </c>
      <c r="K12">
        <v>1657705141</v>
      </c>
      <c r="L12">
        <v>1657705157</v>
      </c>
      <c r="M12">
        <v>1657705175</v>
      </c>
      <c r="N12">
        <v>34</v>
      </c>
      <c r="O12">
        <v>18</v>
      </c>
      <c r="P12">
        <v>2</v>
      </c>
      <c r="Q12">
        <v>5</v>
      </c>
      <c r="R12">
        <v>5.2</v>
      </c>
      <c r="S12">
        <v>3</v>
      </c>
      <c r="T12">
        <v>1657705148</v>
      </c>
      <c r="U12">
        <v>1657705168</v>
      </c>
      <c r="V12">
        <v>1657705174</v>
      </c>
      <c r="W12" t="b">
        <v>0</v>
      </c>
      <c r="X12">
        <v>720</v>
      </c>
      <c r="Y12">
        <v>1657705140</v>
      </c>
      <c r="Z12">
        <v>500</v>
      </c>
      <c r="AA12">
        <v>4</v>
      </c>
      <c r="AB12">
        <v>0</v>
      </c>
      <c r="AC12">
        <f t="shared" si="1"/>
        <v>0</v>
      </c>
    </row>
    <row r="13" spans="1:49" x14ac:dyDescent="0.3">
      <c r="A13">
        <v>9</v>
      </c>
      <c r="B13">
        <v>11</v>
      </c>
      <c r="C13">
        <v>176</v>
      </c>
      <c r="D13">
        <v>3</v>
      </c>
      <c r="E13">
        <v>3</v>
      </c>
      <c r="F13">
        <v>390</v>
      </c>
      <c r="G13">
        <v>390</v>
      </c>
      <c r="H13">
        <v>420</v>
      </c>
      <c r="I13">
        <v>0</v>
      </c>
      <c r="J13">
        <v>0</v>
      </c>
      <c r="K13">
        <v>1657705175</v>
      </c>
      <c r="L13">
        <v>1657705194</v>
      </c>
      <c r="M13">
        <v>1657705204</v>
      </c>
      <c r="N13">
        <v>29</v>
      </c>
      <c r="O13">
        <v>10</v>
      </c>
      <c r="P13">
        <v>3</v>
      </c>
      <c r="Q13">
        <v>5</v>
      </c>
      <c r="R13">
        <v>7.1428571428570997</v>
      </c>
      <c r="S13">
        <v>3</v>
      </c>
      <c r="T13">
        <v>1657705180</v>
      </c>
      <c r="U13">
        <v>1657705168</v>
      </c>
      <c r="V13">
        <v>1657705203</v>
      </c>
      <c r="W13" t="b">
        <v>0</v>
      </c>
      <c r="X13">
        <v>720</v>
      </c>
      <c r="Y13">
        <v>1657705140</v>
      </c>
      <c r="Z13">
        <v>420</v>
      </c>
      <c r="AA13">
        <v>4</v>
      </c>
      <c r="AB13">
        <v>0</v>
      </c>
      <c r="AC13">
        <f t="shared" si="1"/>
        <v>0.25</v>
      </c>
    </row>
    <row r="14" spans="1:49" x14ac:dyDescent="0.3">
      <c r="A14">
        <v>9</v>
      </c>
      <c r="B14">
        <v>12</v>
      </c>
      <c r="C14">
        <v>40</v>
      </c>
      <c r="D14">
        <v>3</v>
      </c>
      <c r="E14">
        <v>3</v>
      </c>
      <c r="F14">
        <v>1950</v>
      </c>
      <c r="G14">
        <v>1080</v>
      </c>
      <c r="H14">
        <v>1000</v>
      </c>
      <c r="I14">
        <v>0</v>
      </c>
      <c r="J14">
        <v>0</v>
      </c>
      <c r="K14">
        <v>1657705204</v>
      </c>
      <c r="L14">
        <v>1657705229</v>
      </c>
      <c r="M14">
        <v>1657705234</v>
      </c>
      <c r="N14">
        <v>30</v>
      </c>
      <c r="O14">
        <v>5</v>
      </c>
      <c r="P14">
        <v>2</v>
      </c>
      <c r="Q14">
        <v>3</v>
      </c>
      <c r="R14">
        <v>95</v>
      </c>
      <c r="S14">
        <v>5</v>
      </c>
      <c r="T14">
        <v>1657705211</v>
      </c>
      <c r="U14">
        <v>1657705168</v>
      </c>
      <c r="V14">
        <v>1657705233</v>
      </c>
      <c r="W14" t="b">
        <v>0</v>
      </c>
      <c r="X14">
        <v>720</v>
      </c>
      <c r="Y14">
        <v>1657705140</v>
      </c>
      <c r="Z14">
        <v>1000</v>
      </c>
      <c r="AA14">
        <v>1</v>
      </c>
      <c r="AB14">
        <v>0</v>
      </c>
      <c r="AC14">
        <f t="shared" si="1"/>
        <v>0</v>
      </c>
    </row>
    <row r="15" spans="1:49" x14ac:dyDescent="0.3">
      <c r="A15">
        <v>9</v>
      </c>
      <c r="B15">
        <v>13</v>
      </c>
      <c r="C15">
        <v>33</v>
      </c>
      <c r="D15">
        <v>3</v>
      </c>
      <c r="E15">
        <v>3</v>
      </c>
      <c r="F15">
        <v>980</v>
      </c>
      <c r="G15">
        <v>890</v>
      </c>
      <c r="H15">
        <v>800</v>
      </c>
      <c r="I15">
        <v>0</v>
      </c>
      <c r="J15">
        <v>0</v>
      </c>
      <c r="K15">
        <v>1657705234</v>
      </c>
      <c r="L15">
        <v>1657705264</v>
      </c>
      <c r="M15">
        <v>1657705277</v>
      </c>
      <c r="N15">
        <v>43</v>
      </c>
      <c r="O15">
        <v>13</v>
      </c>
      <c r="P15">
        <v>2</v>
      </c>
      <c r="Q15">
        <v>3</v>
      </c>
      <c r="R15">
        <v>22.5</v>
      </c>
      <c r="S15">
        <v>5</v>
      </c>
      <c r="T15">
        <v>1657705243</v>
      </c>
      <c r="U15">
        <v>1657705272</v>
      </c>
      <c r="V15">
        <v>1657705233</v>
      </c>
      <c r="W15" t="b">
        <v>1</v>
      </c>
      <c r="X15">
        <v>850</v>
      </c>
      <c r="Y15">
        <v>1657705276</v>
      </c>
      <c r="Z15">
        <v>850</v>
      </c>
      <c r="AA15">
        <v>3</v>
      </c>
      <c r="AB15">
        <v>0.55555555555556002</v>
      </c>
      <c r="AC15">
        <f t="shared" si="1"/>
        <v>0</v>
      </c>
    </row>
    <row r="16" spans="1:49" x14ac:dyDescent="0.3">
      <c r="A16">
        <v>9</v>
      </c>
      <c r="B16">
        <v>14</v>
      </c>
      <c r="C16">
        <v>60</v>
      </c>
      <c r="D16">
        <v>3</v>
      </c>
      <c r="E16">
        <v>3</v>
      </c>
      <c r="F16">
        <v>870</v>
      </c>
      <c r="G16">
        <v>855</v>
      </c>
      <c r="H16">
        <v>900</v>
      </c>
      <c r="I16">
        <v>0</v>
      </c>
      <c r="J16">
        <v>0</v>
      </c>
      <c r="K16">
        <v>1657705277</v>
      </c>
      <c r="L16">
        <v>1657705299</v>
      </c>
      <c r="M16">
        <v>1657705317</v>
      </c>
      <c r="N16">
        <v>40</v>
      </c>
      <c r="O16">
        <v>18</v>
      </c>
      <c r="P16">
        <v>2</v>
      </c>
      <c r="Q16">
        <v>3</v>
      </c>
      <c r="R16">
        <v>3.3333333333333002</v>
      </c>
      <c r="S16">
        <v>5</v>
      </c>
      <c r="T16">
        <v>1657705287</v>
      </c>
      <c r="U16">
        <v>1657705272</v>
      </c>
      <c r="V16">
        <v>1657705316</v>
      </c>
      <c r="W16" t="b">
        <v>0</v>
      </c>
      <c r="X16">
        <v>850</v>
      </c>
      <c r="Y16">
        <v>1657705276</v>
      </c>
      <c r="Z16">
        <v>900</v>
      </c>
      <c r="AA16">
        <v>4</v>
      </c>
      <c r="AB16">
        <v>0</v>
      </c>
      <c r="AC16">
        <f t="shared" si="1"/>
        <v>0</v>
      </c>
    </row>
    <row r="17" spans="1:29" x14ac:dyDescent="0.3">
      <c r="A17">
        <v>9</v>
      </c>
      <c r="B17">
        <v>15</v>
      </c>
      <c r="C17">
        <v>104</v>
      </c>
      <c r="D17">
        <v>3</v>
      </c>
      <c r="E17">
        <v>3</v>
      </c>
      <c r="F17">
        <v>670</v>
      </c>
      <c r="G17">
        <v>745</v>
      </c>
      <c r="H17">
        <v>500</v>
      </c>
      <c r="I17">
        <v>0</v>
      </c>
      <c r="J17">
        <v>0</v>
      </c>
      <c r="K17">
        <v>1657705317</v>
      </c>
      <c r="L17">
        <v>1657705366</v>
      </c>
      <c r="M17">
        <v>1657705383</v>
      </c>
      <c r="N17">
        <v>66</v>
      </c>
      <c r="O17">
        <v>17</v>
      </c>
      <c r="P17">
        <v>6</v>
      </c>
      <c r="Q17">
        <v>3</v>
      </c>
      <c r="R17">
        <v>34</v>
      </c>
      <c r="S17">
        <v>5</v>
      </c>
      <c r="T17">
        <v>1657705321</v>
      </c>
      <c r="U17">
        <v>1657705374</v>
      </c>
      <c r="V17">
        <v>1657705316</v>
      </c>
      <c r="W17" t="b">
        <v>1</v>
      </c>
      <c r="X17">
        <v>710</v>
      </c>
      <c r="Y17">
        <v>1657705381</v>
      </c>
      <c r="Z17">
        <v>710</v>
      </c>
      <c r="AA17">
        <v>4</v>
      </c>
      <c r="AB17">
        <v>0.85714285714285998</v>
      </c>
      <c r="AC17">
        <f t="shared" si="1"/>
        <v>1</v>
      </c>
    </row>
    <row r="18" spans="1:29" x14ac:dyDescent="0.3">
      <c r="A18">
        <v>9</v>
      </c>
      <c r="B18">
        <v>16</v>
      </c>
      <c r="C18">
        <v>110</v>
      </c>
      <c r="D18">
        <v>3</v>
      </c>
      <c r="E18">
        <v>3</v>
      </c>
      <c r="F18">
        <v>758</v>
      </c>
      <c r="G18">
        <v>755</v>
      </c>
      <c r="H18">
        <v>650</v>
      </c>
      <c r="I18">
        <v>0</v>
      </c>
      <c r="J18">
        <v>0</v>
      </c>
      <c r="K18">
        <v>1657705383</v>
      </c>
      <c r="L18">
        <v>1657705406</v>
      </c>
      <c r="M18">
        <v>1657705424</v>
      </c>
      <c r="N18">
        <v>41</v>
      </c>
      <c r="O18">
        <v>18</v>
      </c>
      <c r="P18">
        <v>6</v>
      </c>
      <c r="Q18">
        <v>3</v>
      </c>
      <c r="R18">
        <v>16.615384615385</v>
      </c>
      <c r="S18">
        <v>5</v>
      </c>
      <c r="T18">
        <v>1657705390</v>
      </c>
      <c r="U18">
        <v>1657705412</v>
      </c>
      <c r="V18">
        <v>1657705316</v>
      </c>
      <c r="W18" t="b">
        <v>1</v>
      </c>
      <c r="X18">
        <v>710</v>
      </c>
      <c r="Y18">
        <v>1657705423</v>
      </c>
      <c r="Z18">
        <v>710</v>
      </c>
      <c r="AA18">
        <v>4</v>
      </c>
      <c r="AB18">
        <v>0.57142857142856995</v>
      </c>
      <c r="AC18">
        <f t="shared" si="1"/>
        <v>1</v>
      </c>
    </row>
    <row r="19" spans="1:29" x14ac:dyDescent="0.3">
      <c r="A19">
        <v>9</v>
      </c>
      <c r="B19">
        <v>17</v>
      </c>
      <c r="C19">
        <v>84</v>
      </c>
      <c r="D19">
        <v>3</v>
      </c>
      <c r="E19">
        <v>3</v>
      </c>
      <c r="F19">
        <v>1385</v>
      </c>
      <c r="G19">
        <v>910</v>
      </c>
      <c r="H19">
        <v>950</v>
      </c>
      <c r="I19">
        <v>0</v>
      </c>
      <c r="J19">
        <v>0</v>
      </c>
      <c r="K19">
        <v>1657705425</v>
      </c>
      <c r="L19">
        <v>1657705441</v>
      </c>
      <c r="M19">
        <v>1657705446</v>
      </c>
      <c r="N19">
        <v>21</v>
      </c>
      <c r="O19">
        <v>5</v>
      </c>
      <c r="P19">
        <v>2</v>
      </c>
      <c r="Q19">
        <v>5</v>
      </c>
      <c r="R19">
        <v>45.789473684211004</v>
      </c>
      <c r="S19">
        <v>6</v>
      </c>
      <c r="T19">
        <v>1657705433</v>
      </c>
      <c r="U19">
        <v>1657705412</v>
      </c>
      <c r="V19">
        <v>1657705446</v>
      </c>
      <c r="W19" t="b">
        <v>0</v>
      </c>
      <c r="X19">
        <v>710</v>
      </c>
      <c r="Y19">
        <v>1657705423</v>
      </c>
      <c r="Z19">
        <v>950</v>
      </c>
      <c r="AA19">
        <v>2</v>
      </c>
      <c r="AB19">
        <v>0</v>
      </c>
      <c r="AC19">
        <f t="shared" si="1"/>
        <v>0</v>
      </c>
    </row>
    <row r="20" spans="1:29" x14ac:dyDescent="0.3">
      <c r="A20">
        <v>9</v>
      </c>
      <c r="B20">
        <v>18</v>
      </c>
      <c r="C20">
        <v>144</v>
      </c>
      <c r="D20">
        <v>3</v>
      </c>
      <c r="E20">
        <v>3</v>
      </c>
      <c r="F20">
        <v>329</v>
      </c>
      <c r="G20">
        <v>400</v>
      </c>
      <c r="H20">
        <v>380</v>
      </c>
      <c r="I20">
        <v>0</v>
      </c>
      <c r="J20">
        <v>0</v>
      </c>
      <c r="K20">
        <v>1657705446</v>
      </c>
      <c r="L20">
        <v>1657705468</v>
      </c>
      <c r="M20">
        <v>1657705473</v>
      </c>
      <c r="N20">
        <v>27</v>
      </c>
      <c r="O20">
        <v>5</v>
      </c>
      <c r="P20">
        <v>2</v>
      </c>
      <c r="Q20">
        <v>5</v>
      </c>
      <c r="R20">
        <v>13.421052631579</v>
      </c>
      <c r="S20">
        <v>6</v>
      </c>
      <c r="T20">
        <v>1657705453</v>
      </c>
      <c r="U20">
        <v>1657705412</v>
      </c>
      <c r="V20">
        <v>1657705472</v>
      </c>
      <c r="W20" t="b">
        <v>0</v>
      </c>
      <c r="X20">
        <v>710</v>
      </c>
      <c r="Y20">
        <v>1657705423</v>
      </c>
      <c r="Z20">
        <v>380</v>
      </c>
      <c r="AA20">
        <v>3</v>
      </c>
      <c r="AB20">
        <v>0</v>
      </c>
      <c r="AC20">
        <f t="shared" si="1"/>
        <v>0</v>
      </c>
    </row>
    <row r="21" spans="1:29" x14ac:dyDescent="0.3">
      <c r="A21">
        <v>9</v>
      </c>
      <c r="B21">
        <v>19</v>
      </c>
      <c r="C21">
        <v>164</v>
      </c>
      <c r="D21">
        <v>3</v>
      </c>
      <c r="E21">
        <v>3</v>
      </c>
      <c r="F21">
        <v>1150</v>
      </c>
      <c r="G21">
        <v>1180</v>
      </c>
      <c r="H21">
        <v>1300</v>
      </c>
      <c r="I21">
        <v>0</v>
      </c>
      <c r="J21">
        <v>0</v>
      </c>
      <c r="K21">
        <v>1657705473</v>
      </c>
      <c r="L21">
        <v>1657705487</v>
      </c>
      <c r="M21">
        <v>1657705504</v>
      </c>
      <c r="N21">
        <v>31</v>
      </c>
      <c r="O21">
        <v>17</v>
      </c>
      <c r="P21">
        <v>5</v>
      </c>
      <c r="Q21">
        <v>5</v>
      </c>
      <c r="R21">
        <v>11.538461538462</v>
      </c>
      <c r="S21">
        <v>6</v>
      </c>
      <c r="T21">
        <v>1657705480</v>
      </c>
      <c r="U21">
        <v>1657705412</v>
      </c>
      <c r="V21">
        <v>1657705503</v>
      </c>
      <c r="W21" t="b">
        <v>0</v>
      </c>
      <c r="X21">
        <v>710</v>
      </c>
      <c r="Y21">
        <v>1657705423</v>
      </c>
      <c r="Z21">
        <v>1300</v>
      </c>
      <c r="AA21">
        <v>3</v>
      </c>
      <c r="AB21">
        <v>0</v>
      </c>
      <c r="AC21">
        <f t="shared" si="1"/>
        <v>0.75</v>
      </c>
    </row>
    <row r="22" spans="1:29" x14ac:dyDescent="0.3">
      <c r="A22">
        <v>9</v>
      </c>
      <c r="B22">
        <v>20</v>
      </c>
      <c r="C22">
        <v>34</v>
      </c>
      <c r="D22">
        <v>3</v>
      </c>
      <c r="E22">
        <v>3</v>
      </c>
      <c r="F22">
        <v>457</v>
      </c>
      <c r="G22">
        <v>515</v>
      </c>
      <c r="H22">
        <v>450</v>
      </c>
      <c r="I22">
        <v>0</v>
      </c>
      <c r="J22">
        <v>0</v>
      </c>
      <c r="K22">
        <v>1657705504</v>
      </c>
      <c r="L22">
        <v>1657705624</v>
      </c>
      <c r="M22">
        <v>1657705640</v>
      </c>
      <c r="N22">
        <v>136</v>
      </c>
      <c r="O22">
        <v>16</v>
      </c>
      <c r="P22">
        <v>3</v>
      </c>
      <c r="Q22">
        <v>3</v>
      </c>
      <c r="R22">
        <v>1.5555555555556</v>
      </c>
      <c r="S22">
        <v>6</v>
      </c>
      <c r="T22">
        <v>1657705512</v>
      </c>
      <c r="U22">
        <v>1657705634</v>
      </c>
      <c r="V22">
        <v>1657705503</v>
      </c>
      <c r="W22" t="b">
        <v>1</v>
      </c>
      <c r="X22">
        <v>490</v>
      </c>
      <c r="Y22">
        <v>1657705638</v>
      </c>
      <c r="Z22">
        <v>490</v>
      </c>
      <c r="AA22">
        <v>4</v>
      </c>
      <c r="AB22">
        <v>0.61538461538461997</v>
      </c>
      <c r="AC22">
        <f t="shared" si="1"/>
        <v>0.25</v>
      </c>
    </row>
    <row r="23" spans="1:29" x14ac:dyDescent="0.3">
      <c r="A23">
        <v>9</v>
      </c>
      <c r="B23">
        <v>21</v>
      </c>
      <c r="C23">
        <v>29</v>
      </c>
      <c r="D23">
        <v>3</v>
      </c>
      <c r="E23">
        <v>3</v>
      </c>
      <c r="F23">
        <v>1415</v>
      </c>
      <c r="G23">
        <v>1240</v>
      </c>
      <c r="H23">
        <v>1200</v>
      </c>
      <c r="I23">
        <v>0</v>
      </c>
      <c r="J23">
        <v>0</v>
      </c>
      <c r="K23">
        <v>1657705640</v>
      </c>
      <c r="L23">
        <v>1657705660</v>
      </c>
      <c r="M23">
        <v>1657705664</v>
      </c>
      <c r="N23">
        <v>24</v>
      </c>
      <c r="O23">
        <v>4</v>
      </c>
      <c r="P23">
        <v>2</v>
      </c>
      <c r="Q23">
        <v>3</v>
      </c>
      <c r="R23">
        <v>17.916666666666998</v>
      </c>
      <c r="S23">
        <v>6</v>
      </c>
      <c r="T23">
        <v>1657705646</v>
      </c>
      <c r="U23">
        <v>1657705634</v>
      </c>
      <c r="V23">
        <v>1657705664</v>
      </c>
      <c r="W23" t="b">
        <v>0</v>
      </c>
      <c r="X23">
        <v>490</v>
      </c>
      <c r="Y23">
        <v>1657705638</v>
      </c>
      <c r="Z23">
        <v>1200</v>
      </c>
      <c r="AA23">
        <v>3</v>
      </c>
      <c r="AB23">
        <v>0</v>
      </c>
      <c r="AC23">
        <f t="shared" si="1"/>
        <v>0</v>
      </c>
    </row>
    <row r="24" spans="1:29" x14ac:dyDescent="0.3">
      <c r="A24">
        <v>9</v>
      </c>
      <c r="B24">
        <v>22</v>
      </c>
      <c r="C24">
        <v>156</v>
      </c>
      <c r="D24">
        <v>3</v>
      </c>
      <c r="E24">
        <v>3</v>
      </c>
      <c r="F24">
        <v>430</v>
      </c>
      <c r="G24">
        <v>400</v>
      </c>
      <c r="H24">
        <v>380</v>
      </c>
      <c r="I24">
        <v>0</v>
      </c>
      <c r="J24">
        <v>0</v>
      </c>
      <c r="K24">
        <v>1657705664</v>
      </c>
      <c r="L24">
        <v>1657705686</v>
      </c>
      <c r="M24">
        <v>1657705690</v>
      </c>
      <c r="N24">
        <v>26</v>
      </c>
      <c r="O24">
        <v>4</v>
      </c>
      <c r="P24">
        <v>2</v>
      </c>
      <c r="Q24">
        <v>3</v>
      </c>
      <c r="R24">
        <v>13.157894736842</v>
      </c>
      <c r="S24">
        <v>4</v>
      </c>
      <c r="T24">
        <v>1657705672</v>
      </c>
      <c r="U24">
        <v>1657705634</v>
      </c>
      <c r="V24">
        <v>1657705690</v>
      </c>
      <c r="W24" t="b">
        <v>0</v>
      </c>
      <c r="X24">
        <v>490</v>
      </c>
      <c r="Y24">
        <v>1657705638</v>
      </c>
      <c r="Z24">
        <v>380</v>
      </c>
      <c r="AA24">
        <v>4</v>
      </c>
      <c r="AB24">
        <v>0</v>
      </c>
      <c r="AC24">
        <f t="shared" si="1"/>
        <v>0</v>
      </c>
    </row>
    <row r="25" spans="1:29" x14ac:dyDescent="0.3">
      <c r="A25">
        <v>9</v>
      </c>
      <c r="B25">
        <v>23</v>
      </c>
      <c r="C25">
        <v>5</v>
      </c>
      <c r="D25">
        <v>3</v>
      </c>
      <c r="E25">
        <v>3</v>
      </c>
      <c r="F25">
        <v>791</v>
      </c>
      <c r="G25">
        <v>595</v>
      </c>
      <c r="H25">
        <v>500</v>
      </c>
      <c r="I25">
        <v>0</v>
      </c>
      <c r="J25">
        <v>0</v>
      </c>
      <c r="K25">
        <v>1657705691</v>
      </c>
      <c r="L25">
        <v>1657705704</v>
      </c>
      <c r="M25">
        <v>1657705714</v>
      </c>
      <c r="N25">
        <v>23</v>
      </c>
      <c r="O25">
        <v>10</v>
      </c>
      <c r="P25">
        <v>5</v>
      </c>
      <c r="Q25">
        <v>3</v>
      </c>
      <c r="R25">
        <v>58.2</v>
      </c>
      <c r="S25">
        <v>4</v>
      </c>
      <c r="T25">
        <v>1657705696</v>
      </c>
      <c r="U25">
        <v>1657705709</v>
      </c>
      <c r="V25">
        <v>1657705690</v>
      </c>
      <c r="W25" t="b">
        <v>1</v>
      </c>
      <c r="X25">
        <v>550</v>
      </c>
      <c r="Y25">
        <v>1657705713</v>
      </c>
      <c r="Z25">
        <v>550</v>
      </c>
      <c r="AA25">
        <v>2</v>
      </c>
      <c r="AB25">
        <v>0.52631578947367996</v>
      </c>
      <c r="AC25">
        <f t="shared" si="1"/>
        <v>0.75</v>
      </c>
    </row>
    <row r="26" spans="1:29" x14ac:dyDescent="0.3">
      <c r="A26">
        <v>9</v>
      </c>
      <c r="B26">
        <v>24</v>
      </c>
      <c r="C26">
        <v>115</v>
      </c>
      <c r="D26">
        <v>3</v>
      </c>
      <c r="E26">
        <v>3</v>
      </c>
      <c r="F26">
        <v>405</v>
      </c>
      <c r="G26">
        <v>460</v>
      </c>
      <c r="H26">
        <v>390</v>
      </c>
      <c r="I26">
        <v>0</v>
      </c>
      <c r="J26">
        <v>0</v>
      </c>
      <c r="K26">
        <v>1657705714</v>
      </c>
      <c r="L26">
        <v>1657705745</v>
      </c>
      <c r="M26">
        <v>1657705751</v>
      </c>
      <c r="N26">
        <v>37</v>
      </c>
      <c r="O26">
        <v>6</v>
      </c>
      <c r="P26">
        <v>5</v>
      </c>
      <c r="Q26">
        <v>3</v>
      </c>
      <c r="R26">
        <v>3.8461538461538001</v>
      </c>
      <c r="S26">
        <v>4</v>
      </c>
      <c r="T26">
        <v>1657705722</v>
      </c>
      <c r="U26">
        <v>1657705709</v>
      </c>
      <c r="V26">
        <v>1657705750</v>
      </c>
      <c r="W26" t="b">
        <v>0</v>
      </c>
      <c r="X26">
        <v>550</v>
      </c>
      <c r="Y26">
        <v>1657705713</v>
      </c>
      <c r="Z26">
        <v>390</v>
      </c>
      <c r="AA26">
        <v>4</v>
      </c>
      <c r="AB26">
        <v>0</v>
      </c>
      <c r="AC26">
        <f t="shared" si="1"/>
        <v>0.75</v>
      </c>
    </row>
    <row r="27" spans="1:29" x14ac:dyDescent="0.3">
      <c r="A27">
        <v>9</v>
      </c>
      <c r="B27">
        <v>25</v>
      </c>
      <c r="C27">
        <v>167</v>
      </c>
      <c r="D27">
        <v>3</v>
      </c>
      <c r="E27">
        <v>3</v>
      </c>
      <c r="F27">
        <v>580</v>
      </c>
      <c r="G27">
        <v>540</v>
      </c>
      <c r="H27">
        <v>600</v>
      </c>
      <c r="I27">
        <v>0</v>
      </c>
      <c r="J27">
        <v>0</v>
      </c>
      <c r="K27">
        <v>1657705751</v>
      </c>
      <c r="L27">
        <v>1657705766</v>
      </c>
      <c r="M27">
        <v>1657705772</v>
      </c>
      <c r="N27">
        <v>21</v>
      </c>
      <c r="O27">
        <v>6</v>
      </c>
      <c r="P27">
        <v>2</v>
      </c>
      <c r="Q27">
        <v>3</v>
      </c>
      <c r="R27">
        <v>3.3333333333333002</v>
      </c>
      <c r="S27">
        <v>4</v>
      </c>
      <c r="T27">
        <v>1657705755</v>
      </c>
      <c r="U27">
        <v>1657705709</v>
      </c>
      <c r="V27">
        <v>1657705771</v>
      </c>
      <c r="W27" t="b">
        <v>0</v>
      </c>
      <c r="X27">
        <v>550</v>
      </c>
      <c r="Y27">
        <v>1657705713</v>
      </c>
      <c r="Z27">
        <v>600</v>
      </c>
      <c r="AA27">
        <v>4</v>
      </c>
      <c r="AB27">
        <v>0</v>
      </c>
      <c r="AC27">
        <f t="shared" si="1"/>
        <v>0</v>
      </c>
    </row>
    <row r="28" spans="1:29" x14ac:dyDescent="0.3">
      <c r="A28">
        <v>9</v>
      </c>
      <c r="B28">
        <v>26</v>
      </c>
      <c r="C28">
        <v>63</v>
      </c>
      <c r="D28">
        <v>3</v>
      </c>
      <c r="E28">
        <v>3</v>
      </c>
      <c r="F28">
        <v>1300</v>
      </c>
      <c r="G28">
        <v>1175</v>
      </c>
      <c r="H28">
        <v>1000</v>
      </c>
      <c r="I28">
        <v>0</v>
      </c>
      <c r="J28">
        <v>0</v>
      </c>
      <c r="K28">
        <v>1657705772</v>
      </c>
      <c r="L28">
        <v>1657705811</v>
      </c>
      <c r="M28">
        <v>1657705825</v>
      </c>
      <c r="N28">
        <v>53</v>
      </c>
      <c r="O28">
        <v>14</v>
      </c>
      <c r="P28">
        <v>4</v>
      </c>
      <c r="Q28">
        <v>3</v>
      </c>
      <c r="R28">
        <v>30</v>
      </c>
      <c r="S28">
        <v>4</v>
      </c>
      <c r="T28">
        <v>1657705775</v>
      </c>
      <c r="U28">
        <v>1657705820</v>
      </c>
      <c r="V28">
        <v>1657705771</v>
      </c>
      <c r="W28" t="b">
        <v>1</v>
      </c>
      <c r="X28">
        <v>1100</v>
      </c>
      <c r="Y28">
        <v>1657705823</v>
      </c>
      <c r="Z28">
        <v>1100</v>
      </c>
      <c r="AA28">
        <v>3</v>
      </c>
      <c r="AB28">
        <v>0.57142857142856995</v>
      </c>
      <c r="AC28">
        <f t="shared" si="1"/>
        <v>0.5</v>
      </c>
    </row>
    <row r="29" spans="1:29" x14ac:dyDescent="0.3">
      <c r="A29">
        <v>9</v>
      </c>
      <c r="B29">
        <v>27</v>
      </c>
      <c r="C29">
        <v>107</v>
      </c>
      <c r="D29">
        <v>3</v>
      </c>
      <c r="E29">
        <v>3</v>
      </c>
      <c r="F29">
        <v>790</v>
      </c>
      <c r="G29">
        <v>755</v>
      </c>
      <c r="H29">
        <v>650</v>
      </c>
      <c r="I29">
        <v>0</v>
      </c>
      <c r="J29">
        <v>0</v>
      </c>
      <c r="K29">
        <v>1657705825</v>
      </c>
      <c r="L29">
        <v>1657705848</v>
      </c>
      <c r="M29">
        <v>1657705860</v>
      </c>
      <c r="N29">
        <v>35</v>
      </c>
      <c r="O29">
        <v>12</v>
      </c>
      <c r="P29">
        <v>5</v>
      </c>
      <c r="Q29">
        <v>3</v>
      </c>
      <c r="R29">
        <v>21.538461538461998</v>
      </c>
      <c r="S29">
        <v>5</v>
      </c>
      <c r="T29">
        <v>1657705836</v>
      </c>
      <c r="U29">
        <v>1657705853</v>
      </c>
      <c r="V29">
        <v>1657705771</v>
      </c>
      <c r="W29" t="b">
        <v>1</v>
      </c>
      <c r="X29">
        <v>700</v>
      </c>
      <c r="Y29">
        <v>1657705858</v>
      </c>
      <c r="Z29">
        <v>700</v>
      </c>
      <c r="AA29">
        <v>4</v>
      </c>
      <c r="AB29">
        <v>0.47619047619047999</v>
      </c>
      <c r="AC29">
        <f t="shared" si="1"/>
        <v>0.75</v>
      </c>
    </row>
    <row r="30" spans="1:29" x14ac:dyDescent="0.3">
      <c r="A30">
        <v>9</v>
      </c>
      <c r="B30">
        <v>28</v>
      </c>
      <c r="C30">
        <v>36</v>
      </c>
      <c r="D30">
        <v>3</v>
      </c>
      <c r="E30">
        <v>3</v>
      </c>
      <c r="F30">
        <v>790</v>
      </c>
      <c r="G30">
        <v>755</v>
      </c>
      <c r="H30">
        <v>750</v>
      </c>
      <c r="I30">
        <v>0</v>
      </c>
      <c r="J30">
        <v>0</v>
      </c>
      <c r="K30">
        <v>1657705860</v>
      </c>
      <c r="L30">
        <v>1657705882</v>
      </c>
      <c r="M30">
        <v>1657705886</v>
      </c>
      <c r="N30">
        <v>26</v>
      </c>
      <c r="O30">
        <v>4</v>
      </c>
      <c r="P30">
        <v>2</v>
      </c>
      <c r="Q30">
        <v>3</v>
      </c>
      <c r="R30">
        <v>5.3333333333333002</v>
      </c>
      <c r="S30">
        <v>5</v>
      </c>
      <c r="T30">
        <v>1657705863</v>
      </c>
      <c r="U30">
        <v>1657705853</v>
      </c>
      <c r="V30">
        <v>1657705886</v>
      </c>
      <c r="W30" t="b">
        <v>0</v>
      </c>
      <c r="X30">
        <v>700</v>
      </c>
      <c r="Y30">
        <v>1657705858</v>
      </c>
      <c r="Z30">
        <v>750</v>
      </c>
      <c r="AA30">
        <v>4</v>
      </c>
      <c r="AB30">
        <v>0</v>
      </c>
      <c r="AC30">
        <f t="shared" si="1"/>
        <v>0</v>
      </c>
    </row>
    <row r="31" spans="1:29" x14ac:dyDescent="0.3">
      <c r="A31">
        <v>9</v>
      </c>
      <c r="B31">
        <v>29</v>
      </c>
      <c r="C31">
        <v>114</v>
      </c>
      <c r="D31">
        <v>3</v>
      </c>
      <c r="E31">
        <v>3</v>
      </c>
      <c r="F31">
        <v>1340</v>
      </c>
      <c r="G31">
        <v>1090</v>
      </c>
      <c r="H31">
        <v>1200</v>
      </c>
      <c r="I31">
        <v>0</v>
      </c>
      <c r="J31">
        <v>0</v>
      </c>
      <c r="K31">
        <v>1657705886</v>
      </c>
      <c r="L31">
        <v>1657705921</v>
      </c>
      <c r="M31">
        <v>1657705933</v>
      </c>
      <c r="N31">
        <v>47</v>
      </c>
      <c r="O31">
        <v>12</v>
      </c>
      <c r="P31">
        <v>5</v>
      </c>
      <c r="Q31">
        <v>3</v>
      </c>
      <c r="R31">
        <v>11.666666666667</v>
      </c>
      <c r="S31">
        <v>5</v>
      </c>
      <c r="T31">
        <v>1657705891</v>
      </c>
      <c r="U31">
        <v>1657705928</v>
      </c>
      <c r="V31">
        <v>1657705886</v>
      </c>
      <c r="W31" t="b">
        <v>1</v>
      </c>
      <c r="X31">
        <v>1100</v>
      </c>
      <c r="Y31">
        <v>1657705932</v>
      </c>
      <c r="Z31">
        <v>1100</v>
      </c>
      <c r="AA31">
        <v>3</v>
      </c>
      <c r="AB31">
        <v>0.90909090909090995</v>
      </c>
      <c r="AC31">
        <f t="shared" si="1"/>
        <v>0.75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36499-62A0-4453-B0AB-4BFC4E4F5062}">
  <dimension ref="A1:AW31"/>
  <sheetViews>
    <sheetView topLeftCell="AE1" workbookViewId="0">
      <selection activeCell="AL1" activeCellId="1" sqref="AP1:AP8 AL1:AL8"/>
    </sheetView>
  </sheetViews>
  <sheetFormatPr defaultRowHeight="14.4" x14ac:dyDescent="0.3"/>
  <sheetData>
    <row r="1" spans="1:4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53</v>
      </c>
      <c r="AE1" t="s">
        <v>50</v>
      </c>
      <c r="AF1" t="s">
        <v>51</v>
      </c>
      <c r="AG1" t="s">
        <v>15</v>
      </c>
      <c r="AH1" t="s">
        <v>16</v>
      </c>
      <c r="AI1" t="s">
        <v>17</v>
      </c>
      <c r="AJ1" t="s">
        <v>18</v>
      </c>
      <c r="AK1" t="s">
        <v>26</v>
      </c>
      <c r="AL1" t="s">
        <v>27</v>
      </c>
      <c r="AM1" t="s">
        <v>28</v>
      </c>
      <c r="AN1" t="s">
        <v>57</v>
      </c>
      <c r="AO1" t="s">
        <v>58</v>
      </c>
      <c r="AP1" t="s">
        <v>53</v>
      </c>
      <c r="AQ1" t="s">
        <v>72</v>
      </c>
      <c r="AR1" t="s">
        <v>74</v>
      </c>
      <c r="AS1" t="s">
        <v>75</v>
      </c>
    </row>
    <row r="2" spans="1:49" x14ac:dyDescent="0.3">
      <c r="A2">
        <v>10</v>
      </c>
      <c r="B2">
        <v>0</v>
      </c>
      <c r="C2">
        <v>36</v>
      </c>
      <c r="D2">
        <v>3</v>
      </c>
      <c r="E2">
        <v>3</v>
      </c>
      <c r="F2">
        <v>790</v>
      </c>
      <c r="G2">
        <v>755</v>
      </c>
      <c r="H2">
        <v>750</v>
      </c>
      <c r="I2">
        <v>0</v>
      </c>
      <c r="J2">
        <v>0</v>
      </c>
      <c r="K2">
        <v>1657706041</v>
      </c>
      <c r="L2">
        <v>1657706058</v>
      </c>
      <c r="M2">
        <v>1657706068</v>
      </c>
      <c r="N2">
        <v>27</v>
      </c>
      <c r="O2">
        <v>10</v>
      </c>
      <c r="P2">
        <v>2</v>
      </c>
      <c r="Q2">
        <v>4</v>
      </c>
      <c r="R2">
        <v>5.3333333333333002</v>
      </c>
      <c r="S2">
        <v>0</v>
      </c>
      <c r="T2">
        <v>0</v>
      </c>
      <c r="U2">
        <v>0</v>
      </c>
      <c r="V2">
        <v>1657706066</v>
      </c>
      <c r="W2" t="b">
        <v>0</v>
      </c>
      <c r="X2">
        <v>-1</v>
      </c>
      <c r="Y2">
        <v>0</v>
      </c>
      <c r="Z2">
        <v>750</v>
      </c>
      <c r="AA2">
        <v>4</v>
      </c>
      <c r="AB2">
        <v>0</v>
      </c>
      <c r="AC2">
        <f>(P2-MIN(P$2:P$31))/(MAX(P$2:P$31)-MIN(P$2:P$31))</f>
        <v>0</v>
      </c>
      <c r="AE2">
        <v>10</v>
      </c>
      <c r="AF2" t="s">
        <v>43</v>
      </c>
      <c r="AG2">
        <v>3</v>
      </c>
      <c r="AH2">
        <v>4</v>
      </c>
      <c r="AI2">
        <v>34.137254901960645</v>
      </c>
      <c r="AJ2">
        <v>3</v>
      </c>
      <c r="AK2">
        <v>3</v>
      </c>
      <c r="AL2">
        <v>0.16666666666666499</v>
      </c>
      <c r="AM2">
        <v>0.21123703331353105</v>
      </c>
      <c r="AN2">
        <f>AA3</f>
        <v>2</v>
      </c>
      <c r="AO2">
        <f>AVERAGE(AA2:AA3)</f>
        <v>3</v>
      </c>
      <c r="AP2">
        <f>AVERAGE(AC2:AC3)</f>
        <v>0.25</v>
      </c>
      <c r="AQ2">
        <f>AC3</f>
        <v>0.5</v>
      </c>
      <c r="AR2">
        <f>AVERAGE(AC2:AC3)</f>
        <v>0.25</v>
      </c>
      <c r="AS2">
        <f t="shared" ref="AS2:AS8" si="0">(AJ2-AW$2)/(AW$3-AW$2)</f>
        <v>0</v>
      </c>
      <c r="AV2" t="s">
        <v>76</v>
      </c>
      <c r="AW2">
        <f>MIN(AJ2:AJ8)</f>
        <v>3</v>
      </c>
    </row>
    <row r="3" spans="1:49" x14ac:dyDescent="0.3">
      <c r="A3">
        <v>10</v>
      </c>
      <c r="B3">
        <v>1</v>
      </c>
      <c r="C3">
        <v>84</v>
      </c>
      <c r="D3">
        <v>3</v>
      </c>
      <c r="E3">
        <v>3</v>
      </c>
      <c r="F3">
        <v>1385</v>
      </c>
      <c r="G3">
        <v>910</v>
      </c>
      <c r="H3">
        <v>850</v>
      </c>
      <c r="I3">
        <v>0</v>
      </c>
      <c r="J3">
        <v>0</v>
      </c>
      <c r="K3">
        <v>1657706068</v>
      </c>
      <c r="L3">
        <v>1657706093</v>
      </c>
      <c r="M3">
        <v>1657706112</v>
      </c>
      <c r="N3">
        <v>44</v>
      </c>
      <c r="O3">
        <v>19</v>
      </c>
      <c r="P3">
        <v>4</v>
      </c>
      <c r="Q3">
        <v>4</v>
      </c>
      <c r="R3">
        <v>62.941176470587997</v>
      </c>
      <c r="S3">
        <v>0</v>
      </c>
      <c r="T3">
        <v>1657706081</v>
      </c>
      <c r="U3">
        <v>1657706106</v>
      </c>
      <c r="V3">
        <v>1657706066</v>
      </c>
      <c r="W3" t="b">
        <v>1</v>
      </c>
      <c r="X3">
        <v>870</v>
      </c>
      <c r="Y3">
        <v>1657706110</v>
      </c>
      <c r="Z3">
        <v>870</v>
      </c>
      <c r="AA3">
        <v>2</v>
      </c>
      <c r="AB3">
        <v>0.33333333333332998</v>
      </c>
      <c r="AC3">
        <f t="shared" ref="AC3:AC31" si="1">(P3-MIN(P$2:P$31))/(MAX(P$2:P$31)-MIN(P$2:P$31))</f>
        <v>0.5</v>
      </c>
      <c r="AE3">
        <v>10</v>
      </c>
      <c r="AF3" s="3" t="s">
        <v>44</v>
      </c>
      <c r="AG3">
        <v>4.4000000000000004</v>
      </c>
      <c r="AH3">
        <v>4.5999999999999996</v>
      </c>
      <c r="AI3">
        <v>22.197853457172339</v>
      </c>
      <c r="AJ3">
        <v>5</v>
      </c>
      <c r="AK3">
        <v>3.4</v>
      </c>
      <c r="AL3">
        <v>0.17786561264822001</v>
      </c>
      <c r="AM3">
        <v>0.14062008106440432</v>
      </c>
      <c r="AN3">
        <f>AA8</f>
        <v>3</v>
      </c>
      <c r="AO3">
        <f>AVERAGE(AA7:AA8)</f>
        <v>3</v>
      </c>
      <c r="AP3">
        <f>AVERAGE(AC4:AC8)</f>
        <v>0.6</v>
      </c>
      <c r="AQ3">
        <f>AC8</f>
        <v>0.5</v>
      </c>
      <c r="AR3">
        <f>AVERAGE(AC7:AC8)</f>
        <v>0.625</v>
      </c>
      <c r="AS3">
        <f t="shared" si="0"/>
        <v>1</v>
      </c>
      <c r="AV3" t="s">
        <v>77</v>
      </c>
      <c r="AW3">
        <f>MAX(AJ2:AJ8)</f>
        <v>5</v>
      </c>
    </row>
    <row r="4" spans="1:49" x14ac:dyDescent="0.3">
      <c r="A4">
        <v>10</v>
      </c>
      <c r="B4">
        <v>2</v>
      </c>
      <c r="C4">
        <v>5</v>
      </c>
      <c r="D4">
        <v>3</v>
      </c>
      <c r="E4">
        <v>3</v>
      </c>
      <c r="F4">
        <v>791</v>
      </c>
      <c r="G4">
        <v>595</v>
      </c>
      <c r="H4">
        <v>700</v>
      </c>
      <c r="I4">
        <v>0</v>
      </c>
      <c r="J4">
        <v>0</v>
      </c>
      <c r="K4">
        <v>1657706112</v>
      </c>
      <c r="L4">
        <v>1657706156</v>
      </c>
      <c r="M4">
        <v>1657706165</v>
      </c>
      <c r="N4">
        <v>53</v>
      </c>
      <c r="O4">
        <v>9</v>
      </c>
      <c r="P4">
        <v>5</v>
      </c>
      <c r="Q4">
        <v>5</v>
      </c>
      <c r="R4">
        <v>13</v>
      </c>
      <c r="S4">
        <v>3</v>
      </c>
      <c r="T4">
        <v>1657706131</v>
      </c>
      <c r="U4">
        <v>1657706106</v>
      </c>
      <c r="V4">
        <v>1657706164</v>
      </c>
      <c r="W4" t="b">
        <v>0</v>
      </c>
      <c r="X4">
        <v>870</v>
      </c>
      <c r="Y4">
        <v>1657706110</v>
      </c>
      <c r="Z4">
        <v>700</v>
      </c>
      <c r="AA4">
        <v>4</v>
      </c>
      <c r="AB4">
        <v>0</v>
      </c>
      <c r="AC4">
        <f t="shared" si="1"/>
        <v>0.75</v>
      </c>
      <c r="AE4">
        <v>10</v>
      </c>
      <c r="AF4" t="s">
        <v>45</v>
      </c>
      <c r="AG4">
        <v>4.5999999999999996</v>
      </c>
      <c r="AH4">
        <v>4.2</v>
      </c>
      <c r="AI4">
        <v>10.67803154699704</v>
      </c>
      <c r="AJ4">
        <v>4</v>
      </c>
      <c r="AK4">
        <v>4</v>
      </c>
      <c r="AL4">
        <v>4.8484848484847999E-2</v>
      </c>
      <c r="AM4">
        <v>8.5075234671995695E-2</v>
      </c>
      <c r="AN4">
        <f>AA13</f>
        <v>5</v>
      </c>
      <c r="AO4">
        <f>AVERAGE(AA12:AA13)</f>
        <v>4</v>
      </c>
      <c r="AP4">
        <f>AVERAGE(AC9:AC13)</f>
        <v>0.65</v>
      </c>
      <c r="AQ4">
        <f>AC13</f>
        <v>0.75</v>
      </c>
      <c r="AR4">
        <f>AVERAGE(AC12:AC13)</f>
        <v>0.625</v>
      </c>
      <c r="AS4">
        <f t="shared" si="0"/>
        <v>0.5</v>
      </c>
    </row>
    <row r="5" spans="1:49" x14ac:dyDescent="0.3">
      <c r="A5">
        <v>10</v>
      </c>
      <c r="B5">
        <v>3</v>
      </c>
      <c r="C5">
        <v>110</v>
      </c>
      <c r="D5">
        <v>3</v>
      </c>
      <c r="E5">
        <v>3</v>
      </c>
      <c r="F5">
        <v>758</v>
      </c>
      <c r="G5">
        <v>755</v>
      </c>
      <c r="H5">
        <v>750</v>
      </c>
      <c r="I5">
        <v>0</v>
      </c>
      <c r="J5">
        <v>0</v>
      </c>
      <c r="K5">
        <v>1657706165</v>
      </c>
      <c r="L5">
        <v>1657706200</v>
      </c>
      <c r="M5">
        <v>1657706218</v>
      </c>
      <c r="N5">
        <v>53</v>
      </c>
      <c r="O5">
        <v>18</v>
      </c>
      <c r="P5">
        <v>3</v>
      </c>
      <c r="Q5">
        <v>3</v>
      </c>
      <c r="R5">
        <v>1.0666666666667</v>
      </c>
      <c r="S5">
        <v>3</v>
      </c>
      <c r="T5">
        <v>1657706172</v>
      </c>
      <c r="U5">
        <v>1657706106</v>
      </c>
      <c r="V5">
        <v>1657706217</v>
      </c>
      <c r="W5" t="b">
        <v>0</v>
      </c>
      <c r="X5">
        <v>870</v>
      </c>
      <c r="Y5">
        <v>1657706110</v>
      </c>
      <c r="Z5">
        <v>750</v>
      </c>
      <c r="AA5">
        <v>5</v>
      </c>
      <c r="AB5">
        <v>0</v>
      </c>
      <c r="AC5">
        <f t="shared" si="1"/>
        <v>0.25</v>
      </c>
      <c r="AE5">
        <v>10</v>
      </c>
      <c r="AF5" t="s">
        <v>46</v>
      </c>
      <c r="AG5">
        <v>4.4000000000000004</v>
      </c>
      <c r="AH5">
        <v>4.2</v>
      </c>
      <c r="AI5">
        <v>28.751767676767678</v>
      </c>
      <c r="AJ5">
        <v>4</v>
      </c>
      <c r="AK5">
        <v>2.6</v>
      </c>
      <c r="AL5">
        <v>0</v>
      </c>
      <c r="AM5">
        <v>0.2327175818021569</v>
      </c>
      <c r="AN5">
        <f>AA18</f>
        <v>3</v>
      </c>
      <c r="AO5">
        <f>AVERAGE(AA17:AA18)</f>
        <v>3</v>
      </c>
      <c r="AP5">
        <f>AVERAGE(AC14:AC18)</f>
        <v>0.6</v>
      </c>
      <c r="AQ5">
        <f>AC18</f>
        <v>0.5</v>
      </c>
      <c r="AR5">
        <f>AVERAGE(AC17:AC18)</f>
        <v>0.375</v>
      </c>
      <c r="AS5">
        <f t="shared" si="0"/>
        <v>0.5</v>
      </c>
    </row>
    <row r="6" spans="1:49" x14ac:dyDescent="0.3">
      <c r="A6">
        <v>10</v>
      </c>
      <c r="B6">
        <v>4</v>
      </c>
      <c r="C6">
        <v>187</v>
      </c>
      <c r="D6">
        <v>3</v>
      </c>
      <c r="E6">
        <v>3</v>
      </c>
      <c r="F6">
        <v>1550</v>
      </c>
      <c r="G6">
        <v>1295</v>
      </c>
      <c r="H6">
        <v>950</v>
      </c>
      <c r="I6">
        <v>0</v>
      </c>
      <c r="J6">
        <v>0</v>
      </c>
      <c r="K6">
        <v>1657706218</v>
      </c>
      <c r="L6">
        <v>1657706244</v>
      </c>
      <c r="M6">
        <v>1657706262</v>
      </c>
      <c r="N6">
        <v>44</v>
      </c>
      <c r="O6">
        <v>18</v>
      </c>
      <c r="P6">
        <v>5</v>
      </c>
      <c r="Q6">
        <v>5</v>
      </c>
      <c r="R6">
        <v>63.157894736842003</v>
      </c>
      <c r="S6">
        <v>3</v>
      </c>
      <c r="T6">
        <v>1657706228</v>
      </c>
      <c r="U6">
        <v>1657706257</v>
      </c>
      <c r="V6">
        <v>1657706217</v>
      </c>
      <c r="W6" t="b">
        <v>1</v>
      </c>
      <c r="X6">
        <v>1100</v>
      </c>
      <c r="Y6">
        <v>1657706260</v>
      </c>
      <c r="Z6">
        <v>1100</v>
      </c>
      <c r="AA6">
        <v>2</v>
      </c>
      <c r="AB6">
        <v>0.43478260869565</v>
      </c>
      <c r="AC6">
        <f t="shared" si="1"/>
        <v>0.75</v>
      </c>
      <c r="AE6">
        <v>10</v>
      </c>
      <c r="AF6" t="s">
        <v>47</v>
      </c>
      <c r="AG6">
        <v>4.2</v>
      </c>
      <c r="AH6">
        <v>4.2</v>
      </c>
      <c r="AI6">
        <v>4.7293047378750597</v>
      </c>
      <c r="AJ6">
        <v>4</v>
      </c>
      <c r="AK6">
        <v>4.4000000000000004</v>
      </c>
      <c r="AL6">
        <v>0</v>
      </c>
      <c r="AM6">
        <v>4.5254267055934036E-2</v>
      </c>
      <c r="AN6">
        <f>AA23</f>
        <v>4</v>
      </c>
      <c r="AO6">
        <f>AVERAGE(AA6:AA7)</f>
        <v>2.5</v>
      </c>
      <c r="AP6">
        <f>AVERAGE(AC19:AC23)</f>
        <v>0.55000000000000004</v>
      </c>
      <c r="AQ6">
        <f>AC23</f>
        <v>0.5</v>
      </c>
      <c r="AR6">
        <f>AVERAGE(AC6:AC7)</f>
        <v>0.75</v>
      </c>
      <c r="AS6">
        <f t="shared" si="0"/>
        <v>0.5</v>
      </c>
    </row>
    <row r="7" spans="1:49" x14ac:dyDescent="0.3">
      <c r="A7">
        <v>10</v>
      </c>
      <c r="B7">
        <v>5</v>
      </c>
      <c r="C7">
        <v>176</v>
      </c>
      <c r="D7">
        <v>3</v>
      </c>
      <c r="E7">
        <v>3</v>
      </c>
      <c r="F7">
        <v>390</v>
      </c>
      <c r="G7">
        <v>390</v>
      </c>
      <c r="H7">
        <v>500</v>
      </c>
      <c r="I7">
        <v>0</v>
      </c>
      <c r="J7">
        <v>0</v>
      </c>
      <c r="K7">
        <v>1657706262</v>
      </c>
      <c r="L7">
        <v>1657706279</v>
      </c>
      <c r="M7">
        <v>1657706292</v>
      </c>
      <c r="N7">
        <v>30</v>
      </c>
      <c r="O7">
        <v>13</v>
      </c>
      <c r="P7">
        <v>5</v>
      </c>
      <c r="Q7">
        <v>5</v>
      </c>
      <c r="R7">
        <v>22</v>
      </c>
      <c r="S7">
        <v>3</v>
      </c>
      <c r="T7">
        <v>1657706270</v>
      </c>
      <c r="U7">
        <v>1657706287</v>
      </c>
      <c r="V7">
        <v>1657706217</v>
      </c>
      <c r="W7" t="b">
        <v>1</v>
      </c>
      <c r="X7">
        <v>450</v>
      </c>
      <c r="Y7">
        <v>1657706291</v>
      </c>
      <c r="Z7">
        <v>450</v>
      </c>
      <c r="AA7">
        <v>3</v>
      </c>
      <c r="AB7">
        <v>0.45454545454544998</v>
      </c>
      <c r="AC7">
        <f t="shared" si="1"/>
        <v>0.75</v>
      </c>
      <c r="AE7">
        <v>10</v>
      </c>
      <c r="AF7" t="s">
        <v>48</v>
      </c>
      <c r="AG7">
        <v>4.5999999999999996</v>
      </c>
      <c r="AH7">
        <v>4.2</v>
      </c>
      <c r="AI7">
        <v>7.2436507936508265</v>
      </c>
      <c r="AJ7">
        <v>4</v>
      </c>
      <c r="AK7">
        <v>4.2</v>
      </c>
      <c r="AL7">
        <v>0</v>
      </c>
      <c r="AM7">
        <v>7.4802003820674451E-2</v>
      </c>
      <c r="AN7">
        <f>AA28</f>
        <v>5</v>
      </c>
      <c r="AO7">
        <f>AVERAGE(AA27:AA28)</f>
        <v>4.5</v>
      </c>
      <c r="AP7">
        <f>AVERAGE(AC24:AC28)</f>
        <v>0.65</v>
      </c>
      <c r="AQ7">
        <f>AC28</f>
        <v>1</v>
      </c>
      <c r="AR7">
        <f>AVERAGE(AC27:AC28)</f>
        <v>0.875</v>
      </c>
      <c r="AS7">
        <f t="shared" si="0"/>
        <v>0.5</v>
      </c>
    </row>
    <row r="8" spans="1:49" x14ac:dyDescent="0.3">
      <c r="A8">
        <v>10</v>
      </c>
      <c r="B8">
        <v>6</v>
      </c>
      <c r="C8">
        <v>113</v>
      </c>
      <c r="D8">
        <v>3</v>
      </c>
      <c r="E8">
        <v>3</v>
      </c>
      <c r="F8">
        <v>750</v>
      </c>
      <c r="G8">
        <v>790</v>
      </c>
      <c r="H8">
        <v>850</v>
      </c>
      <c r="I8">
        <v>0</v>
      </c>
      <c r="J8">
        <v>0</v>
      </c>
      <c r="K8">
        <v>1657706292</v>
      </c>
      <c r="L8">
        <v>1657706323</v>
      </c>
      <c r="M8">
        <v>1657706329</v>
      </c>
      <c r="N8">
        <v>37</v>
      </c>
      <c r="O8">
        <v>6</v>
      </c>
      <c r="P8">
        <v>4</v>
      </c>
      <c r="Q8">
        <v>5</v>
      </c>
      <c r="R8">
        <v>11.764705882353001</v>
      </c>
      <c r="S8">
        <v>3</v>
      </c>
      <c r="T8">
        <v>1657706304</v>
      </c>
      <c r="U8">
        <v>1657706287</v>
      </c>
      <c r="V8">
        <v>1657706328</v>
      </c>
      <c r="W8" t="b">
        <v>0</v>
      </c>
      <c r="X8">
        <v>450</v>
      </c>
      <c r="Y8">
        <v>1657706291</v>
      </c>
      <c r="Z8">
        <v>850</v>
      </c>
      <c r="AA8">
        <v>3</v>
      </c>
      <c r="AB8">
        <v>0</v>
      </c>
      <c r="AC8">
        <f t="shared" si="1"/>
        <v>0.5</v>
      </c>
      <c r="AE8">
        <v>10</v>
      </c>
      <c r="AF8" t="s">
        <v>49</v>
      </c>
      <c r="AG8">
        <v>4</v>
      </c>
      <c r="AH8">
        <v>4</v>
      </c>
      <c r="AI8">
        <v>36.66666666666665</v>
      </c>
      <c r="AJ8">
        <v>4</v>
      </c>
      <c r="AK8">
        <v>3</v>
      </c>
      <c r="AL8">
        <v>0</v>
      </c>
      <c r="AM8">
        <v>0.23543123543123542</v>
      </c>
      <c r="AN8">
        <f>AA31</f>
        <v>3</v>
      </c>
      <c r="AO8">
        <f>AVERAGE(AA30:AA31)</f>
        <v>3.5</v>
      </c>
      <c r="AP8">
        <f>AVERAGE(AC29:AC31)</f>
        <v>0.5</v>
      </c>
      <c r="AQ8">
        <f>AC31</f>
        <v>0.5</v>
      </c>
      <c r="AR8">
        <f>AVERAGE(AC30:AC31)</f>
        <v>0.5</v>
      </c>
      <c r="AS8">
        <f t="shared" si="0"/>
        <v>0.5</v>
      </c>
    </row>
    <row r="9" spans="1:49" x14ac:dyDescent="0.3">
      <c r="A9">
        <v>10</v>
      </c>
      <c r="B9">
        <v>7</v>
      </c>
      <c r="C9">
        <v>104</v>
      </c>
      <c r="D9">
        <v>3</v>
      </c>
      <c r="E9">
        <v>3</v>
      </c>
      <c r="F9">
        <v>670</v>
      </c>
      <c r="G9">
        <v>745</v>
      </c>
      <c r="H9">
        <v>580</v>
      </c>
      <c r="I9">
        <v>0</v>
      </c>
      <c r="J9">
        <v>0</v>
      </c>
      <c r="K9">
        <v>1657706329</v>
      </c>
      <c r="L9">
        <v>1657706357</v>
      </c>
      <c r="M9">
        <v>1657706369</v>
      </c>
      <c r="N9">
        <v>40</v>
      </c>
      <c r="O9">
        <v>12</v>
      </c>
      <c r="P9">
        <v>4</v>
      </c>
      <c r="Q9">
        <v>4</v>
      </c>
      <c r="R9">
        <v>15.517241379310001</v>
      </c>
      <c r="S9">
        <v>5</v>
      </c>
      <c r="T9">
        <v>1657706340</v>
      </c>
      <c r="U9">
        <v>1657706363</v>
      </c>
      <c r="V9">
        <v>1657706328</v>
      </c>
      <c r="W9" t="b">
        <v>1</v>
      </c>
      <c r="X9">
        <v>620</v>
      </c>
      <c r="Y9">
        <v>1657706368</v>
      </c>
      <c r="Z9">
        <v>620</v>
      </c>
      <c r="AA9">
        <v>4</v>
      </c>
      <c r="AB9">
        <v>0.24242424242423999</v>
      </c>
      <c r="AC9">
        <f t="shared" si="1"/>
        <v>0.5</v>
      </c>
    </row>
    <row r="10" spans="1:49" x14ac:dyDescent="0.3">
      <c r="A10">
        <v>10</v>
      </c>
      <c r="B10">
        <v>8</v>
      </c>
      <c r="C10">
        <v>72</v>
      </c>
      <c r="D10">
        <v>3</v>
      </c>
      <c r="E10">
        <v>3</v>
      </c>
      <c r="F10">
        <v>806</v>
      </c>
      <c r="G10">
        <v>750</v>
      </c>
      <c r="H10">
        <v>870</v>
      </c>
      <c r="I10">
        <v>0</v>
      </c>
      <c r="J10">
        <v>0</v>
      </c>
      <c r="K10">
        <v>1657706369</v>
      </c>
      <c r="L10">
        <v>1657706396</v>
      </c>
      <c r="M10">
        <v>1657706402</v>
      </c>
      <c r="N10">
        <v>33</v>
      </c>
      <c r="O10">
        <v>6</v>
      </c>
      <c r="P10">
        <v>5</v>
      </c>
      <c r="Q10">
        <v>4</v>
      </c>
      <c r="R10">
        <v>7.3563218390804996</v>
      </c>
      <c r="S10">
        <v>5</v>
      </c>
      <c r="T10">
        <v>1657706377</v>
      </c>
      <c r="U10">
        <v>1657706363</v>
      </c>
      <c r="V10">
        <v>1657706401</v>
      </c>
      <c r="W10" t="b">
        <v>0</v>
      </c>
      <c r="X10">
        <v>620</v>
      </c>
      <c r="Y10">
        <v>1657706368</v>
      </c>
      <c r="Z10">
        <v>870</v>
      </c>
      <c r="AA10">
        <v>4</v>
      </c>
      <c r="AB10">
        <v>0</v>
      </c>
      <c r="AC10">
        <f t="shared" si="1"/>
        <v>0.75</v>
      </c>
      <c r="AE10">
        <f>CORREL(AG2:AG8,AJ2:AJ8)</f>
        <v>0.72309463672367047</v>
      </c>
      <c r="AF10">
        <f>CORREL(AJ2:AJ8,AK2:AK8)</f>
        <v>0.16699834195326435</v>
      </c>
    </row>
    <row r="11" spans="1:49" x14ac:dyDescent="0.3">
      <c r="A11">
        <v>10</v>
      </c>
      <c r="B11">
        <v>9</v>
      </c>
      <c r="C11">
        <v>146</v>
      </c>
      <c r="D11">
        <v>3</v>
      </c>
      <c r="E11">
        <v>3</v>
      </c>
      <c r="F11">
        <v>1300</v>
      </c>
      <c r="G11">
        <v>1175</v>
      </c>
      <c r="H11">
        <v>1400</v>
      </c>
      <c r="I11">
        <v>0</v>
      </c>
      <c r="J11">
        <v>0</v>
      </c>
      <c r="K11">
        <v>1657706402</v>
      </c>
      <c r="L11">
        <v>1657706432</v>
      </c>
      <c r="M11">
        <v>1657706437</v>
      </c>
      <c r="N11">
        <v>35</v>
      </c>
      <c r="O11">
        <v>5</v>
      </c>
      <c r="P11">
        <v>5</v>
      </c>
      <c r="Q11">
        <v>4</v>
      </c>
      <c r="R11">
        <v>7.1428571428570997</v>
      </c>
      <c r="S11">
        <v>5</v>
      </c>
      <c r="T11">
        <v>1657706418</v>
      </c>
      <c r="U11">
        <v>1657706363</v>
      </c>
      <c r="V11">
        <v>1657706436</v>
      </c>
      <c r="W11" t="b">
        <v>0</v>
      </c>
      <c r="X11">
        <v>620</v>
      </c>
      <c r="Y11">
        <v>1657706368</v>
      </c>
      <c r="Z11">
        <v>1400</v>
      </c>
      <c r="AA11">
        <v>4</v>
      </c>
      <c r="AB11">
        <v>0</v>
      </c>
      <c r="AC11">
        <f t="shared" si="1"/>
        <v>0.75</v>
      </c>
    </row>
    <row r="12" spans="1:49" x14ac:dyDescent="0.3">
      <c r="A12">
        <v>10</v>
      </c>
      <c r="B12">
        <v>10</v>
      </c>
      <c r="C12">
        <v>114</v>
      </c>
      <c r="D12">
        <v>3</v>
      </c>
      <c r="E12">
        <v>3</v>
      </c>
      <c r="F12">
        <v>1340</v>
      </c>
      <c r="G12">
        <v>1090</v>
      </c>
      <c r="H12">
        <v>1100</v>
      </c>
      <c r="I12">
        <v>0</v>
      </c>
      <c r="J12">
        <v>0</v>
      </c>
      <c r="K12">
        <v>1657706437</v>
      </c>
      <c r="L12">
        <v>1657706458</v>
      </c>
      <c r="M12">
        <v>1657706462</v>
      </c>
      <c r="N12">
        <v>25</v>
      </c>
      <c r="O12">
        <v>4</v>
      </c>
      <c r="P12">
        <v>4</v>
      </c>
      <c r="Q12">
        <v>5</v>
      </c>
      <c r="R12">
        <v>21.818181818182001</v>
      </c>
      <c r="S12">
        <v>5</v>
      </c>
      <c r="T12">
        <v>1657706446</v>
      </c>
      <c r="U12">
        <v>1657706363</v>
      </c>
      <c r="V12">
        <v>1657706461</v>
      </c>
      <c r="W12" t="b">
        <v>0</v>
      </c>
      <c r="X12">
        <v>620</v>
      </c>
      <c r="Y12">
        <v>1657706368</v>
      </c>
      <c r="Z12">
        <v>1100</v>
      </c>
      <c r="AA12">
        <v>3</v>
      </c>
      <c r="AB12">
        <v>0</v>
      </c>
      <c r="AC12">
        <f t="shared" si="1"/>
        <v>0.5</v>
      </c>
    </row>
    <row r="13" spans="1:49" x14ac:dyDescent="0.3">
      <c r="A13">
        <v>10</v>
      </c>
      <c r="B13">
        <v>11</v>
      </c>
      <c r="C13">
        <v>34</v>
      </c>
      <c r="D13">
        <v>3</v>
      </c>
      <c r="E13">
        <v>3</v>
      </c>
      <c r="F13">
        <v>457</v>
      </c>
      <c r="G13">
        <v>515</v>
      </c>
      <c r="H13">
        <v>450</v>
      </c>
      <c r="I13">
        <v>0</v>
      </c>
      <c r="J13">
        <v>0</v>
      </c>
      <c r="K13">
        <v>1657706462</v>
      </c>
      <c r="L13">
        <v>1657706489</v>
      </c>
      <c r="M13">
        <v>1657706495</v>
      </c>
      <c r="N13">
        <v>33</v>
      </c>
      <c r="O13">
        <v>6</v>
      </c>
      <c r="P13">
        <v>5</v>
      </c>
      <c r="Q13">
        <v>4</v>
      </c>
      <c r="R13">
        <v>1.5555555555556</v>
      </c>
      <c r="S13">
        <v>5</v>
      </c>
      <c r="T13">
        <v>1657706467</v>
      </c>
      <c r="U13">
        <v>1657706363</v>
      </c>
      <c r="V13">
        <v>1657706494</v>
      </c>
      <c r="W13" t="b">
        <v>0</v>
      </c>
      <c r="X13">
        <v>620</v>
      </c>
      <c r="Y13">
        <v>1657706368</v>
      </c>
      <c r="Z13">
        <v>450</v>
      </c>
      <c r="AA13">
        <v>5</v>
      </c>
      <c r="AB13">
        <v>0</v>
      </c>
      <c r="AC13">
        <f t="shared" si="1"/>
        <v>0.75</v>
      </c>
    </row>
    <row r="14" spans="1:49" x14ac:dyDescent="0.3">
      <c r="A14">
        <v>10</v>
      </c>
      <c r="B14">
        <v>12</v>
      </c>
      <c r="C14">
        <v>164</v>
      </c>
      <c r="D14">
        <v>3</v>
      </c>
      <c r="E14">
        <v>3</v>
      </c>
      <c r="F14">
        <v>1150</v>
      </c>
      <c r="G14">
        <v>1180</v>
      </c>
      <c r="H14">
        <v>1600</v>
      </c>
      <c r="I14">
        <v>0</v>
      </c>
      <c r="J14">
        <v>0</v>
      </c>
      <c r="K14">
        <v>1657706495</v>
      </c>
      <c r="L14">
        <v>1657706521</v>
      </c>
      <c r="M14">
        <v>1657706526</v>
      </c>
      <c r="N14">
        <v>31</v>
      </c>
      <c r="O14">
        <v>5</v>
      </c>
      <c r="P14">
        <v>6</v>
      </c>
      <c r="Q14">
        <v>5</v>
      </c>
      <c r="R14">
        <v>28.125</v>
      </c>
      <c r="S14">
        <v>4</v>
      </c>
      <c r="T14">
        <v>1657706503</v>
      </c>
      <c r="U14">
        <v>1657706363</v>
      </c>
      <c r="V14">
        <v>1657706525</v>
      </c>
      <c r="W14" t="b">
        <v>0</v>
      </c>
      <c r="X14">
        <v>620</v>
      </c>
      <c r="Y14">
        <v>1657706368</v>
      </c>
      <c r="Z14">
        <v>1600</v>
      </c>
      <c r="AA14">
        <v>2</v>
      </c>
      <c r="AB14">
        <v>0</v>
      </c>
      <c r="AC14">
        <f t="shared" si="1"/>
        <v>1</v>
      </c>
    </row>
    <row r="15" spans="1:49" x14ac:dyDescent="0.3">
      <c r="A15">
        <v>10</v>
      </c>
      <c r="B15">
        <v>13</v>
      </c>
      <c r="C15">
        <v>40</v>
      </c>
      <c r="D15">
        <v>3</v>
      </c>
      <c r="E15">
        <v>3</v>
      </c>
      <c r="F15">
        <v>1950</v>
      </c>
      <c r="G15">
        <v>1080</v>
      </c>
      <c r="H15">
        <v>1100</v>
      </c>
      <c r="I15">
        <v>0</v>
      </c>
      <c r="J15">
        <v>0</v>
      </c>
      <c r="K15">
        <v>1657706526</v>
      </c>
      <c r="L15">
        <v>1657706542</v>
      </c>
      <c r="M15">
        <v>1657706546</v>
      </c>
      <c r="N15">
        <v>20</v>
      </c>
      <c r="O15">
        <v>4</v>
      </c>
      <c r="P15">
        <v>4</v>
      </c>
      <c r="Q15">
        <v>3</v>
      </c>
      <c r="R15">
        <v>77.272727272726996</v>
      </c>
      <c r="S15">
        <v>4</v>
      </c>
      <c r="T15">
        <v>1657706532</v>
      </c>
      <c r="U15">
        <v>1657706363</v>
      </c>
      <c r="V15">
        <v>1657706545</v>
      </c>
      <c r="W15" t="b">
        <v>0</v>
      </c>
      <c r="X15">
        <v>620</v>
      </c>
      <c r="Y15">
        <v>1657706368</v>
      </c>
      <c r="Z15">
        <v>1100</v>
      </c>
      <c r="AA15">
        <v>1</v>
      </c>
      <c r="AB15">
        <v>0</v>
      </c>
      <c r="AC15">
        <f t="shared" si="1"/>
        <v>0.5</v>
      </c>
    </row>
    <row r="16" spans="1:49" x14ac:dyDescent="0.3">
      <c r="A16">
        <v>10</v>
      </c>
      <c r="B16">
        <v>14</v>
      </c>
      <c r="C16">
        <v>156</v>
      </c>
      <c r="D16">
        <v>3</v>
      </c>
      <c r="E16">
        <v>3</v>
      </c>
      <c r="F16">
        <v>430</v>
      </c>
      <c r="G16">
        <v>400</v>
      </c>
      <c r="H16">
        <v>450</v>
      </c>
      <c r="I16">
        <v>0</v>
      </c>
      <c r="J16">
        <v>0</v>
      </c>
      <c r="K16">
        <v>1657706546</v>
      </c>
      <c r="L16">
        <v>1657706570</v>
      </c>
      <c r="M16">
        <v>1657706575</v>
      </c>
      <c r="N16">
        <v>29</v>
      </c>
      <c r="O16">
        <v>5</v>
      </c>
      <c r="P16">
        <v>5</v>
      </c>
      <c r="Q16">
        <v>4</v>
      </c>
      <c r="R16">
        <v>4.4444444444444002</v>
      </c>
      <c r="S16">
        <v>4</v>
      </c>
      <c r="T16">
        <v>1657706556</v>
      </c>
      <c r="U16">
        <v>1657706363</v>
      </c>
      <c r="V16">
        <v>1657706574</v>
      </c>
      <c r="W16" t="b">
        <v>0</v>
      </c>
      <c r="X16">
        <v>620</v>
      </c>
      <c r="Y16">
        <v>1657706368</v>
      </c>
      <c r="Z16">
        <v>450</v>
      </c>
      <c r="AA16">
        <v>4</v>
      </c>
      <c r="AB16">
        <v>0</v>
      </c>
      <c r="AC16">
        <f t="shared" si="1"/>
        <v>0.75</v>
      </c>
    </row>
    <row r="17" spans="1:29" x14ac:dyDescent="0.3">
      <c r="A17">
        <v>10</v>
      </c>
      <c r="B17">
        <v>15</v>
      </c>
      <c r="C17">
        <v>167</v>
      </c>
      <c r="D17">
        <v>3</v>
      </c>
      <c r="E17">
        <v>3</v>
      </c>
      <c r="F17">
        <v>580</v>
      </c>
      <c r="G17">
        <v>540</v>
      </c>
      <c r="H17">
        <v>500</v>
      </c>
      <c r="I17">
        <v>0</v>
      </c>
      <c r="J17">
        <v>0</v>
      </c>
      <c r="K17">
        <v>1657706575</v>
      </c>
      <c r="L17">
        <v>1657706588</v>
      </c>
      <c r="M17">
        <v>1657706593</v>
      </c>
      <c r="N17">
        <v>18</v>
      </c>
      <c r="O17">
        <v>5</v>
      </c>
      <c r="P17">
        <v>3</v>
      </c>
      <c r="Q17">
        <v>5</v>
      </c>
      <c r="R17">
        <v>16</v>
      </c>
      <c r="S17">
        <v>4</v>
      </c>
      <c r="T17">
        <v>1657706580</v>
      </c>
      <c r="U17">
        <v>1657706363</v>
      </c>
      <c r="V17">
        <v>1657706592</v>
      </c>
      <c r="W17" t="b">
        <v>0</v>
      </c>
      <c r="X17">
        <v>620</v>
      </c>
      <c r="Y17">
        <v>1657706368</v>
      </c>
      <c r="Z17">
        <v>500</v>
      </c>
      <c r="AA17">
        <v>3</v>
      </c>
      <c r="AB17">
        <v>0</v>
      </c>
      <c r="AC17">
        <f t="shared" si="1"/>
        <v>0.25</v>
      </c>
    </row>
    <row r="18" spans="1:29" x14ac:dyDescent="0.3">
      <c r="A18">
        <v>10</v>
      </c>
      <c r="B18">
        <v>16</v>
      </c>
      <c r="C18">
        <v>29</v>
      </c>
      <c r="D18">
        <v>3</v>
      </c>
      <c r="E18">
        <v>3</v>
      </c>
      <c r="F18">
        <v>1415</v>
      </c>
      <c r="G18">
        <v>1240</v>
      </c>
      <c r="H18">
        <v>1200</v>
      </c>
      <c r="I18">
        <v>0</v>
      </c>
      <c r="J18">
        <v>0</v>
      </c>
      <c r="K18">
        <v>1657706593</v>
      </c>
      <c r="L18">
        <v>1657706623</v>
      </c>
      <c r="M18">
        <v>1657706627</v>
      </c>
      <c r="N18">
        <v>34</v>
      </c>
      <c r="O18">
        <v>4</v>
      </c>
      <c r="P18">
        <v>4</v>
      </c>
      <c r="Q18">
        <v>4</v>
      </c>
      <c r="R18">
        <v>17.916666666666998</v>
      </c>
      <c r="S18">
        <v>4</v>
      </c>
      <c r="T18">
        <v>1657706597</v>
      </c>
      <c r="U18">
        <v>1657706363</v>
      </c>
      <c r="V18">
        <v>1657706626</v>
      </c>
      <c r="W18" t="b">
        <v>0</v>
      </c>
      <c r="X18">
        <v>620</v>
      </c>
      <c r="Y18">
        <v>1657706368</v>
      </c>
      <c r="Z18">
        <v>1200</v>
      </c>
      <c r="AA18">
        <v>3</v>
      </c>
      <c r="AB18">
        <v>0</v>
      </c>
      <c r="AC18">
        <f t="shared" si="1"/>
        <v>0.5</v>
      </c>
    </row>
    <row r="19" spans="1:29" x14ac:dyDescent="0.3">
      <c r="A19">
        <v>10</v>
      </c>
      <c r="B19">
        <v>17</v>
      </c>
      <c r="C19">
        <v>62</v>
      </c>
      <c r="D19">
        <v>3</v>
      </c>
      <c r="E19">
        <v>3</v>
      </c>
      <c r="F19">
        <v>474</v>
      </c>
      <c r="G19">
        <v>480</v>
      </c>
      <c r="H19">
        <v>500</v>
      </c>
      <c r="I19">
        <v>0</v>
      </c>
      <c r="J19">
        <v>0</v>
      </c>
      <c r="K19">
        <v>1657706627</v>
      </c>
      <c r="L19">
        <v>1657706669</v>
      </c>
      <c r="M19">
        <v>1657706672</v>
      </c>
      <c r="N19">
        <v>45</v>
      </c>
      <c r="O19">
        <v>3</v>
      </c>
      <c r="P19">
        <v>4</v>
      </c>
      <c r="Q19">
        <v>4</v>
      </c>
      <c r="R19">
        <v>5.2</v>
      </c>
      <c r="S19">
        <v>4</v>
      </c>
      <c r="T19">
        <v>1657706635</v>
      </c>
      <c r="U19">
        <v>1657706363</v>
      </c>
      <c r="V19">
        <v>1657706671</v>
      </c>
      <c r="W19" t="b">
        <v>0</v>
      </c>
      <c r="X19">
        <v>620</v>
      </c>
      <c r="Y19">
        <v>1657706368</v>
      </c>
      <c r="Z19">
        <v>500</v>
      </c>
      <c r="AA19">
        <v>4</v>
      </c>
      <c r="AB19">
        <v>0</v>
      </c>
      <c r="AC19">
        <f t="shared" si="1"/>
        <v>0.5</v>
      </c>
    </row>
    <row r="20" spans="1:29" x14ac:dyDescent="0.3">
      <c r="A20">
        <v>10</v>
      </c>
      <c r="B20">
        <v>18</v>
      </c>
      <c r="C20">
        <v>115</v>
      </c>
      <c r="D20">
        <v>3</v>
      </c>
      <c r="E20">
        <v>3</v>
      </c>
      <c r="F20">
        <v>405</v>
      </c>
      <c r="G20">
        <v>460</v>
      </c>
      <c r="H20">
        <v>400</v>
      </c>
      <c r="I20">
        <v>0</v>
      </c>
      <c r="J20">
        <v>0</v>
      </c>
      <c r="K20">
        <v>1657706672</v>
      </c>
      <c r="L20">
        <v>1657706705</v>
      </c>
      <c r="M20">
        <v>1657706709</v>
      </c>
      <c r="N20">
        <v>37</v>
      </c>
      <c r="O20">
        <v>4</v>
      </c>
      <c r="P20">
        <v>5</v>
      </c>
      <c r="Q20">
        <v>4</v>
      </c>
      <c r="R20">
        <v>1.25</v>
      </c>
      <c r="S20">
        <v>4</v>
      </c>
      <c r="T20">
        <v>1657706678</v>
      </c>
      <c r="U20">
        <v>1657706363</v>
      </c>
      <c r="V20">
        <v>1657706708</v>
      </c>
      <c r="W20" t="b">
        <v>0</v>
      </c>
      <c r="X20">
        <v>620</v>
      </c>
      <c r="Y20">
        <v>1657706368</v>
      </c>
      <c r="Z20">
        <v>400</v>
      </c>
      <c r="AA20">
        <v>5</v>
      </c>
      <c r="AB20">
        <v>0</v>
      </c>
      <c r="AC20">
        <f t="shared" si="1"/>
        <v>0.75</v>
      </c>
    </row>
    <row r="21" spans="1:29" x14ac:dyDescent="0.3">
      <c r="A21">
        <v>10</v>
      </c>
      <c r="B21">
        <v>19</v>
      </c>
      <c r="C21">
        <v>56</v>
      </c>
      <c r="D21">
        <v>3</v>
      </c>
      <c r="E21">
        <v>3</v>
      </c>
      <c r="F21">
        <v>405</v>
      </c>
      <c r="G21">
        <v>460</v>
      </c>
      <c r="H21">
        <v>410</v>
      </c>
      <c r="I21">
        <v>0</v>
      </c>
      <c r="J21">
        <v>0</v>
      </c>
      <c r="K21">
        <v>1657706709</v>
      </c>
      <c r="L21">
        <v>1657706748</v>
      </c>
      <c r="M21">
        <v>1657706752</v>
      </c>
      <c r="N21">
        <v>43</v>
      </c>
      <c r="O21">
        <v>4</v>
      </c>
      <c r="P21">
        <v>4</v>
      </c>
      <c r="Q21">
        <v>4</v>
      </c>
      <c r="R21">
        <v>1.219512195122</v>
      </c>
      <c r="S21">
        <v>4</v>
      </c>
      <c r="T21">
        <v>1657706713</v>
      </c>
      <c r="U21">
        <v>1657706363</v>
      </c>
      <c r="V21">
        <v>1657706751</v>
      </c>
      <c r="W21" t="b">
        <v>0</v>
      </c>
      <c r="X21">
        <v>620</v>
      </c>
      <c r="Y21">
        <v>1657706368</v>
      </c>
      <c r="Z21">
        <v>410</v>
      </c>
      <c r="AA21">
        <v>5</v>
      </c>
      <c r="AB21">
        <v>0</v>
      </c>
      <c r="AC21">
        <f t="shared" si="1"/>
        <v>0.5</v>
      </c>
    </row>
    <row r="22" spans="1:29" x14ac:dyDescent="0.3">
      <c r="A22">
        <v>10</v>
      </c>
      <c r="B22">
        <v>20</v>
      </c>
      <c r="C22">
        <v>60</v>
      </c>
      <c r="D22">
        <v>3</v>
      </c>
      <c r="E22">
        <v>3</v>
      </c>
      <c r="F22">
        <v>870</v>
      </c>
      <c r="G22">
        <v>855</v>
      </c>
      <c r="H22">
        <v>900</v>
      </c>
      <c r="I22">
        <v>0</v>
      </c>
      <c r="J22">
        <v>0</v>
      </c>
      <c r="K22">
        <v>1657706752</v>
      </c>
      <c r="L22">
        <v>1657706787</v>
      </c>
      <c r="M22">
        <v>1657706790</v>
      </c>
      <c r="N22">
        <v>38</v>
      </c>
      <c r="O22">
        <v>3</v>
      </c>
      <c r="P22">
        <v>4</v>
      </c>
      <c r="Q22">
        <v>4</v>
      </c>
      <c r="R22">
        <v>3.3333333333333002</v>
      </c>
      <c r="S22">
        <v>4</v>
      </c>
      <c r="T22">
        <v>1657706757</v>
      </c>
      <c r="U22">
        <v>1657706363</v>
      </c>
      <c r="V22">
        <v>1657706789</v>
      </c>
      <c r="W22" t="b">
        <v>0</v>
      </c>
      <c r="X22">
        <v>620</v>
      </c>
      <c r="Y22">
        <v>1657706368</v>
      </c>
      <c r="Z22">
        <v>900</v>
      </c>
      <c r="AA22">
        <v>4</v>
      </c>
      <c r="AB22">
        <v>0</v>
      </c>
      <c r="AC22">
        <f t="shared" si="1"/>
        <v>0.5</v>
      </c>
    </row>
    <row r="23" spans="1:29" x14ac:dyDescent="0.3">
      <c r="A23">
        <v>10</v>
      </c>
      <c r="B23">
        <v>21</v>
      </c>
      <c r="C23">
        <v>33</v>
      </c>
      <c r="D23">
        <v>3</v>
      </c>
      <c r="E23">
        <v>3</v>
      </c>
      <c r="F23">
        <v>980</v>
      </c>
      <c r="G23">
        <v>890</v>
      </c>
      <c r="H23">
        <v>870</v>
      </c>
      <c r="I23">
        <v>0</v>
      </c>
      <c r="J23">
        <v>0</v>
      </c>
      <c r="K23">
        <v>1657706790</v>
      </c>
      <c r="L23">
        <v>1657706836</v>
      </c>
      <c r="M23">
        <v>1657706841</v>
      </c>
      <c r="N23">
        <v>51</v>
      </c>
      <c r="O23">
        <v>5</v>
      </c>
      <c r="P23">
        <v>4</v>
      </c>
      <c r="Q23">
        <v>5</v>
      </c>
      <c r="R23">
        <v>12.64367816092</v>
      </c>
      <c r="S23">
        <v>4</v>
      </c>
      <c r="T23">
        <v>1657706794</v>
      </c>
      <c r="U23">
        <v>1657706363</v>
      </c>
      <c r="V23">
        <v>1657706841</v>
      </c>
      <c r="W23" t="b">
        <v>0</v>
      </c>
      <c r="X23">
        <v>620</v>
      </c>
      <c r="Y23">
        <v>1657706368</v>
      </c>
      <c r="Z23">
        <v>870</v>
      </c>
      <c r="AA23">
        <v>4</v>
      </c>
      <c r="AB23">
        <v>0</v>
      </c>
      <c r="AC23">
        <f t="shared" si="1"/>
        <v>0.5</v>
      </c>
    </row>
    <row r="24" spans="1:29" x14ac:dyDescent="0.3">
      <c r="A24">
        <v>10</v>
      </c>
      <c r="B24">
        <v>22</v>
      </c>
      <c r="C24">
        <v>107</v>
      </c>
      <c r="D24">
        <v>3</v>
      </c>
      <c r="E24">
        <v>3</v>
      </c>
      <c r="F24">
        <v>790</v>
      </c>
      <c r="G24">
        <v>755</v>
      </c>
      <c r="H24">
        <v>700</v>
      </c>
      <c r="I24">
        <v>0</v>
      </c>
      <c r="J24">
        <v>0</v>
      </c>
      <c r="K24">
        <v>1657706841</v>
      </c>
      <c r="L24">
        <v>1657706881</v>
      </c>
      <c r="M24">
        <v>1657706885</v>
      </c>
      <c r="N24">
        <v>44</v>
      </c>
      <c r="O24">
        <v>4</v>
      </c>
      <c r="P24">
        <v>4</v>
      </c>
      <c r="Q24">
        <v>5</v>
      </c>
      <c r="R24">
        <v>12.857142857143</v>
      </c>
      <c r="S24">
        <v>4</v>
      </c>
      <c r="T24">
        <v>1657706860</v>
      </c>
      <c r="U24">
        <v>1657706363</v>
      </c>
      <c r="V24">
        <v>1657706884</v>
      </c>
      <c r="W24" t="b">
        <v>0</v>
      </c>
      <c r="X24">
        <v>620</v>
      </c>
      <c r="Y24">
        <v>1657706368</v>
      </c>
      <c r="Z24">
        <v>700</v>
      </c>
      <c r="AA24">
        <v>4</v>
      </c>
      <c r="AB24">
        <v>0</v>
      </c>
      <c r="AC24">
        <f t="shared" si="1"/>
        <v>0.5</v>
      </c>
    </row>
    <row r="25" spans="1:29" x14ac:dyDescent="0.3">
      <c r="A25">
        <v>10</v>
      </c>
      <c r="B25">
        <v>23</v>
      </c>
      <c r="C25">
        <v>130</v>
      </c>
      <c r="D25">
        <v>3</v>
      </c>
      <c r="E25">
        <v>3</v>
      </c>
      <c r="F25">
        <v>875</v>
      </c>
      <c r="G25">
        <v>980</v>
      </c>
      <c r="H25">
        <v>900</v>
      </c>
      <c r="I25">
        <v>0</v>
      </c>
      <c r="J25">
        <v>0</v>
      </c>
      <c r="K25">
        <v>1657706885</v>
      </c>
      <c r="L25">
        <v>1657706910</v>
      </c>
      <c r="M25">
        <v>1657706913</v>
      </c>
      <c r="N25">
        <v>28</v>
      </c>
      <c r="O25">
        <v>3</v>
      </c>
      <c r="P25">
        <v>4</v>
      </c>
      <c r="Q25">
        <v>4</v>
      </c>
      <c r="R25">
        <v>2.7777777777777999</v>
      </c>
      <c r="S25">
        <v>4</v>
      </c>
      <c r="T25">
        <v>1657706892</v>
      </c>
      <c r="U25">
        <v>1657706363</v>
      </c>
      <c r="V25">
        <v>1657706912</v>
      </c>
      <c r="W25" t="b">
        <v>0</v>
      </c>
      <c r="X25">
        <v>620</v>
      </c>
      <c r="Y25">
        <v>1657706368</v>
      </c>
      <c r="Z25">
        <v>900</v>
      </c>
      <c r="AA25">
        <v>5</v>
      </c>
      <c r="AB25">
        <v>0</v>
      </c>
      <c r="AC25">
        <f t="shared" si="1"/>
        <v>0.5</v>
      </c>
    </row>
    <row r="26" spans="1:29" x14ac:dyDescent="0.3">
      <c r="A26">
        <v>10</v>
      </c>
      <c r="B26">
        <v>24</v>
      </c>
      <c r="C26">
        <v>136</v>
      </c>
      <c r="D26">
        <v>3</v>
      </c>
      <c r="E26">
        <v>3</v>
      </c>
      <c r="F26">
        <v>690</v>
      </c>
      <c r="G26">
        <v>790</v>
      </c>
      <c r="H26">
        <v>800</v>
      </c>
      <c r="I26">
        <v>0</v>
      </c>
      <c r="J26">
        <v>0</v>
      </c>
      <c r="K26">
        <v>1657706913</v>
      </c>
      <c r="L26">
        <v>1657706936</v>
      </c>
      <c r="M26">
        <v>1657706939</v>
      </c>
      <c r="N26">
        <v>26</v>
      </c>
      <c r="O26">
        <v>3</v>
      </c>
      <c r="P26">
        <v>4</v>
      </c>
      <c r="Q26">
        <v>4</v>
      </c>
      <c r="R26">
        <v>13.75</v>
      </c>
      <c r="S26">
        <v>4</v>
      </c>
      <c r="T26">
        <v>1657706922</v>
      </c>
      <c r="U26">
        <v>1657706363</v>
      </c>
      <c r="V26">
        <v>1657706939</v>
      </c>
      <c r="W26" t="b">
        <v>0</v>
      </c>
      <c r="X26">
        <v>620</v>
      </c>
      <c r="Y26">
        <v>1657706368</v>
      </c>
      <c r="Z26">
        <v>800</v>
      </c>
      <c r="AA26">
        <v>3</v>
      </c>
      <c r="AB26">
        <v>0</v>
      </c>
      <c r="AC26">
        <f t="shared" si="1"/>
        <v>0.5</v>
      </c>
    </row>
    <row r="27" spans="1:29" x14ac:dyDescent="0.3">
      <c r="A27">
        <v>10</v>
      </c>
      <c r="B27">
        <v>25</v>
      </c>
      <c r="C27">
        <v>144</v>
      </c>
      <c r="D27">
        <v>3</v>
      </c>
      <c r="E27">
        <v>3</v>
      </c>
      <c r="F27">
        <v>329</v>
      </c>
      <c r="G27">
        <v>400</v>
      </c>
      <c r="H27">
        <v>350</v>
      </c>
      <c r="I27">
        <v>0</v>
      </c>
      <c r="J27">
        <v>0</v>
      </c>
      <c r="K27">
        <v>1657706939</v>
      </c>
      <c r="L27">
        <v>1657706952</v>
      </c>
      <c r="M27">
        <v>1657706957</v>
      </c>
      <c r="N27">
        <v>18</v>
      </c>
      <c r="O27">
        <v>5</v>
      </c>
      <c r="P27">
        <v>5</v>
      </c>
      <c r="Q27">
        <v>4</v>
      </c>
      <c r="R27">
        <v>6</v>
      </c>
      <c r="S27">
        <v>4</v>
      </c>
      <c r="T27">
        <v>1657706944</v>
      </c>
      <c r="U27">
        <v>1657706363</v>
      </c>
      <c r="V27">
        <v>1657706956</v>
      </c>
      <c r="W27" t="b">
        <v>0</v>
      </c>
      <c r="X27">
        <v>620</v>
      </c>
      <c r="Y27">
        <v>1657706368</v>
      </c>
      <c r="Z27">
        <v>350</v>
      </c>
      <c r="AA27">
        <v>4</v>
      </c>
      <c r="AB27">
        <v>0</v>
      </c>
      <c r="AC27">
        <f t="shared" si="1"/>
        <v>0.75</v>
      </c>
    </row>
    <row r="28" spans="1:29" x14ac:dyDescent="0.3">
      <c r="A28">
        <v>10</v>
      </c>
      <c r="B28">
        <v>26</v>
      </c>
      <c r="C28">
        <v>129</v>
      </c>
      <c r="D28">
        <v>3</v>
      </c>
      <c r="E28">
        <v>3</v>
      </c>
      <c r="F28">
        <v>605</v>
      </c>
      <c r="G28">
        <v>755</v>
      </c>
      <c r="H28">
        <v>600</v>
      </c>
      <c r="I28">
        <v>0</v>
      </c>
      <c r="J28">
        <v>0</v>
      </c>
      <c r="K28">
        <v>1657706957</v>
      </c>
      <c r="L28">
        <v>1657706973</v>
      </c>
      <c r="M28">
        <v>1657706977</v>
      </c>
      <c r="N28">
        <v>20</v>
      </c>
      <c r="O28">
        <v>4</v>
      </c>
      <c r="P28">
        <v>6</v>
      </c>
      <c r="Q28">
        <v>4</v>
      </c>
      <c r="R28">
        <v>0.83333333333333004</v>
      </c>
      <c r="S28">
        <v>4</v>
      </c>
      <c r="T28">
        <v>1657706961</v>
      </c>
      <c r="U28">
        <v>1657706363</v>
      </c>
      <c r="V28">
        <v>1657706976</v>
      </c>
      <c r="W28" t="b">
        <v>0</v>
      </c>
      <c r="X28">
        <v>620</v>
      </c>
      <c r="Y28">
        <v>1657706368</v>
      </c>
      <c r="Z28">
        <v>600</v>
      </c>
      <c r="AA28">
        <v>5</v>
      </c>
      <c r="AB28">
        <v>0</v>
      </c>
      <c r="AC28">
        <f t="shared" si="1"/>
        <v>1</v>
      </c>
    </row>
    <row r="29" spans="1:29" x14ac:dyDescent="0.3">
      <c r="A29">
        <v>10</v>
      </c>
      <c r="B29">
        <v>27</v>
      </c>
      <c r="C29">
        <v>195</v>
      </c>
      <c r="D29">
        <v>3</v>
      </c>
      <c r="E29">
        <v>3</v>
      </c>
      <c r="F29">
        <v>1815</v>
      </c>
      <c r="G29">
        <v>1260</v>
      </c>
      <c r="H29">
        <v>1100</v>
      </c>
      <c r="I29">
        <v>0</v>
      </c>
      <c r="J29">
        <v>0</v>
      </c>
      <c r="K29">
        <v>1657706977</v>
      </c>
      <c r="L29">
        <v>1657707007</v>
      </c>
      <c r="M29">
        <v>1657707010</v>
      </c>
      <c r="N29">
        <v>33</v>
      </c>
      <c r="O29">
        <v>3</v>
      </c>
      <c r="P29">
        <v>4</v>
      </c>
      <c r="Q29">
        <v>4</v>
      </c>
      <c r="R29">
        <v>65</v>
      </c>
      <c r="S29">
        <v>3</v>
      </c>
      <c r="T29">
        <v>1657706987</v>
      </c>
      <c r="U29">
        <v>1657706363</v>
      </c>
      <c r="V29">
        <v>1657707010</v>
      </c>
      <c r="W29" t="b">
        <v>0</v>
      </c>
      <c r="X29">
        <v>620</v>
      </c>
      <c r="Y29">
        <v>1657706368</v>
      </c>
      <c r="Z29">
        <v>1100</v>
      </c>
      <c r="AA29">
        <v>2</v>
      </c>
      <c r="AB29">
        <v>0</v>
      </c>
      <c r="AC29">
        <f t="shared" si="1"/>
        <v>0.5</v>
      </c>
    </row>
    <row r="30" spans="1:29" x14ac:dyDescent="0.3">
      <c r="A30">
        <v>10</v>
      </c>
      <c r="B30">
        <v>28</v>
      </c>
      <c r="C30">
        <v>63</v>
      </c>
      <c r="D30">
        <v>3</v>
      </c>
      <c r="E30">
        <v>3</v>
      </c>
      <c r="F30">
        <v>1300</v>
      </c>
      <c r="G30">
        <v>1175</v>
      </c>
      <c r="H30">
        <v>1200</v>
      </c>
      <c r="I30">
        <v>0</v>
      </c>
      <c r="J30">
        <v>0</v>
      </c>
      <c r="K30">
        <v>1657707010</v>
      </c>
      <c r="L30">
        <v>1657707030</v>
      </c>
      <c r="M30">
        <v>1657707034</v>
      </c>
      <c r="N30">
        <v>24</v>
      </c>
      <c r="O30">
        <v>4</v>
      </c>
      <c r="P30">
        <v>4</v>
      </c>
      <c r="Q30">
        <v>4</v>
      </c>
      <c r="R30">
        <v>8.3333333333333002</v>
      </c>
      <c r="S30">
        <v>3</v>
      </c>
      <c r="T30">
        <v>1657707016</v>
      </c>
      <c r="U30">
        <v>1657706363</v>
      </c>
      <c r="V30">
        <v>1657707034</v>
      </c>
      <c r="W30" t="b">
        <v>0</v>
      </c>
      <c r="X30">
        <v>620</v>
      </c>
      <c r="Y30">
        <v>1657706368</v>
      </c>
      <c r="Z30">
        <v>1200</v>
      </c>
      <c r="AA30">
        <v>4</v>
      </c>
      <c r="AB30">
        <v>0</v>
      </c>
      <c r="AC30">
        <f t="shared" si="1"/>
        <v>0.5</v>
      </c>
    </row>
    <row r="31" spans="1:29" x14ac:dyDescent="0.3">
      <c r="A31">
        <v>10</v>
      </c>
      <c r="B31">
        <v>29</v>
      </c>
      <c r="C31">
        <v>117</v>
      </c>
      <c r="D31">
        <v>3</v>
      </c>
      <c r="E31">
        <v>3</v>
      </c>
      <c r="F31">
        <v>560</v>
      </c>
      <c r="G31">
        <v>670</v>
      </c>
      <c r="H31">
        <v>680</v>
      </c>
      <c r="I31">
        <v>0</v>
      </c>
      <c r="J31">
        <v>0</v>
      </c>
      <c r="K31">
        <v>1657707034</v>
      </c>
      <c r="L31">
        <v>1657707048</v>
      </c>
      <c r="M31">
        <v>1657707052</v>
      </c>
      <c r="N31">
        <v>18</v>
      </c>
      <c r="O31">
        <v>4</v>
      </c>
      <c r="P31">
        <v>4</v>
      </c>
      <c r="Q31">
        <v>4</v>
      </c>
      <c r="R31">
        <v>17.647058823529001</v>
      </c>
      <c r="S31">
        <v>3</v>
      </c>
      <c r="T31">
        <v>1657707037</v>
      </c>
      <c r="U31">
        <v>1657706363</v>
      </c>
      <c r="V31">
        <v>1657707051</v>
      </c>
      <c r="W31" t="b">
        <v>0</v>
      </c>
      <c r="X31">
        <v>620</v>
      </c>
      <c r="Y31">
        <v>1657706368</v>
      </c>
      <c r="Z31">
        <v>680</v>
      </c>
      <c r="AA31">
        <v>3</v>
      </c>
      <c r="AB31">
        <v>0</v>
      </c>
      <c r="AC31">
        <f t="shared" si="1"/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experiment_data</vt:lpstr>
      <vt:lpstr>phase 3</vt:lpstr>
      <vt:lpstr>avg</vt:lpstr>
      <vt:lpstr>stars</vt:lpstr>
      <vt:lpstr>p0</vt:lpstr>
      <vt:lpstr>p4</vt:lpstr>
      <vt:lpstr>p8</vt:lpstr>
      <vt:lpstr>p9</vt:lpstr>
      <vt:lpstr>p10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Katerina Batziakoudi</dc:creator>
  <cp:lastModifiedBy>Katerina Batziakoudi</cp:lastModifiedBy>
  <dcterms:created xsi:type="dcterms:W3CDTF">2022-07-13T13:00:55Z</dcterms:created>
  <dcterms:modified xsi:type="dcterms:W3CDTF">2022-07-22T14:45:16Z</dcterms:modified>
</cp:coreProperties>
</file>