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uran\pj_工場監視\99_個人\kato.hiroaki\smoking-area-count\設計\frontend\"/>
    </mc:Choice>
  </mc:AlternateContent>
  <xr:revisionPtr revIDLastSave="0" documentId="13_ncr:1_{8C130396-0BFC-405C-B54B-1084890C226F}" xr6:coauthVersionLast="45" xr6:coauthVersionMax="45" xr10:uidLastSave="{00000000-0000-0000-0000-000000000000}"/>
  <bookViews>
    <workbookView xWindow="3930" yWindow="1290" windowWidth="21600" windowHeight="14385" tabRatio="722" xr2:uid="{00000000-000D-0000-FFFF-FFFF00000000}"/>
  </bookViews>
  <sheets>
    <sheet name="テスト仕様書" sheetId="3" r:id="rId1"/>
    <sheet name="バグ情報" sheetId="4" r:id="rId2"/>
  </sheets>
  <externalReferences>
    <externalReference r:id="rId3"/>
    <externalReference r:id="rId4"/>
  </externalReferences>
  <definedNames>
    <definedName name="[開本]工程分類">[1]開本変換表!$B$5:$B$12</definedName>
    <definedName name="_xlnm._FilterDatabase" localSheetId="0" hidden="1">テスト仕様書!$B$2:$F$340</definedName>
    <definedName name="_xlnm.Print_Titles" localSheetId="0">テスト仕様書!$2:$2</definedName>
    <definedName name="T_ComChkEnm">#REF!</definedName>
    <definedName name="TL1_Command_Mode">#REF!</definedName>
    <definedName name="Z_07C937DF_9B19_4F7A_953B_7CA7C53509E7_.wvu.FilterData" localSheetId="0" hidden="1">テスト仕様書!$B$2:$F$340</definedName>
    <definedName name="Z_1222CA57_929A_41D4_BE25_9E592A6AB8DE_.wvu.FilterData" localSheetId="0" hidden="1">テスト仕様書!$B$2:$F$340</definedName>
    <definedName name="Z_35186B6A_34F9_409B_B314_085999155EE0_.wvu.FilterData" localSheetId="0" hidden="1">テスト仕様書!$B$2:$F$340</definedName>
    <definedName name="Z_571D7DD0_C3F2_4400_8F70_D9DE1CA826B4_.wvu.FilterData" localSheetId="0" hidden="1">テスト仕様書!$B$2:$F$340</definedName>
    <definedName name="Z_8940A7A4_D80A_41E7_90B2_B7572E6D6A8B_.wvu.FilterData" localSheetId="0" hidden="1">テスト仕様書!$B$2:$F$340</definedName>
    <definedName name="Z_8940A7A4_D80A_41E7_90B2_B7572E6D6A8B_.wvu.PrintTitles" localSheetId="0" hidden="1">テスト仕様書!$2:$2</definedName>
    <definedName name="Z_90CA437D_40FA_44A6_913A_9B189FB4FA56_.wvu.FilterData" localSheetId="0" hidden="1">テスト仕様書!$B$2:$F$2</definedName>
    <definedName name="Z_9A4A52C3_004B_4B00_AB06_BD7C0B37F0A9_.wvu.FilterData" localSheetId="0" hidden="1">テスト仕様書!$B$2:$F$340</definedName>
    <definedName name="Z_9A4A52C3_004B_4B00_AB06_BD7C0B37F0A9_.wvu.PrintTitles" localSheetId="0" hidden="1">テスト仕様書!$2:$2</definedName>
    <definedName name="Z_AF32C4FA_C889_45CE_9C32_0FFDDAAC9065_.wvu.FilterData" localSheetId="0" hidden="1">テスト仕様書!$B$2:$F$340</definedName>
    <definedName name="Z_B06E16AB_6449_4306_BA78_66DC7F0824D7_.wvu.FilterData" localSheetId="0" hidden="1">テスト仕様書!$B$2:$F$340</definedName>
    <definedName name="Z_B136BE0D_E2CA_4C2F_8BDD_76669C95D83A_.wvu.FilterData" localSheetId="0" hidden="1">テスト仕様書!$B$2:$F$340</definedName>
    <definedName name="Z_B136BE0D_E2CA_4C2F_8BDD_76669C95D83A_.wvu.PrintTitles" localSheetId="0" hidden="1">テスト仕様書!$2:$2</definedName>
    <definedName name="Z_E7B8B120_CB48_4066_9DB6_4F9FA0ABCF37_.wvu.FilterData" localSheetId="0" hidden="1">テスト仕様書!$B$2:$F$340</definedName>
    <definedName name="Z_EB73383E_98D3_4306_B074_8992ED4F2B32_.wvu.FilterData" localSheetId="0" hidden="1">テスト仕様書!$B$2:$F$340</definedName>
    <definedName name="Z_ED114405_3395_4F36_905B_4A2A230A5603_.wvu.FilterData" localSheetId="0" hidden="1">テスト仕様書!$B$2:$F$340</definedName>
    <definedName name="Z_F67BDF4A_ADEB_46A9_9C1D_3656A2B8502F_.wvu.FilterData" localSheetId="0" hidden="1">テスト仕様書!$B$2:$F$340</definedName>
    <definedName name="Z_F67BDF4A_ADEB_46A9_9C1D_3656A2B8502F_.wvu.PrintTitles" localSheetId="0" hidden="1">テスト仕様書!$2:$2</definedName>
    <definedName name="インターフェース">[2]参考資料!#REF!</definedName>
    <definedName name="キャスト">[2]参考資料!#REF!</definedName>
    <definedName name="コピーサイズ">[2]参考資料!#REF!</definedName>
    <definedName name="データテーブルの設計">[2]参考資料!#REF!</definedName>
    <definedName name="デファイン定義">[2]参考資料!#REF!</definedName>
    <definedName name="ネーミングルール">[2]参考資料!#REF!</definedName>
    <definedName name="ﾊﾞｸﾞ分類">バグ情報!$B$4:$B$31</definedName>
    <definedName name="メッセージ送信">[2]参考資料!#REF!</definedName>
    <definedName name="モジュールのLINE数について">[2]参考資料!#REF!</definedName>
    <definedName name="ローカル変数">[2]参考資料!#REF!</definedName>
    <definedName name="引数について">[2]参考資料!#REF!</definedName>
    <definedName name="演算">[2]参考資料!#REF!</definedName>
    <definedName name="開放">[2]参考資料!#REF!</definedName>
    <definedName name="共通関数内メモリ獲得">#REF!</definedName>
    <definedName name="工程">バグ情報!$B$47:$B$54</definedName>
    <definedName name="構造">[2]参考資料!#REF!</definedName>
    <definedName name="構造化されたプログラミングについて">[2]参考資料!#REF!</definedName>
    <definedName name="混入原因">バグ情報!$B$35:$B$43</definedName>
    <definedName name="使用共通関数">#REF!</definedName>
    <definedName name="処理フロー">[2]参考資料!#REF!</definedName>
    <definedName name="詳細設計書との整合">[2]参考資料!#REF!</definedName>
    <definedName name="静的パスについて">[2]参考資料!#REF!</definedName>
    <definedName name="装置機能表示">#REF!</definedName>
    <definedName name="送信">[2]参考資料!#REF!</definedName>
    <definedName name="値">[2]参考資料!#REF!</definedName>
    <definedName name="不用意なStatic">[2]参考資料!#REF!</definedName>
    <definedName name="変数の初期化">[2]参考資料!#REF!</definedName>
    <definedName name="例外処理">[2]参考資料!#REF!</definedName>
  </definedNames>
  <calcPr calcId="191029"/>
  <customWorkbookViews>
    <customWorkbookView name="岩田 拓也 - 個人用ビュー" guid="{F67BDF4A-ADEB-46A9-9C1D-3656A2B8502F}" mergeInterval="0" personalView="1" maximized="1" xWindow="1912" yWindow="-8" windowWidth="1296" windowHeight="1040" tabRatio="722" activeSheetId="3"/>
    <customWorkbookView name="清水 隆司 - 個人用ビュー" guid="{8940A7A4-D80A-41E7-90B2-B7572E6D6A8B}" mergeInterval="0" personalView="1" maximized="1" windowWidth="1348" windowHeight="536" tabRatio="722" activeSheetId="3"/>
    <customWorkbookView name="長岡 優樹 - 個人用ビュー" guid="{9A4A52C3-004B-4B00-AB06-BD7C0B37F0A9}" mergeInterval="0" personalView="1" xWindow="195" yWindow="110" windowWidth="1589" windowHeight="374" tabRatio="722" activeSheetId="3"/>
    <customWorkbookView name="田中 和博 - 個人用ビュー" guid="{B136BE0D-E2CA-4C2F-8BDD-76669C95D83A}" mergeInterval="0" personalView="1" maximized="1" windowWidth="1695" windowHeight="929" tabRatio="72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 l="1"/>
  <c r="B8" i="3" s="1"/>
  <c r="B9" i="3" s="1"/>
  <c r="B10" i="3" s="1"/>
  <c r="B11" i="3" s="1"/>
  <c r="B12" i="3" s="1"/>
  <c r="B13" i="3" s="1"/>
  <c r="B14" i="3" s="1"/>
  <c r="B15" i="3" s="1"/>
  <c r="B16" i="3" s="1"/>
  <c r="B17" i="3" s="1"/>
  <c r="B18" i="3"/>
  <c r="B19" i="3" s="1"/>
  <c r="B20" i="3" s="1"/>
  <c r="B21" i="3" s="1"/>
  <c r="B22" i="3" s="1"/>
  <c r="B23" i="3" s="1"/>
  <c r="B24" i="3" s="1"/>
  <c r="B25" i="3" s="1"/>
  <c r="B26" i="3"/>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5" i="3"/>
  <c r="B6" i="3" s="1"/>
  <c r="B4" i="3"/>
  <c r="C43" i="4" l="1"/>
  <c r="C42" i="4"/>
  <c r="C41" i="4"/>
  <c r="C40" i="4"/>
  <c r="C39" i="4"/>
  <c r="C38" i="4"/>
  <c r="C37" i="4"/>
  <c r="C36" i="4"/>
  <c r="C35" i="4"/>
  <c r="C4" i="4"/>
  <c r="C15" i="4" l="1"/>
  <c r="C14" i="4"/>
  <c r="C30" i="4" l="1"/>
  <c r="C29" i="4"/>
  <c r="C28" i="4"/>
  <c r="C24" i="4" l="1"/>
  <c r="C13" i="4" l="1"/>
  <c r="C31" i="4" l="1"/>
  <c r="C27" i="4"/>
  <c r="C26" i="4"/>
  <c r="C25" i="4"/>
  <c r="C23" i="4"/>
  <c r="C22" i="4"/>
  <c r="C21" i="4"/>
  <c r="C20" i="4"/>
  <c r="C19" i="4"/>
  <c r="C18" i="4"/>
  <c r="C17" i="4"/>
  <c r="C16" i="4"/>
  <c r="C12" i="4"/>
  <c r="C11" i="4"/>
  <c r="C10" i="4"/>
  <c r="C9" i="4"/>
  <c r="C8" i="4"/>
  <c r="C7" i="4"/>
  <c r="C6" i="4"/>
  <c r="C5" i="4"/>
  <c r="C1" i="3" l="1"/>
  <c r="C54" i="4"/>
  <c r="C53" i="4"/>
  <c r="C52" i="4"/>
  <c r="C51" i="4"/>
  <c r="C50" i="4"/>
  <c r="C49" i="4"/>
  <c r="C48" i="4"/>
  <c r="C47" i="4"/>
</calcChain>
</file>

<file path=xl/sharedStrings.xml><?xml version="1.0" encoding="utf-8"?>
<sst xmlns="http://schemas.openxmlformats.org/spreadsheetml/2006/main" count="189" uniqueCount="178">
  <si>
    <t>項番</t>
  </si>
  <si>
    <t xml:space="preserve">備　考：
</t>
    <phoneticPr fontId="2"/>
  </si>
  <si>
    <t>作り込み工程別摘出バグ件数</t>
    <rPh sb="0" eb="1">
      <t>ツク</t>
    </rPh>
    <rPh sb="2" eb="3">
      <t>コ</t>
    </rPh>
    <rPh sb="4" eb="6">
      <t>コウテイ</t>
    </rPh>
    <rPh sb="6" eb="7">
      <t>ベツ</t>
    </rPh>
    <rPh sb="7" eb="9">
      <t>テキシュツ</t>
    </rPh>
    <rPh sb="11" eb="13">
      <t>ケンスウ</t>
    </rPh>
    <phoneticPr fontId="2"/>
  </si>
  <si>
    <t>バグ情報</t>
    <rPh sb="2" eb="4">
      <t>ジョウホウ</t>
    </rPh>
    <phoneticPr fontId="2"/>
  </si>
  <si>
    <t>説明</t>
    <rPh sb="0" eb="2">
      <t>セツメイ</t>
    </rPh>
    <phoneticPr fontId="2"/>
  </si>
  <si>
    <t>例</t>
    <rPh sb="0" eb="1">
      <t>レイ</t>
    </rPh>
    <phoneticPr fontId="2"/>
  </si>
  <si>
    <t>設計 -  機能の欠如</t>
  </si>
  <si>
    <t xml:space="preserve">設計 -  機能の設計誤り </t>
  </si>
  <si>
    <t xml:space="preserve"> コードレベルでのデータの取り扱いの誤りによるもの。</t>
  </si>
  <si>
    <t xml:space="preserve"> コードレベルでのリソースの確保・解放に関する誤りによるもの。</t>
  </si>
  <si>
    <t xml:space="preserve"> コードレベルでのエラーチェックの抜けによるもの。</t>
  </si>
  <si>
    <t xml:space="preserve"> コードの記述で、要求されている機能全体の抜けによるもの。</t>
  </si>
  <si>
    <t>工程共通 -  その他</t>
  </si>
  <si>
    <t xml:space="preserve"> 上記以外をこの種別で扱う。しかし、バグ分析を行う開発プロジェクトや組織の特性から、さらに 種別の項目を追加し分類することもある。</t>
  </si>
  <si>
    <t xml:space="preserve"> ・取り得るパラメータの範囲が間違っていた。
 ・条件判定で使用するデータの種類が不足していた。
 ・条件判定で使用するデータの種類が間違っていた。
 ・データの初期値が間違っていた。
 ・使用するデータ変数名が間違っていた。 </t>
    <phoneticPr fontId="2"/>
  </si>
  <si>
    <t xml:space="preserve"> ・データの計算式が間違っていた。
 ・計算の順番が間違っていた。
 ・意図しない演算のオーバーフローが発生していた。 </t>
    <phoneticPr fontId="2"/>
  </si>
  <si>
    <t xml:space="preserve"> ・引数の値が間違っていた。 
 ・引数の型が間違っていた。
 ・戻り値の使い方が間違っていた。 </t>
    <phoneticPr fontId="2"/>
  </si>
  <si>
    <t xml:space="preserve"> コードレベルでのロジック関係の誤りによるもの。
 ・ブランチ：飛び先誤り。条件判定誤り。判断の抜け。判断内容誤り。
 ・ループ：終了条件の誤り、ループ回数誤り。初期設定誤り。
 ・四則演算処理誤り。
 ・不要ロジックあり。ロジック抜け。ロジック位置不適当など。</t>
    <phoneticPr fontId="2"/>
  </si>
  <si>
    <t xml:space="preserve"> コードレベルでのインターフェース関係の誤りによるもの。
 ・関数・メソッド呼び出しの引数の誤り。
 ・他社製ソフトウェア（購入品）の設定や呼び出し誤り。</t>
    <phoneticPr fontId="2"/>
  </si>
  <si>
    <t xml:space="preserve"> ・NULLを引数にとらない仕様の関数にNULLを渡していた。 
・呼び出す関数が間違っていた　（関数func1を呼び出すところを、func11を呼び出していた）。 </t>
    <phoneticPr fontId="2"/>
  </si>
  <si>
    <t xml:space="preserve"> コードレベルでのタスク間のタイミング関係の誤りによるもの。
 ・タスク間の実行条件（処理順序や割り込み処理の優先順位）の誤り。</t>
    <phoneticPr fontId="2"/>
  </si>
  <si>
    <t xml:space="preserve"> ・データの初期化や更新場所が間違っていた。
 ・割り込み許可（禁止）場所が間違っていた。
 ・関数の呼び出し場所が間違っていた。 </t>
    <phoneticPr fontId="2"/>
  </si>
  <si>
    <t xml:space="preserve"> ・mallocのサイズ数値が間違っていた。
 ・二重解放をしていた。
 ・あるリソースの確保には特定レジスタの値を設定する必要があったが、設定が間違っていた。 </t>
    <phoneticPr fontId="2"/>
  </si>
  <si>
    <t xml:space="preserve"> ・異常判定処理が無かった。
 ・CRC生成多項式の値が間違っていた。 </t>
    <phoneticPr fontId="2"/>
  </si>
  <si>
    <t xml:space="preserve"> ・設計書に記載されている機能がコード上で存在しなかった。
 ・既存のライブラリを流用したが、開発中の製品に必要なコードがライブラリ内に存在しなかった。 </t>
    <phoneticPr fontId="2"/>
  </si>
  <si>
    <t xml:space="preserve"> ・既存のライブラリを流用したが、ライブラリ内に今回の設計に不要なコードが存在していた。
 ・開発途中の仕様変更で削除された機能のコードが削除されていなかった。</t>
    <phoneticPr fontId="2"/>
  </si>
  <si>
    <t xml:space="preserve"> ・データの初期化をしていなかった。
 ・データの初期値が間違っていた。
 ・使用するデータ変数名が間違っていた。 
</t>
    <phoneticPr fontId="2"/>
  </si>
  <si>
    <t xml:space="preserve"> ・既存の設計書を流用したが、開発中の製品では不要な機能の記述が含まれていた。
 ・開発途中の仕様変更で削除された機能が、設計書から削除されていなかった。
</t>
    <phoneticPr fontId="2"/>
  </si>
  <si>
    <t xml:space="preserve"> 既存の設計書を流用したが、開発中の製品に必要な機能が抜けていた。 
</t>
    <phoneticPr fontId="2"/>
  </si>
  <si>
    <t xml:space="preserve"> ・フローチャートの矢印表記が無かった。
 ・設計書バージョンの記述が間違っていた。 
</t>
    <phoneticPr fontId="2"/>
  </si>
  <si>
    <t xml:space="preserve"> ・偶数パリティとするところを奇数パリティにしていた。
 ・NULLを引数にとる可能性のある関数の設計仕様で、NULLチェックを記述していなかった。 
</t>
    <phoneticPr fontId="2"/>
  </si>
  <si>
    <t xml:space="preserve"> ・マイコンリソース（例えばレジスタ）の使用方法が間違っていた。  
 ・mallocのサイズが少なかった。
 ・ ファイルのフリーをしていなかった。
 ・二重解放していた。
 ・決められた処理時間内に処理が終わらなかった。
 ・ROM、RAMが不足していた。 
</t>
    <phoneticPr fontId="2"/>
  </si>
  <si>
    <t xml:space="preserve"> ・データの初期化・更新タイミングが間違っていた。
 ・多重割り込み処理において、割り込み処理の優先順位が間違っていた。
 ・割り込み許可（禁止）タイミングが間違っていた。
 ・関数の呼び出しタイミングが間違っていた。 
</t>
    <phoneticPr fontId="2"/>
  </si>
  <si>
    <t xml:space="preserve"> 以下のような間違いをしていた。
 ・判定条件として、
 　（誤） 「if (x != 10｛) …」　　⇒（正「）if (x == 10｛) …」
 　（誤）「if (x + y) {…」　　⇒（正）「if (x - y) {…」
 ・ループ条件として、
 　（誤）「while（x &lt;=　5）」　　⇒（正）「while(x &lt; 5)」
 ・switch文におけるdefault内の処理が無かった、または処理が間違っていた。
 ・ポインタ使用時の参照先演算が間違っていた。
 ・代入符号「=」と判定符号「==」が間違っていた。 </t>
    <phoneticPr fontId="2"/>
  </si>
  <si>
    <t>設計 -  データの誤り</t>
    <phoneticPr fontId="2"/>
  </si>
  <si>
    <t>・設計 -  データの誤り - 範囲間違い
・設計 -  データの誤り - データ不足
・設計 -  データの誤り - データ種別間違い
・設計 -  データの誤り - 初期値間違い
・設計 -  データの誤り - 変数名間違い</t>
    <rPh sb="16" eb="18">
      <t>ハンイ</t>
    </rPh>
    <rPh sb="18" eb="20">
      <t>マチガ</t>
    </rPh>
    <rPh sb="41" eb="43">
      <t>フソク</t>
    </rPh>
    <rPh sb="63" eb="65">
      <t>シュベツ</t>
    </rPh>
    <rPh sb="65" eb="67">
      <t>マチガ</t>
    </rPh>
    <rPh sb="85" eb="88">
      <t>ショキチ</t>
    </rPh>
    <rPh sb="88" eb="90">
      <t>マチガ</t>
    </rPh>
    <rPh sb="108" eb="110">
      <t>ヘンスウ</t>
    </rPh>
    <rPh sb="110" eb="111">
      <t>メイ</t>
    </rPh>
    <rPh sb="111" eb="113">
      <t>マチガ</t>
    </rPh>
    <phoneticPr fontId="2"/>
  </si>
  <si>
    <t>・設計 -  アルゴリズム／制御の誤り　- 計算式間違い
・設計 -  アルゴリズム／制御の誤り　- 処理順間違い
・設計 -  アルゴリズム／制御の誤り　- オーバーフロー</t>
    <rPh sb="22" eb="24">
      <t>ケイサン</t>
    </rPh>
    <rPh sb="24" eb="25">
      <t>シキ</t>
    </rPh>
    <rPh sb="25" eb="27">
      <t>マチガ</t>
    </rPh>
    <rPh sb="51" eb="53">
      <t>ショリ</t>
    </rPh>
    <rPh sb="53" eb="54">
      <t>ジュン</t>
    </rPh>
    <rPh sb="54" eb="56">
      <t>マチガ</t>
    </rPh>
    <phoneticPr fontId="2"/>
  </si>
  <si>
    <t>・設計 -  インターフェースの誤り　-　引数値間違い
・設計 -  インターフェースの誤り　-　引数型間違い
・設計 -  インターフェースの誤り　-　戻り値の使用間違い</t>
    <rPh sb="21" eb="23">
      <t>ヒキスウ</t>
    </rPh>
    <rPh sb="23" eb="24">
      <t>チ</t>
    </rPh>
    <rPh sb="24" eb="26">
      <t>マチガ</t>
    </rPh>
    <rPh sb="49" eb="51">
      <t>ヒキスウ</t>
    </rPh>
    <rPh sb="51" eb="52">
      <t>カタ</t>
    </rPh>
    <rPh sb="52" eb="54">
      <t>マチガ</t>
    </rPh>
    <rPh sb="77" eb="78">
      <t>モド</t>
    </rPh>
    <rPh sb="79" eb="80">
      <t>チ</t>
    </rPh>
    <rPh sb="81" eb="83">
      <t>シヨウ</t>
    </rPh>
    <rPh sb="83" eb="85">
      <t>マチガ</t>
    </rPh>
    <phoneticPr fontId="2"/>
  </si>
  <si>
    <t>・設計 -  タイミングの誤り　- データ初期化タイミング間違い
・設計 -  タイミングの誤り　- データ更新タイミング間違い
・設計 -  タイミングの誤り　- 割り込み区間間違い(競合)
・設計 -  タイミングの誤り　- 関数呼び出しタイミング間違い</t>
    <rPh sb="21" eb="24">
      <t>ショキカ</t>
    </rPh>
    <rPh sb="29" eb="31">
      <t>マチガ</t>
    </rPh>
    <rPh sb="54" eb="56">
      <t>コウシン</t>
    </rPh>
    <rPh sb="83" eb="84">
      <t>ワ</t>
    </rPh>
    <rPh sb="85" eb="86">
      <t>コ</t>
    </rPh>
    <rPh sb="87" eb="89">
      <t>クカン</t>
    </rPh>
    <rPh sb="89" eb="91">
      <t>マチガ</t>
    </rPh>
    <rPh sb="93" eb="95">
      <t>キョウゴウ</t>
    </rPh>
    <rPh sb="115" eb="117">
      <t>カンスウ</t>
    </rPh>
    <rPh sb="117" eb="118">
      <t>ヨ</t>
    </rPh>
    <rPh sb="119" eb="120">
      <t>ダ</t>
    </rPh>
    <rPh sb="126" eb="128">
      <t>マチガ</t>
    </rPh>
    <phoneticPr fontId="2"/>
  </si>
  <si>
    <t>・設計 -  リソースの誤り - 確保サイズ不足
・設計 -  リソースの誤り - メモリーリーク
・設計 -  リソースの誤り - 二重フリー
・設計 -  リソースの誤り - ファイルクロース漏れ
・設計 -  リソースの誤り - 確保領域の不足</t>
    <rPh sb="17" eb="19">
      <t>カクホ</t>
    </rPh>
    <rPh sb="22" eb="24">
      <t>フソク</t>
    </rPh>
    <rPh sb="67" eb="69">
      <t>ニジュウ</t>
    </rPh>
    <rPh sb="98" eb="99">
      <t>モ</t>
    </rPh>
    <rPh sb="120" eb="122">
      <t>リョウイキ</t>
    </rPh>
    <rPh sb="123" eb="125">
      <t>フソク</t>
    </rPh>
    <phoneticPr fontId="2"/>
  </si>
  <si>
    <t>設計 -  エラーチェックの誤り</t>
    <phoneticPr fontId="2"/>
  </si>
  <si>
    <t>・設計 -  エラーチェックの誤り　- 異常処理不足
・設計 -  エラーチェックの誤り　- NULLチェック漏れ
・設計 -  エラーチェックの誤り　- 戻り値のチェック漏れ</t>
    <rPh sb="20" eb="22">
      <t>イジョウ</t>
    </rPh>
    <rPh sb="22" eb="24">
      <t>ショリ</t>
    </rPh>
    <rPh sb="24" eb="26">
      <t>フソク</t>
    </rPh>
    <rPh sb="55" eb="56">
      <t>モ</t>
    </rPh>
    <rPh sb="78" eb="79">
      <t>モド</t>
    </rPh>
    <rPh sb="80" eb="81">
      <t>チ</t>
    </rPh>
    <rPh sb="86" eb="87">
      <t>モ</t>
    </rPh>
    <phoneticPr fontId="2"/>
  </si>
  <si>
    <t>設計 -  記述誤り</t>
    <phoneticPr fontId="2"/>
  </si>
  <si>
    <t>・設計 -  記述誤り -　動作間違い
・設計 -  記述誤り -　不明瞭
・設計 -  記述誤り -　記載不足
・設計 -  記述誤り -　その他</t>
    <rPh sb="14" eb="16">
      <t>ドウサ</t>
    </rPh>
    <rPh sb="16" eb="18">
      <t>マチガ</t>
    </rPh>
    <rPh sb="34" eb="37">
      <t>フメイリョウ</t>
    </rPh>
    <rPh sb="52" eb="54">
      <t>キサイ</t>
    </rPh>
    <rPh sb="54" eb="56">
      <t>フソク</t>
    </rPh>
    <rPh sb="73" eb="74">
      <t>タ</t>
    </rPh>
    <phoneticPr fontId="2"/>
  </si>
  <si>
    <t>・設計 -  機能の欠如</t>
    <phoneticPr fontId="2"/>
  </si>
  <si>
    <t>・設計 -  機能の定義誤り　-　機能間違い
・設計 -  機能の定義誤り　-　不要機能の記載
・設計 -  機能の定義誤り　-　変更の反映漏れ</t>
    <rPh sb="17" eb="19">
      <t>キノウ</t>
    </rPh>
    <rPh sb="19" eb="21">
      <t>マチガ</t>
    </rPh>
    <rPh sb="40" eb="42">
      <t>フヨウ</t>
    </rPh>
    <rPh sb="42" eb="44">
      <t>キノウ</t>
    </rPh>
    <rPh sb="45" eb="47">
      <t>キサイ</t>
    </rPh>
    <rPh sb="65" eb="67">
      <t>ヘンコウ</t>
    </rPh>
    <rPh sb="68" eb="70">
      <t>ハンエイ</t>
    </rPh>
    <rPh sb="70" eb="71">
      <t>モ</t>
    </rPh>
    <phoneticPr fontId="2"/>
  </si>
  <si>
    <t>詳細分類</t>
    <rPh sb="0" eb="2">
      <t>ショウサイ</t>
    </rPh>
    <rPh sb="2" eb="4">
      <t>ブンルイ</t>
    </rPh>
    <phoneticPr fontId="2"/>
  </si>
  <si>
    <t>機能単位で１ファイル</t>
    <rPh sb="0" eb="2">
      <t>キノウ</t>
    </rPh>
    <rPh sb="2" eb="4">
      <t>タンイ</t>
    </rPh>
    <phoneticPr fontId="2"/>
  </si>
  <si>
    <t>モジュール単位で１ファイル</t>
    <rPh sb="5" eb="7">
      <t>タンイ</t>
    </rPh>
    <phoneticPr fontId="2"/>
  </si>
  <si>
    <t>工程で１ファイル</t>
    <rPh sb="0" eb="2">
      <t>コウテイ</t>
    </rPh>
    <phoneticPr fontId="2"/>
  </si>
  <si>
    <t>×</t>
    <phoneticPr fontId="2"/>
  </si>
  <si>
    <t>機能</t>
    <rPh sb="0" eb="2">
      <t>キノウ</t>
    </rPh>
    <phoneticPr fontId="2"/>
  </si>
  <si>
    <t>モジュール</t>
    <phoneticPr fontId="2"/>
  </si>
  <si>
    <t>・試験項目は、上流の成果物を元に作成される。上流の成果物の記載内容に対応する項目が無い</t>
    <rPh sb="1" eb="3">
      <t>シケン</t>
    </rPh>
    <rPh sb="3" eb="5">
      <t>コウモク</t>
    </rPh>
    <rPh sb="7" eb="9">
      <t>ジョウリュウ</t>
    </rPh>
    <rPh sb="10" eb="12">
      <t>セイカ</t>
    </rPh>
    <rPh sb="12" eb="13">
      <t>ブツ</t>
    </rPh>
    <rPh sb="14" eb="15">
      <t>モト</t>
    </rPh>
    <rPh sb="16" eb="18">
      <t>サクセイ</t>
    </rPh>
    <rPh sb="22" eb="24">
      <t>ジョウリュウ</t>
    </rPh>
    <rPh sb="25" eb="27">
      <t>セイカ</t>
    </rPh>
    <rPh sb="27" eb="28">
      <t>ブツ</t>
    </rPh>
    <rPh sb="29" eb="31">
      <t>キサイ</t>
    </rPh>
    <rPh sb="31" eb="33">
      <t>ナイヨウ</t>
    </rPh>
    <rPh sb="34" eb="36">
      <t>タイオウ</t>
    </rPh>
    <rPh sb="38" eb="40">
      <t>コウモク</t>
    </rPh>
    <rPh sb="41" eb="42">
      <t>ナ</t>
    </rPh>
    <phoneticPr fontId="2"/>
  </si>
  <si>
    <t>試験実施するための手順の記載が誤っている</t>
    <rPh sb="0" eb="2">
      <t>シケン</t>
    </rPh>
    <rPh sb="2" eb="4">
      <t>ジッシ</t>
    </rPh>
    <rPh sb="9" eb="11">
      <t>テジュン</t>
    </rPh>
    <rPh sb="12" eb="14">
      <t>キサイ</t>
    </rPh>
    <rPh sb="15" eb="16">
      <t>アヤマ</t>
    </rPh>
    <phoneticPr fontId="2"/>
  </si>
  <si>
    <t>試験項目の抽出の漏れによるもの</t>
    <rPh sb="0" eb="2">
      <t>シケン</t>
    </rPh>
    <rPh sb="2" eb="4">
      <t>コウモク</t>
    </rPh>
    <rPh sb="5" eb="7">
      <t>チュウシュツ</t>
    </rPh>
    <rPh sb="8" eb="9">
      <t>モ</t>
    </rPh>
    <phoneticPr fontId="2"/>
  </si>
  <si>
    <t>・試験環境設定が誤り。
・試験実施手順が誤り。
・試験確認方法、確認すべき点が誤り。</t>
    <rPh sb="1" eb="3">
      <t>シケン</t>
    </rPh>
    <rPh sb="3" eb="5">
      <t>カンキョウ</t>
    </rPh>
    <rPh sb="5" eb="7">
      <t>セッテイ</t>
    </rPh>
    <rPh sb="8" eb="9">
      <t>アヤマ</t>
    </rPh>
    <rPh sb="13" eb="15">
      <t>シケン</t>
    </rPh>
    <rPh sb="15" eb="17">
      <t>ジッシ</t>
    </rPh>
    <rPh sb="17" eb="19">
      <t>テジュン</t>
    </rPh>
    <rPh sb="20" eb="21">
      <t>アヤマ</t>
    </rPh>
    <rPh sb="25" eb="27">
      <t>シケン</t>
    </rPh>
    <rPh sb="27" eb="29">
      <t>カクニン</t>
    </rPh>
    <rPh sb="29" eb="31">
      <t>ホウホウ</t>
    </rPh>
    <rPh sb="32" eb="34">
      <t>カクニン</t>
    </rPh>
    <rPh sb="37" eb="38">
      <t>テン</t>
    </rPh>
    <rPh sb="39" eb="40">
      <t>アヤマ</t>
    </rPh>
    <phoneticPr fontId="2"/>
  </si>
  <si>
    <t>設計 - 仕様変更反映漏れ</t>
    <rPh sb="0" eb="2">
      <t>セッケイ</t>
    </rPh>
    <rPh sb="5" eb="7">
      <t>シヨウ</t>
    </rPh>
    <rPh sb="7" eb="9">
      <t>ヘンコウ</t>
    </rPh>
    <rPh sb="9" eb="11">
      <t>ハンエイ</t>
    </rPh>
    <rPh sb="11" eb="12">
      <t>モ</t>
    </rPh>
    <phoneticPr fontId="2"/>
  </si>
  <si>
    <t>・設計- 仕様変更反映漏れ</t>
    <rPh sb="1" eb="3">
      <t>セッケイ</t>
    </rPh>
    <rPh sb="5" eb="7">
      <t>シヨウ</t>
    </rPh>
    <rPh sb="7" eb="9">
      <t>ヘンコウ</t>
    </rPh>
    <rPh sb="9" eb="11">
      <t>ハンエイ</t>
    </rPh>
    <rPh sb="11" eb="12">
      <t>モ</t>
    </rPh>
    <phoneticPr fontId="2"/>
  </si>
  <si>
    <t>流用元母体の調査不足によるもの</t>
    <rPh sb="0" eb="2">
      <t>リュウヨウ</t>
    </rPh>
    <rPh sb="2" eb="3">
      <t>モト</t>
    </rPh>
    <rPh sb="3" eb="5">
      <t>ボタイ</t>
    </rPh>
    <rPh sb="6" eb="8">
      <t>チョウサ</t>
    </rPh>
    <rPh sb="8" eb="10">
      <t>フソク</t>
    </rPh>
    <phoneticPr fontId="2"/>
  </si>
  <si>
    <t>流用元母体自身のバグによるもの</t>
    <rPh sb="0" eb="2">
      <t>リュウヨウ</t>
    </rPh>
    <rPh sb="2" eb="3">
      <t>モト</t>
    </rPh>
    <rPh sb="3" eb="5">
      <t>ボタイ</t>
    </rPh>
    <rPh sb="5" eb="7">
      <t>ジシン</t>
    </rPh>
    <phoneticPr fontId="2"/>
  </si>
  <si>
    <t>流用元のバグ</t>
    <rPh sb="0" eb="2">
      <t>リュウヨウ</t>
    </rPh>
    <rPh sb="2" eb="3">
      <t>モト</t>
    </rPh>
    <phoneticPr fontId="2"/>
  </si>
  <si>
    <t>流用元母体の調査が不十分であった</t>
    <rPh sb="0" eb="2">
      <t>リュウヨウ</t>
    </rPh>
    <rPh sb="2" eb="3">
      <t>モト</t>
    </rPh>
    <rPh sb="3" eb="5">
      <t>ボタイ</t>
    </rPh>
    <rPh sb="6" eb="8">
      <t>チョウサ</t>
    </rPh>
    <rPh sb="9" eb="12">
      <t>フジュウブン</t>
    </rPh>
    <phoneticPr fontId="2"/>
  </si>
  <si>
    <t>流用母体のベースライン以降に流用母体が仕様変更となり、それを適用</t>
    <rPh sb="0" eb="2">
      <t>リュウヨウ</t>
    </rPh>
    <rPh sb="2" eb="4">
      <t>ボタイ</t>
    </rPh>
    <rPh sb="11" eb="13">
      <t>イコウ</t>
    </rPh>
    <rPh sb="14" eb="16">
      <t>リュウヨウ</t>
    </rPh>
    <rPh sb="16" eb="18">
      <t>ボタイ</t>
    </rPh>
    <rPh sb="19" eb="21">
      <t>シヨウ</t>
    </rPh>
    <rPh sb="21" eb="23">
      <t>ヘンコウ</t>
    </rPh>
    <rPh sb="30" eb="32">
      <t>テキヨウ</t>
    </rPh>
    <phoneticPr fontId="2"/>
  </si>
  <si>
    <t>備考</t>
    <rPh sb="0" eb="2">
      <t>ビコウ</t>
    </rPh>
    <phoneticPr fontId="2"/>
  </si>
  <si>
    <t>FD</t>
    <phoneticPr fontId="2"/>
  </si>
  <si>
    <r>
      <t>D</t>
    </r>
    <r>
      <rPr>
        <sz val="11"/>
        <rFont val="ＭＳ Ｐゴシック"/>
        <family val="3"/>
        <charset val="128"/>
      </rPr>
      <t>D</t>
    </r>
    <phoneticPr fontId="2"/>
  </si>
  <si>
    <t>UTD</t>
    <phoneticPr fontId="2"/>
  </si>
  <si>
    <t>UT</t>
    <phoneticPr fontId="2"/>
  </si>
  <si>
    <t>ITD</t>
    <phoneticPr fontId="2"/>
  </si>
  <si>
    <t>CD</t>
    <phoneticPr fontId="2"/>
  </si>
  <si>
    <t>IT</t>
    <phoneticPr fontId="2"/>
  </si>
  <si>
    <t>変更になった外部／内部要件定義が設計に反映されていない。</t>
    <rPh sb="0" eb="2">
      <t>ヘンコウ</t>
    </rPh>
    <rPh sb="6" eb="8">
      <t>ガイブ</t>
    </rPh>
    <rPh sb="9" eb="11">
      <t>ナイブ</t>
    </rPh>
    <rPh sb="16" eb="18">
      <t>セッケイ</t>
    </rPh>
    <rPh sb="19" eb="21">
      <t>ハンエイ</t>
    </rPh>
    <phoneticPr fontId="2"/>
  </si>
  <si>
    <t>・外部／内部の要求仕様が変更になったが、それを設計書に反映できていなかった。
・設計工程の途中あるいは、その工程以降で外部／内部要件定義の変更があった場合</t>
    <rPh sb="1" eb="3">
      <t>ガイブ</t>
    </rPh>
    <rPh sb="4" eb="6">
      <t>ナイブ</t>
    </rPh>
    <rPh sb="7" eb="9">
      <t>ヨウキュウ</t>
    </rPh>
    <rPh sb="9" eb="11">
      <t>シヨウ</t>
    </rPh>
    <rPh sb="12" eb="14">
      <t>ヘンコウ</t>
    </rPh>
    <rPh sb="23" eb="26">
      <t>セッケイショ</t>
    </rPh>
    <rPh sb="27" eb="29">
      <t>ハンエイ</t>
    </rPh>
    <rPh sb="40" eb="42">
      <t>セッケイ</t>
    </rPh>
    <rPh sb="42" eb="44">
      <t>コウテイ</t>
    </rPh>
    <rPh sb="45" eb="47">
      <t>トチュウ</t>
    </rPh>
    <rPh sb="54" eb="56">
      <t>コウテイ</t>
    </rPh>
    <rPh sb="56" eb="58">
      <t>イコウ</t>
    </rPh>
    <rPh sb="59" eb="61">
      <t>ガイブ</t>
    </rPh>
    <rPh sb="62" eb="64">
      <t>ナイブ</t>
    </rPh>
    <rPh sb="69" eb="71">
      <t>ヘンコウ</t>
    </rPh>
    <rPh sb="75" eb="77">
      <t>バアイ</t>
    </rPh>
    <phoneticPr fontId="2"/>
  </si>
  <si>
    <t>製造 -  データの誤り</t>
  </si>
  <si>
    <t>・製造 -  データの誤り - 初期化不足
・製造 -  データの誤り - 初期値間違い
・製造 -  データの誤り - 変数名間違い</t>
    <rPh sb="18" eb="19">
      <t>カ</t>
    </rPh>
    <rPh sb="19" eb="21">
      <t>フソク</t>
    </rPh>
    <rPh sb="38" eb="41">
      <t>ショキチ</t>
    </rPh>
    <rPh sb="41" eb="43">
      <t>マチガ</t>
    </rPh>
    <rPh sb="61" eb="63">
      <t>ヘンスウ</t>
    </rPh>
    <rPh sb="63" eb="64">
      <t>メイ</t>
    </rPh>
    <rPh sb="64" eb="66">
      <t>マチガ</t>
    </rPh>
    <phoneticPr fontId="2"/>
  </si>
  <si>
    <t>製造 -  ロジックの誤り</t>
  </si>
  <si>
    <t>・製造 -  ロジックの誤り　- 判定分間違い
・製造 -  ロジックの誤り　- ループ条件間違い
・製造 -  ロジックの誤り　- 四則演算処理間違い
・製造 -  ロジックの誤り　- ポインタ使用方法誤り
・製造 -  ロジックの誤り　- その他</t>
    <rPh sb="17" eb="19">
      <t>ハンテイ</t>
    </rPh>
    <rPh sb="19" eb="20">
      <t>ブン</t>
    </rPh>
    <rPh sb="20" eb="22">
      <t>マチガ</t>
    </rPh>
    <rPh sb="44" eb="46">
      <t>ジョウケン</t>
    </rPh>
    <rPh sb="46" eb="48">
      <t>マチガ</t>
    </rPh>
    <rPh sb="67" eb="69">
      <t>シソク</t>
    </rPh>
    <rPh sb="69" eb="71">
      <t>エンザン</t>
    </rPh>
    <rPh sb="71" eb="73">
      <t>ショリ</t>
    </rPh>
    <rPh sb="73" eb="75">
      <t>マチガ</t>
    </rPh>
    <rPh sb="98" eb="100">
      <t>シヨウ</t>
    </rPh>
    <rPh sb="100" eb="102">
      <t>ホウホウ</t>
    </rPh>
    <rPh sb="102" eb="103">
      <t>アヤマ</t>
    </rPh>
    <rPh sb="124" eb="125">
      <t>タ</t>
    </rPh>
    <phoneticPr fontId="2"/>
  </si>
  <si>
    <t>製造 -  インターフェースの誤り</t>
  </si>
  <si>
    <t>・製造 -  インターフェースの誤り　-　引数値間違い
・製造 -  インターフェースの誤り　-　引数型間違い
・製造 -  インターフェースの誤り　-　戻り値の使用間違い
・製造 -  インターフェースの誤り　-　読み出し関数間違い</t>
    <rPh sb="21" eb="23">
      <t>ヒキスウ</t>
    </rPh>
    <rPh sb="23" eb="24">
      <t>チ</t>
    </rPh>
    <rPh sb="24" eb="26">
      <t>マチガ</t>
    </rPh>
    <rPh sb="49" eb="51">
      <t>ヒキスウ</t>
    </rPh>
    <rPh sb="51" eb="52">
      <t>カタ</t>
    </rPh>
    <rPh sb="52" eb="54">
      <t>マチガ</t>
    </rPh>
    <rPh sb="77" eb="78">
      <t>モド</t>
    </rPh>
    <rPh sb="79" eb="80">
      <t>チ</t>
    </rPh>
    <rPh sb="81" eb="83">
      <t>シヨウ</t>
    </rPh>
    <rPh sb="83" eb="85">
      <t>マチガ</t>
    </rPh>
    <rPh sb="114" eb="116">
      <t>マチガ</t>
    </rPh>
    <phoneticPr fontId="2"/>
  </si>
  <si>
    <t>製造 -  タイミングの誤り</t>
  </si>
  <si>
    <t>・製造 -  タイミングの誤り　- データ初期化タイミング間違い
・製造 -  タイミングの誤り　- データ更新タイミング間違い
・製造 -  タイミングの誤り　- 割り込み区間間違い(競合)
・製造 -  タイミングの誤り　- 関数呼び出しタイミング間違い</t>
    <rPh sb="21" eb="24">
      <t>ショキカ</t>
    </rPh>
    <rPh sb="29" eb="31">
      <t>マチガ</t>
    </rPh>
    <rPh sb="54" eb="56">
      <t>コウシン</t>
    </rPh>
    <rPh sb="83" eb="84">
      <t>ワ</t>
    </rPh>
    <rPh sb="85" eb="86">
      <t>コ</t>
    </rPh>
    <rPh sb="87" eb="89">
      <t>クカン</t>
    </rPh>
    <rPh sb="89" eb="91">
      <t>マチガ</t>
    </rPh>
    <rPh sb="93" eb="95">
      <t>キョウゴウ</t>
    </rPh>
    <rPh sb="115" eb="117">
      <t>カンスウ</t>
    </rPh>
    <rPh sb="117" eb="118">
      <t>ヨ</t>
    </rPh>
    <rPh sb="119" eb="120">
      <t>ダ</t>
    </rPh>
    <rPh sb="126" eb="128">
      <t>マチガ</t>
    </rPh>
    <phoneticPr fontId="2"/>
  </si>
  <si>
    <t>製造 -  リソースの誤り</t>
  </si>
  <si>
    <t>・製造 -  リソースの誤り - 確保サイズ間違い
・製造 -  リソースの誤り - メモリーリーク
・製造 -  リソースの誤り - 二重フリー
・製造 -  リソースの誤り - ファイルクロース漏れ
・製造 -  リソースの誤り - 確保領域の不足</t>
    <rPh sb="17" eb="19">
      <t>カクホ</t>
    </rPh>
    <rPh sb="22" eb="24">
      <t>マチガ</t>
    </rPh>
    <rPh sb="68" eb="70">
      <t>ニジュウ</t>
    </rPh>
    <rPh sb="99" eb="100">
      <t>モ</t>
    </rPh>
    <rPh sb="121" eb="123">
      <t>リョウイキ</t>
    </rPh>
    <rPh sb="124" eb="126">
      <t>フソク</t>
    </rPh>
    <phoneticPr fontId="2"/>
  </si>
  <si>
    <t>製造 -  エラーチェックの誤り</t>
  </si>
  <si>
    <t>・製造 -  エラーチェックの誤り　- 異常処理不足
・製造 -  エラーチェックの誤り　- NULLチェック漏れ
・製造 -  エラーチェックの誤り　- 戻り値のチェック漏れ</t>
    <rPh sb="20" eb="22">
      <t>イジョウ</t>
    </rPh>
    <rPh sb="22" eb="24">
      <t>ショリ</t>
    </rPh>
    <rPh sb="24" eb="26">
      <t>フソク</t>
    </rPh>
    <rPh sb="55" eb="56">
      <t>モ</t>
    </rPh>
    <rPh sb="78" eb="79">
      <t>モド</t>
    </rPh>
    <rPh sb="80" eb="81">
      <t>チ</t>
    </rPh>
    <rPh sb="86" eb="87">
      <t>モ</t>
    </rPh>
    <phoneticPr fontId="2"/>
  </si>
  <si>
    <t>製造 -  機能の欠如</t>
  </si>
  <si>
    <t>・製造 -  機能の欠如</t>
  </si>
  <si>
    <t>製造 -  機能の製造誤り</t>
  </si>
  <si>
    <t>・製造 -  機能の定義誤り　-　機能間違い
・製造 -  機能の定義誤り　-　不要機能の記載
・製造 -  機能の定義誤り　-　変更の反映漏れ</t>
    <rPh sb="17" eb="19">
      <t>キノウ</t>
    </rPh>
    <rPh sb="19" eb="21">
      <t>マチガ</t>
    </rPh>
    <rPh sb="40" eb="42">
      <t>フヨウ</t>
    </rPh>
    <rPh sb="42" eb="44">
      <t>キノウ</t>
    </rPh>
    <rPh sb="45" eb="47">
      <t>キサイ</t>
    </rPh>
    <rPh sb="65" eb="67">
      <t>ヘンコウ</t>
    </rPh>
    <rPh sb="68" eb="70">
      <t>ハンエイ</t>
    </rPh>
    <rPh sb="70" eb="71">
      <t>モ</t>
    </rPh>
    <phoneticPr fontId="2"/>
  </si>
  <si>
    <t xml:space="preserve"> 上記以外で機能の製造が正しくないもの。要求されていない機能に対するコードが追加されているものも含む。</t>
  </si>
  <si>
    <t>製造 -  仕様変更反映漏れ</t>
    <rPh sb="6" eb="8">
      <t>シヨウ</t>
    </rPh>
    <rPh sb="8" eb="10">
      <t>ヘンコウ</t>
    </rPh>
    <rPh sb="10" eb="12">
      <t>ハンエイ</t>
    </rPh>
    <rPh sb="12" eb="13">
      <t>モ</t>
    </rPh>
    <phoneticPr fontId="2"/>
  </si>
  <si>
    <t xml:space="preserve">・製造 -  仕様変更反映漏れ
</t>
    <rPh sb="7" eb="9">
      <t>シヨウ</t>
    </rPh>
    <rPh sb="9" eb="11">
      <t>ヘンコウ</t>
    </rPh>
    <rPh sb="11" eb="13">
      <t>ハンエイ</t>
    </rPh>
    <rPh sb="13" eb="14">
      <t>モ</t>
    </rPh>
    <phoneticPr fontId="2"/>
  </si>
  <si>
    <t>変更になった外部／内部要件定義／設計が製造に反映されていない。</t>
    <rPh sb="0" eb="2">
      <t>ヘンコウ</t>
    </rPh>
    <rPh sb="6" eb="8">
      <t>ガイブ</t>
    </rPh>
    <rPh sb="9" eb="11">
      <t>ナイブ</t>
    </rPh>
    <rPh sb="16" eb="18">
      <t>セッケイ</t>
    </rPh>
    <rPh sb="22" eb="24">
      <t>ハンエイ</t>
    </rPh>
    <phoneticPr fontId="2"/>
  </si>
  <si>
    <t>・外部／内部の要求仕様／設計が変更になったが、それを製造に反映できていなかった。
・製造工程の途中あるいは、その工程以降で外部／内部要件定義／設計の変更があった場合</t>
    <rPh sb="1" eb="3">
      <t>ガイブ</t>
    </rPh>
    <rPh sb="4" eb="6">
      <t>ナイブ</t>
    </rPh>
    <rPh sb="7" eb="9">
      <t>ヨウキュウ</t>
    </rPh>
    <rPh sb="9" eb="11">
      <t>シヨウ</t>
    </rPh>
    <rPh sb="12" eb="14">
      <t>セッケイ</t>
    </rPh>
    <rPh sb="15" eb="17">
      <t>ヘンコウ</t>
    </rPh>
    <rPh sb="29" eb="31">
      <t>ハンエイ</t>
    </rPh>
    <rPh sb="44" eb="46">
      <t>コウテイ</t>
    </rPh>
    <rPh sb="47" eb="49">
      <t>トチュウ</t>
    </rPh>
    <rPh sb="56" eb="58">
      <t>コウテイ</t>
    </rPh>
    <rPh sb="58" eb="60">
      <t>イコウ</t>
    </rPh>
    <rPh sb="61" eb="63">
      <t>ガイブ</t>
    </rPh>
    <rPh sb="64" eb="66">
      <t>ナイブ</t>
    </rPh>
    <rPh sb="71" eb="73">
      <t>セッケイ</t>
    </rPh>
    <rPh sb="74" eb="76">
      <t>ヘンコウ</t>
    </rPh>
    <rPh sb="80" eb="82">
      <t>バアイ</t>
    </rPh>
    <phoneticPr fontId="2"/>
  </si>
  <si>
    <t>試験 - 試験項目漏れ</t>
    <rPh sb="5" eb="7">
      <t>シケン</t>
    </rPh>
    <rPh sb="7" eb="9">
      <t>コウモク</t>
    </rPh>
    <rPh sb="9" eb="10">
      <t>モ</t>
    </rPh>
    <phoneticPr fontId="2"/>
  </si>
  <si>
    <t>・試験 - 試験項目漏れ</t>
    <rPh sb="6" eb="8">
      <t>シケン</t>
    </rPh>
    <rPh sb="8" eb="10">
      <t>コウモク</t>
    </rPh>
    <rPh sb="10" eb="11">
      <t>モ</t>
    </rPh>
    <phoneticPr fontId="2"/>
  </si>
  <si>
    <t>試験 - 試験項目誤り</t>
    <rPh sb="5" eb="7">
      <t>シケン</t>
    </rPh>
    <rPh sb="7" eb="9">
      <t>コウモク</t>
    </rPh>
    <rPh sb="9" eb="10">
      <t>アヤマ</t>
    </rPh>
    <phoneticPr fontId="2"/>
  </si>
  <si>
    <t>・試験 - 試験項目誤り</t>
    <rPh sb="6" eb="8">
      <t>シケン</t>
    </rPh>
    <rPh sb="8" eb="10">
      <t>コウモク</t>
    </rPh>
    <rPh sb="10" eb="11">
      <t>アヤマ</t>
    </rPh>
    <phoneticPr fontId="2"/>
  </si>
  <si>
    <t>試験 - 試験手順誤り</t>
    <rPh sb="5" eb="7">
      <t>シケン</t>
    </rPh>
    <rPh sb="7" eb="9">
      <t>テジュン</t>
    </rPh>
    <rPh sb="9" eb="10">
      <t>アヤマ</t>
    </rPh>
    <phoneticPr fontId="2"/>
  </si>
  <si>
    <t>・試験 - 試験手順誤り</t>
    <rPh sb="6" eb="8">
      <t>シケン</t>
    </rPh>
    <rPh sb="8" eb="10">
      <t>テジュン</t>
    </rPh>
    <rPh sb="10" eb="11">
      <t>アヤマ</t>
    </rPh>
    <phoneticPr fontId="2"/>
  </si>
  <si>
    <t>BD</t>
    <phoneticPr fontId="2"/>
  </si>
  <si>
    <t>設計 -  アルゴリズム／制御の誤り</t>
    <phoneticPr fontId="2"/>
  </si>
  <si>
    <t>設計 -  インターフェースの誤り</t>
    <phoneticPr fontId="2"/>
  </si>
  <si>
    <t>設計 -  タイミングの誤り</t>
    <phoneticPr fontId="2"/>
  </si>
  <si>
    <t>設計 -  リソースの誤り</t>
    <phoneticPr fontId="2"/>
  </si>
  <si>
    <t>設計 - 規約違反</t>
    <rPh sb="0" eb="2">
      <t>セッケイ</t>
    </rPh>
    <rPh sb="5" eb="7">
      <t>キヤク</t>
    </rPh>
    <rPh sb="7" eb="9">
      <t>イハン</t>
    </rPh>
    <phoneticPr fontId="2"/>
  </si>
  <si>
    <t>・設計- 規約違反</t>
    <rPh sb="1" eb="3">
      <t>セッケイ</t>
    </rPh>
    <rPh sb="5" eb="7">
      <t>キヤク</t>
    </rPh>
    <rPh sb="7" eb="9">
      <t>イハン</t>
    </rPh>
    <phoneticPr fontId="2"/>
  </si>
  <si>
    <t>ドキュメント作成の規約に違反している。</t>
    <phoneticPr fontId="2"/>
  </si>
  <si>
    <t>設計 - 改善余地あり</t>
    <rPh sb="0" eb="2">
      <t>セッケイ</t>
    </rPh>
    <rPh sb="5" eb="7">
      <t>カイゼン</t>
    </rPh>
    <rPh sb="7" eb="9">
      <t>ヨチ</t>
    </rPh>
    <phoneticPr fontId="2"/>
  </si>
  <si>
    <t>・設計- 改善余地あり</t>
    <rPh sb="1" eb="3">
      <t>セッケイ</t>
    </rPh>
    <rPh sb="5" eb="7">
      <t>カイゼン</t>
    </rPh>
    <rPh sb="7" eb="9">
      <t>ヨチ</t>
    </rPh>
    <phoneticPr fontId="2"/>
  </si>
  <si>
    <t>仕様/設計に改善が必要。</t>
    <phoneticPr fontId="2"/>
  </si>
  <si>
    <t>・性能面でより良い設計がある。</t>
    <rPh sb="1" eb="3">
      <t>セイノウ</t>
    </rPh>
    <rPh sb="3" eb="4">
      <t>メン</t>
    </rPh>
    <rPh sb="7" eb="8">
      <t>ヨ</t>
    </rPh>
    <rPh sb="9" eb="11">
      <t>セッケイ</t>
    </rPh>
    <phoneticPr fontId="2"/>
  </si>
  <si>
    <t xml:space="preserve"> タスク間のタイミング関係の誤り、設計不十分によるもの。
 ・タスク間の実行条件（処理順序や割り込み処理の優先順位）の誤り。</t>
    <phoneticPr fontId="2"/>
  </si>
  <si>
    <t xml:space="preserve"> データの取り扱いに関する誤りによるもの。</t>
    <phoneticPr fontId="2"/>
  </si>
  <si>
    <t xml:space="preserve"> 計算手順や演算方法に関する誤りによるもの。</t>
    <phoneticPr fontId="2"/>
  </si>
  <si>
    <t xml:space="preserve"> インターフェース仕様（設計）関係の誤りによるもの。
 ・システム間のデータ形式（構造、量）の誤り。 
・プログラム、タスク間のデータ形式の誤り。　
など その他、無用な依存関係を持ったインターフェースもここに分類する。</t>
    <phoneticPr fontId="2"/>
  </si>
  <si>
    <t xml:space="preserve"> ・リソースの確保・解放忘れによるもの。
 ・処理負荷の見積もりに関するもの。</t>
    <phoneticPr fontId="2"/>
  </si>
  <si>
    <t xml:space="preserve"> エラーチェックの抜けによるもの。
 ・関数、メソッド呼び出しの戻り値の扱いの誤り（エラーチェック抜けなど）。
 ・入力データのチェックの誤りなど</t>
    <phoneticPr fontId="2"/>
  </si>
  <si>
    <t xml:space="preserve"> 設計書における上記種別以外の記述の間違い、不明瞭、漏れなどによるもの。</t>
    <phoneticPr fontId="2"/>
  </si>
  <si>
    <t xml:space="preserve"> 設計書における記述で、要求されている機能全体の抜けによるもの。</t>
    <phoneticPr fontId="2"/>
  </si>
  <si>
    <t xml:space="preserve"> 設計書における機能の設計全体が誤っているもの。要求されていない機能が追加されているものも含む。</t>
    <phoneticPr fontId="2"/>
  </si>
  <si>
    <t>工程共通 - 母体の調査不足</t>
    <rPh sb="0" eb="2">
      <t>コウテイ</t>
    </rPh>
    <rPh sb="2" eb="4">
      <t>キョウツウ</t>
    </rPh>
    <rPh sb="7" eb="9">
      <t>ボタイ</t>
    </rPh>
    <rPh sb="10" eb="12">
      <t>チョウサ</t>
    </rPh>
    <rPh sb="12" eb="14">
      <t>フソク</t>
    </rPh>
    <phoneticPr fontId="2"/>
  </si>
  <si>
    <t>工程共通 - 母体のバグ</t>
    <rPh sb="0" eb="2">
      <t>コウテイ</t>
    </rPh>
    <rPh sb="2" eb="4">
      <t>キョウツウ</t>
    </rPh>
    <rPh sb="7" eb="9">
      <t>ボタイ</t>
    </rPh>
    <phoneticPr fontId="2"/>
  </si>
  <si>
    <t>工程共通 - 母体の仕様変更</t>
    <rPh sb="0" eb="2">
      <t>コウテイ</t>
    </rPh>
    <rPh sb="2" eb="4">
      <t>キョウツウ</t>
    </rPh>
    <rPh sb="7" eb="9">
      <t>ボタイ</t>
    </rPh>
    <rPh sb="10" eb="12">
      <t>シヨウ</t>
    </rPh>
    <rPh sb="12" eb="14">
      <t>ヘンコウ</t>
    </rPh>
    <phoneticPr fontId="2"/>
  </si>
  <si>
    <t>流用元母体の仕様変更によるもの</t>
    <rPh sb="0" eb="2">
      <t>リュウヨウ</t>
    </rPh>
    <rPh sb="2" eb="3">
      <t>モト</t>
    </rPh>
    <rPh sb="3" eb="5">
      <t>ボタイ</t>
    </rPh>
    <rPh sb="6" eb="8">
      <t>シヨウ</t>
    </rPh>
    <rPh sb="8" eb="10">
      <t>ヘンコウ</t>
    </rPh>
    <phoneticPr fontId="2"/>
  </si>
  <si>
    <t>その他</t>
    <rPh sb="2" eb="3">
      <t>タ</t>
    </rPh>
    <phoneticPr fontId="2"/>
  </si>
  <si>
    <t>検討不足 - 仕様検討不足</t>
    <rPh sb="0" eb="2">
      <t>ケントウ</t>
    </rPh>
    <rPh sb="2" eb="4">
      <t>フソク</t>
    </rPh>
    <rPh sb="7" eb="9">
      <t>シヨウ</t>
    </rPh>
    <rPh sb="9" eb="11">
      <t>ケントウ</t>
    </rPh>
    <rPh sb="11" eb="13">
      <t>フソク</t>
    </rPh>
    <phoneticPr fontId="2"/>
  </si>
  <si>
    <t>検討不足 - 実現方式不良</t>
    <rPh sb="0" eb="2">
      <t>ケントウ</t>
    </rPh>
    <rPh sb="2" eb="4">
      <t>フソク</t>
    </rPh>
    <rPh sb="7" eb="9">
      <t>ジツゲン</t>
    </rPh>
    <rPh sb="9" eb="11">
      <t>ホウシキ</t>
    </rPh>
    <rPh sb="11" eb="13">
      <t>フリョウ</t>
    </rPh>
    <phoneticPr fontId="2"/>
  </si>
  <si>
    <t>確認不足 - 設計条件不足</t>
    <rPh sb="0" eb="2">
      <t>カクニン</t>
    </rPh>
    <rPh sb="2" eb="4">
      <t>フソク</t>
    </rPh>
    <rPh sb="7" eb="9">
      <t>セッケイ</t>
    </rPh>
    <rPh sb="9" eb="11">
      <t>ジョウケン</t>
    </rPh>
    <rPh sb="11" eb="13">
      <t>フソク</t>
    </rPh>
    <phoneticPr fontId="2"/>
  </si>
  <si>
    <t>確認不足 - 修正確認不足</t>
    <rPh sb="0" eb="2">
      <t>カクニン</t>
    </rPh>
    <rPh sb="2" eb="4">
      <t>フソク</t>
    </rPh>
    <rPh sb="7" eb="9">
      <t>シュウセイ</t>
    </rPh>
    <rPh sb="9" eb="11">
      <t>カクニン</t>
    </rPh>
    <rPh sb="11" eb="13">
      <t>フソク</t>
    </rPh>
    <phoneticPr fontId="2"/>
  </si>
  <si>
    <t>確認不足 - 連絡不足</t>
    <rPh sb="0" eb="2">
      <t>カクニン</t>
    </rPh>
    <rPh sb="2" eb="4">
      <t>フソク</t>
    </rPh>
    <rPh sb="7" eb="9">
      <t>レンラク</t>
    </rPh>
    <rPh sb="9" eb="11">
      <t>ブソク</t>
    </rPh>
    <phoneticPr fontId="2"/>
  </si>
  <si>
    <t>習熟不足 - 業務知識不足</t>
    <rPh sb="0" eb="2">
      <t>シュウジュク</t>
    </rPh>
    <rPh sb="2" eb="4">
      <t>フソク</t>
    </rPh>
    <rPh sb="7" eb="9">
      <t>ギョウム</t>
    </rPh>
    <rPh sb="9" eb="11">
      <t>チシキ</t>
    </rPh>
    <rPh sb="11" eb="13">
      <t>フソク</t>
    </rPh>
    <phoneticPr fontId="2"/>
  </si>
  <si>
    <t>習熟不足 - 設計技術不足</t>
    <rPh sb="0" eb="2">
      <t>シュウジュク</t>
    </rPh>
    <rPh sb="2" eb="4">
      <t>フソク</t>
    </rPh>
    <rPh sb="7" eb="9">
      <t>セッケイ</t>
    </rPh>
    <rPh sb="9" eb="11">
      <t>ギジュツ</t>
    </rPh>
    <rPh sb="11" eb="13">
      <t>フソク</t>
    </rPh>
    <phoneticPr fontId="2"/>
  </si>
  <si>
    <t>注意不足 - 単純ミス</t>
    <rPh sb="0" eb="2">
      <t>チュウイ</t>
    </rPh>
    <rPh sb="2" eb="4">
      <t>フソク</t>
    </rPh>
    <rPh sb="7" eb="9">
      <t>タンジュン</t>
    </rPh>
    <phoneticPr fontId="2"/>
  </si>
  <si>
    <t>混入形態区分詳細別バグ数</t>
    <rPh sb="0" eb="2">
      <t>コンニュウ</t>
    </rPh>
    <rPh sb="2" eb="4">
      <t>ケイタイ</t>
    </rPh>
    <rPh sb="4" eb="6">
      <t>クブン</t>
    </rPh>
    <rPh sb="8" eb="9">
      <t>ベツ</t>
    </rPh>
    <rPh sb="11" eb="12">
      <t>スウ</t>
    </rPh>
    <phoneticPr fontId="2"/>
  </si>
  <si>
    <t>混入原因区分詳細別バグ数</t>
    <rPh sb="0" eb="2">
      <t>コンニュウ</t>
    </rPh>
    <rPh sb="8" eb="9">
      <t>ベツ</t>
    </rPh>
    <rPh sb="11" eb="12">
      <t>スウ</t>
    </rPh>
    <phoneticPr fontId="2"/>
  </si>
  <si>
    <t>・機能、性能、移行、運用面における顧客との仕様検討不足。</t>
    <phoneticPr fontId="2"/>
  </si>
  <si>
    <t>・設計方法、実現機能等の検討不足。</t>
    <phoneticPr fontId="2"/>
  </si>
  <si>
    <t>・対象業務の範囲、顧客との分担等の確認不足。
・サブシステム仕様、入出力項目、ファイル項目等の確認不足。
・境界条件、限界要因等の確認不足（設計書等の誤解釈を含む）。
・他機能への影響度の確認不足。
チェックリストによる確認漏れ（チェックリスト不備含む）。</t>
    <phoneticPr fontId="2"/>
  </si>
  <si>
    <t>・レビューにともなう修正結果の確認不足。</t>
    <phoneticPr fontId="2"/>
  </si>
  <si>
    <t>・仕様変更・設計変更の周知不備。
・担当者間の連絡不足。</t>
    <phoneticPr fontId="2"/>
  </si>
  <si>
    <t>・業務に対する理解・経験不足。</t>
    <phoneticPr fontId="2"/>
  </si>
  <si>
    <t>・システム分析能力不足。
・作業標準・設計技法等の習得不足。
・関連技術の知識不足（ハード・端末・基本ソフト等）。</t>
    <phoneticPr fontId="2"/>
  </si>
  <si>
    <t>・先入観による誤判断　見落とし・うっかりミス。</t>
    <phoneticPr fontId="2"/>
  </si>
  <si>
    <t>上記全てに該当しないもの。</t>
    <phoneticPr fontId="2"/>
  </si>
  <si>
    <t>テスト内容</t>
    <rPh sb="3" eb="5">
      <t>ナイヨウ</t>
    </rPh>
    <phoneticPr fontId="2"/>
  </si>
  <si>
    <t>設定ファイルに書かれた、CSVファイルの内容がすべて表示されていること。</t>
    <rPh sb="0" eb="2">
      <t>セッテイ</t>
    </rPh>
    <rPh sb="7" eb="8">
      <t>カ</t>
    </rPh>
    <rPh sb="20" eb="22">
      <t>ナイヨウ</t>
    </rPh>
    <rPh sb="26" eb="28">
      <t>ヒョウジ</t>
    </rPh>
    <phoneticPr fontId="2"/>
  </si>
  <si>
    <t>テスト方法</t>
    <rPh sb="3" eb="5">
      <t>ホウホウ</t>
    </rPh>
    <phoneticPr fontId="2"/>
  </si>
  <si>
    <t>結果</t>
    <rPh sb="0" eb="2">
      <t>ケッカ</t>
    </rPh>
    <phoneticPr fontId="2"/>
  </si>
  <si>
    <t>設定ファイルのCSVファイルを変更したさいにリアルタイムで画面にも反映されること</t>
    <phoneticPr fontId="2"/>
  </si>
  <si>
    <t>表示されている、利用者、待ち人数はCSVファイルの最終行の値であること</t>
    <rPh sb="0" eb="2">
      <t>ヒョウジ</t>
    </rPh>
    <rPh sb="8" eb="11">
      <t>リヨウシャ</t>
    </rPh>
    <rPh sb="12" eb="13">
      <t>マ</t>
    </rPh>
    <rPh sb="14" eb="16">
      <t>ニンズウ</t>
    </rPh>
    <rPh sb="25" eb="28">
      <t>サイシュウギョウ</t>
    </rPh>
    <rPh sb="29" eb="30">
      <t>アタイ</t>
    </rPh>
    <phoneticPr fontId="2"/>
  </si>
  <si>
    <t>CSVの最終行が更新されたらリアルタイムに反映されること</t>
    <rPh sb="4" eb="7">
      <t>サイシュウギョウ</t>
    </rPh>
    <rPh sb="8" eb="10">
      <t>コウシン</t>
    </rPh>
    <rPh sb="21" eb="23">
      <t>ハンエイ</t>
    </rPh>
    <phoneticPr fontId="2"/>
  </si>
  <si>
    <t>設定ファイルに存在しないCSVファイルを設定した際に画面には表示されないこと</t>
    <rPh sb="0" eb="2">
      <t>セッテイ</t>
    </rPh>
    <rPh sb="7" eb="9">
      <t>ソンザイ</t>
    </rPh>
    <rPh sb="20" eb="22">
      <t>セッテイ</t>
    </rPh>
    <rPh sb="24" eb="25">
      <t>サイ</t>
    </rPh>
    <rPh sb="26" eb="28">
      <t>ガメン</t>
    </rPh>
    <rPh sb="30" eb="32">
      <t>ヒョウジ</t>
    </rPh>
    <phoneticPr fontId="2"/>
  </si>
  <si>
    <t>設定ファイルの利用者を設定する項目を空文字列（""）とした場合、0人と表示されること</t>
    <rPh sb="0" eb="2">
      <t>セッテイ</t>
    </rPh>
    <rPh sb="7" eb="10">
      <t>リヨウシャ</t>
    </rPh>
    <rPh sb="11" eb="13">
      <t>セッテイ</t>
    </rPh>
    <rPh sb="15" eb="17">
      <t>コウモク</t>
    </rPh>
    <rPh sb="18" eb="19">
      <t>カラ</t>
    </rPh>
    <rPh sb="19" eb="22">
      <t>モジレツ</t>
    </rPh>
    <rPh sb="29" eb="31">
      <t>バアイ</t>
    </rPh>
    <rPh sb="33" eb="34">
      <t>ニン</t>
    </rPh>
    <rPh sb="35" eb="37">
      <t>ヒョウジ</t>
    </rPh>
    <phoneticPr fontId="2"/>
  </si>
  <si>
    <t>設定ファイルの待ち人数を設定する項目を空文字列（""）とした場合、0人と表示されること</t>
    <rPh sb="0" eb="2">
      <t>セッテイ</t>
    </rPh>
    <rPh sb="7" eb="8">
      <t>マ</t>
    </rPh>
    <rPh sb="9" eb="11">
      <t>ニンズウ</t>
    </rPh>
    <rPh sb="12" eb="14">
      <t>セッテイ</t>
    </rPh>
    <rPh sb="16" eb="18">
      <t>コウモク</t>
    </rPh>
    <rPh sb="19" eb="20">
      <t>カラ</t>
    </rPh>
    <rPh sb="20" eb="23">
      <t>モジレツ</t>
    </rPh>
    <rPh sb="30" eb="32">
      <t>バアイ</t>
    </rPh>
    <rPh sb="34" eb="35">
      <t>ニン</t>
    </rPh>
    <rPh sb="36" eb="38">
      <t>ヒョウジ</t>
    </rPh>
    <phoneticPr fontId="2"/>
  </si>
  <si>
    <t>利用者が定員上限以上ならアラート表示部が赤色となっていること</t>
    <rPh sb="0" eb="3">
      <t>リヨウシャ</t>
    </rPh>
    <rPh sb="4" eb="6">
      <t>テイイン</t>
    </rPh>
    <rPh sb="6" eb="8">
      <t>ジョウゲン</t>
    </rPh>
    <rPh sb="8" eb="10">
      <t>イジョウ</t>
    </rPh>
    <rPh sb="16" eb="18">
      <t>ヒョウジ</t>
    </rPh>
    <rPh sb="18" eb="19">
      <t>ブ</t>
    </rPh>
    <rPh sb="20" eb="22">
      <t>アカイロ</t>
    </rPh>
    <phoneticPr fontId="2"/>
  </si>
  <si>
    <t>利用者が定員上限未満ならアラート表示部が緑色となっていること</t>
    <rPh sb="0" eb="3">
      <t>リヨウシャ</t>
    </rPh>
    <rPh sb="4" eb="6">
      <t>テイイン</t>
    </rPh>
    <rPh sb="6" eb="8">
      <t>ジョウゲン</t>
    </rPh>
    <rPh sb="8" eb="10">
      <t>ミマン</t>
    </rPh>
    <rPh sb="16" eb="18">
      <t>ヒョウジ</t>
    </rPh>
    <rPh sb="18" eb="19">
      <t>ブ</t>
    </rPh>
    <rPh sb="20" eb="21">
      <t>ミドリ</t>
    </rPh>
    <rPh sb="21" eb="22">
      <t>イロ</t>
    </rPh>
    <phoneticPr fontId="2"/>
  </si>
  <si>
    <t>利用者が定員上限以上ならカード全体が点滅していること</t>
    <rPh sb="0" eb="3">
      <t>リヨウシャ</t>
    </rPh>
    <rPh sb="4" eb="6">
      <t>テイイン</t>
    </rPh>
    <rPh sb="6" eb="8">
      <t>ジョウゲン</t>
    </rPh>
    <rPh sb="8" eb="10">
      <t>イジョウ</t>
    </rPh>
    <rPh sb="15" eb="17">
      <t>ゼンタイ</t>
    </rPh>
    <rPh sb="18" eb="20">
      <t>テンメツ</t>
    </rPh>
    <phoneticPr fontId="2"/>
  </si>
  <si>
    <t>表示するカードを増やしたらスクロールして全部見れること</t>
    <rPh sb="0" eb="2">
      <t>ヒョウジ</t>
    </rPh>
    <rPh sb="8" eb="9">
      <t>フ</t>
    </rPh>
    <rPh sb="20" eb="22">
      <t>ゼンブ</t>
    </rPh>
    <rPh sb="22" eb="23">
      <t>ミ</t>
    </rPh>
    <phoneticPr fontId="2"/>
  </si>
  <si>
    <t>「利用者数」と表示されていること</t>
    <rPh sb="1" eb="3">
      <t>リヨウ</t>
    </rPh>
    <rPh sb="3" eb="4">
      <t>シャ</t>
    </rPh>
    <rPh sb="4" eb="5">
      <t>スウ</t>
    </rPh>
    <rPh sb="7" eb="9">
      <t>ヒョウジ</t>
    </rPh>
    <phoneticPr fontId="2"/>
  </si>
  <si>
    <t>「待ち人数」と表示されていること</t>
    <rPh sb="1" eb="2">
      <t>マ</t>
    </rPh>
    <rPh sb="3" eb="5">
      <t>ニンズウ</t>
    </rPh>
    <rPh sb="7" eb="9">
      <t>ヒョウジ</t>
    </rPh>
    <phoneticPr fontId="2"/>
  </si>
  <si>
    <t>「定員上限」と表示されていること</t>
    <rPh sb="1" eb="5">
      <t>テイインジョウゲン</t>
    </rPh>
    <rPh sb="7" eb="9">
      <t>ヒョウジ</t>
    </rPh>
    <phoneticPr fontId="2"/>
  </si>
  <si>
    <t>定員上限には上限を表す数値が表示されていること</t>
    <rPh sb="0" eb="2">
      <t>テイイン</t>
    </rPh>
    <rPh sb="2" eb="4">
      <t>ジョウゲン</t>
    </rPh>
    <rPh sb="6" eb="8">
      <t>ジョウゲン</t>
    </rPh>
    <rPh sb="9" eb="10">
      <t>アラワ</t>
    </rPh>
    <rPh sb="11" eb="13">
      <t>スウチ</t>
    </rPh>
    <rPh sb="14" eb="16">
      <t>ヒョウジ</t>
    </rPh>
    <phoneticPr fontId="2"/>
  </si>
  <si>
    <t>待機中には待機人数の数値が表示されていること</t>
    <rPh sb="0" eb="3">
      <t>タイキチュウ</t>
    </rPh>
    <rPh sb="5" eb="7">
      <t>タイキ</t>
    </rPh>
    <rPh sb="7" eb="9">
      <t>ニンズウ</t>
    </rPh>
    <rPh sb="10" eb="12">
      <t>スウチ</t>
    </rPh>
    <rPh sb="13" eb="15">
      <t>ヒョウジ</t>
    </rPh>
    <phoneticPr fontId="2"/>
  </si>
  <si>
    <t>利用者には利用中の人数の数値が表示されていること</t>
    <rPh sb="0" eb="3">
      <t>リヨウシャ</t>
    </rPh>
    <rPh sb="5" eb="8">
      <t>リヨウチュウ</t>
    </rPh>
    <rPh sb="9" eb="11">
      <t>ニンズウ</t>
    </rPh>
    <rPh sb="12" eb="14">
      <t>スウチ</t>
    </rPh>
    <rPh sb="15" eb="17">
      <t>ヒョウジ</t>
    </rPh>
    <phoneticPr fontId="2"/>
  </si>
  <si>
    <t>specifiedAPIを呼んで5階のみを表示できること</t>
    <rPh sb="13" eb="14">
      <t>ヨ</t>
    </rPh>
    <rPh sb="17" eb="18">
      <t>カイ</t>
    </rPh>
    <rPh sb="21" eb="23">
      <t>ヒョウジ</t>
    </rPh>
    <phoneticPr fontId="2"/>
  </si>
  <si>
    <t>specifiedAPIを呼ぶ際に存在しない階を指定し、何も表示されないこと</t>
    <rPh sb="13" eb="14">
      <t>ヨ</t>
    </rPh>
    <rPh sb="15" eb="16">
      <t>サイ</t>
    </rPh>
    <rPh sb="17" eb="19">
      <t>ソンザイ</t>
    </rPh>
    <rPh sb="22" eb="23">
      <t>カイ</t>
    </rPh>
    <rPh sb="24" eb="26">
      <t>シテイ</t>
    </rPh>
    <rPh sb="28" eb="29">
      <t>ナニ</t>
    </rPh>
    <rPh sb="30" eb="32">
      <t>ヒョウジ</t>
    </rPh>
    <phoneticPr fontId="2"/>
  </si>
  <si>
    <t>multipleAPIを使い、指定した複数の階のみ表示できること</t>
    <rPh sb="12" eb="13">
      <t>ツカ</t>
    </rPh>
    <rPh sb="15" eb="17">
      <t>シテイ</t>
    </rPh>
    <rPh sb="19" eb="21">
      <t>フクスウ</t>
    </rPh>
    <rPh sb="22" eb="23">
      <t>カイ</t>
    </rPh>
    <rPh sb="25" eb="27">
      <t>ヒョウジ</t>
    </rPh>
    <phoneticPr fontId="2"/>
  </si>
  <si>
    <t>APIの呼び方は以下
http://localhost:4200/specified?room=5階</t>
    <rPh sb="4" eb="5">
      <t>ヨ</t>
    </rPh>
    <rPh sb="6" eb="7">
      <t>カタ</t>
    </rPh>
    <rPh sb="8" eb="9">
      <t>イ</t>
    </rPh>
    <rPh sb="9" eb="10">
      <t>シタ</t>
    </rPh>
    <rPh sb="49" eb="50">
      <t>カイ</t>
    </rPh>
    <phoneticPr fontId="2"/>
  </si>
  <si>
    <t>APIの呼び方は以下
http://localhost:4200/multiple?room=5階&amp;room=9階
この場合は5階と9階の情報が表示される、ほかの部屋の情報も含めたければ「&amp;room=n階」とQueryを続ける</t>
    <rPh sb="4" eb="5">
      <t>ヨ</t>
    </rPh>
    <rPh sb="6" eb="7">
      <t>カタ</t>
    </rPh>
    <rPh sb="8" eb="9">
      <t>イ</t>
    </rPh>
    <rPh sb="9" eb="10">
      <t>シタ</t>
    </rPh>
    <rPh sb="48" eb="49">
      <t>カイ</t>
    </rPh>
    <rPh sb="56" eb="57">
      <t>カイ</t>
    </rPh>
    <rPh sb="60" eb="62">
      <t>バアイ</t>
    </rPh>
    <rPh sb="64" eb="65">
      <t>カイ</t>
    </rPh>
    <rPh sb="67" eb="68">
      <t>カイ</t>
    </rPh>
    <rPh sb="69" eb="71">
      <t>ジョウホウ</t>
    </rPh>
    <rPh sb="72" eb="74">
      <t>ヒョウジ</t>
    </rPh>
    <rPh sb="81" eb="83">
      <t>ヘヤ</t>
    </rPh>
    <rPh sb="84" eb="86">
      <t>ジョウホウ</t>
    </rPh>
    <rPh sb="87" eb="88">
      <t>フク</t>
    </rPh>
    <rPh sb="101" eb="102">
      <t>カイ</t>
    </rPh>
    <rPh sb="110" eb="111">
      <t>ツヅ</t>
    </rPh>
    <phoneticPr fontId="2"/>
  </si>
  <si>
    <t>multipleAPIで指定した階の中に1つ存在しない階を入力し、その存在しない階は表示されないこと</t>
    <rPh sb="12" eb="14">
      <t>シテイ</t>
    </rPh>
    <rPh sb="16" eb="17">
      <t>カイ</t>
    </rPh>
    <rPh sb="18" eb="19">
      <t>ナカ</t>
    </rPh>
    <rPh sb="22" eb="24">
      <t>ソンザイ</t>
    </rPh>
    <rPh sb="27" eb="28">
      <t>カイ</t>
    </rPh>
    <rPh sb="29" eb="31">
      <t>ニュウリョク</t>
    </rPh>
    <rPh sb="35" eb="37">
      <t>ソンザイ</t>
    </rPh>
    <rPh sb="40" eb="41">
      <t>カイ</t>
    </rPh>
    <rPh sb="42" eb="44">
      <t>ヒョウジ</t>
    </rPh>
    <phoneticPr fontId="2"/>
  </si>
  <si>
    <t>アラート表示部に喫煙室の場所が表示されていること</t>
    <rPh sb="4" eb="6">
      <t>ヒョウジ</t>
    </rPh>
    <rPh sb="6" eb="7">
      <t>ブ</t>
    </rPh>
    <rPh sb="8" eb="11">
      <t>キツエンシツ</t>
    </rPh>
    <rPh sb="12" eb="14">
      <t>バショ</t>
    </rPh>
    <rPh sb="15" eb="17">
      <t>ヒョウジ</t>
    </rPh>
    <phoneticPr fontId="2"/>
  </si>
  <si>
    <t>設定ファイルの`場所`の項目を変更するとアラート表示部に表示されている文字列が変更すること</t>
    <rPh sb="8" eb="10">
      <t>バショ</t>
    </rPh>
    <rPh sb="12" eb="14">
      <t>コウモク</t>
    </rPh>
    <rPh sb="15" eb="17">
      <t>ヘンコウ</t>
    </rPh>
    <rPh sb="24" eb="26">
      <t>ヒョウジ</t>
    </rPh>
    <rPh sb="26" eb="27">
      <t>ブ</t>
    </rPh>
    <rPh sb="28" eb="30">
      <t>ヒョウジ</t>
    </rPh>
    <rPh sb="35" eb="38">
      <t>モジレツ</t>
    </rPh>
    <rPh sb="39" eb="41">
      <t>ヘンコウ</t>
    </rPh>
    <phoneticPr fontId="2"/>
  </si>
  <si>
    <t>multipleAPIで指定した階の中に1つ「存在しない階」を入力し、その階のカードが表示されていない状態で設定ファイルに「存在しない階」の設定を書き込み表示されること</t>
    <rPh sb="12" eb="14">
      <t>シテイ</t>
    </rPh>
    <rPh sb="16" eb="17">
      <t>カイ</t>
    </rPh>
    <rPh sb="18" eb="19">
      <t>ナカ</t>
    </rPh>
    <rPh sb="23" eb="25">
      <t>ソンザイ</t>
    </rPh>
    <rPh sb="28" eb="29">
      <t>カイ</t>
    </rPh>
    <rPh sb="31" eb="33">
      <t>ニュウリョク</t>
    </rPh>
    <rPh sb="37" eb="38">
      <t>カイ</t>
    </rPh>
    <rPh sb="43" eb="45">
      <t>ヒョウジ</t>
    </rPh>
    <rPh sb="51" eb="53">
      <t>ジョウタイ</t>
    </rPh>
    <rPh sb="54" eb="56">
      <t>セッテイ</t>
    </rPh>
    <rPh sb="62" eb="64">
      <t>ソンザイ</t>
    </rPh>
    <rPh sb="67" eb="68">
      <t>カイ</t>
    </rPh>
    <rPh sb="70" eb="72">
      <t>セッテイ</t>
    </rPh>
    <rPh sb="73" eb="74">
      <t>カ</t>
    </rPh>
    <rPh sb="75" eb="76">
      <t>コ</t>
    </rPh>
    <rPh sb="77" eb="79">
      <t>ヒョウジ</t>
    </rPh>
    <phoneticPr fontId="2"/>
  </si>
  <si>
    <t>specifiedAPIで特定の一つの階を表示している間に設定ファイルからその階を消すと、画面からもその階のカードが消えること</t>
    <rPh sb="13" eb="15">
      <t>トクテイ</t>
    </rPh>
    <rPh sb="16" eb="17">
      <t>ヒト</t>
    </rPh>
    <rPh sb="19" eb="20">
      <t>カイ</t>
    </rPh>
    <rPh sb="21" eb="23">
      <t>ヒョウジ</t>
    </rPh>
    <rPh sb="27" eb="28">
      <t>アイダ</t>
    </rPh>
    <rPh sb="29" eb="31">
      <t>セッテイ</t>
    </rPh>
    <rPh sb="39" eb="40">
      <t>カイ</t>
    </rPh>
    <rPh sb="41" eb="42">
      <t>ケ</t>
    </rPh>
    <rPh sb="45" eb="47">
      <t>ガメン</t>
    </rPh>
    <rPh sb="52" eb="53">
      <t>カイ</t>
    </rPh>
    <rPh sb="58" eb="59">
      <t>キ</t>
    </rPh>
    <phoneticPr fontId="2"/>
  </si>
  <si>
    <t>multipleAPIで指定しているクエリのすべて間違えっている場合何も表示されないこと</t>
    <rPh sb="12" eb="14">
      <t>シテイ</t>
    </rPh>
    <rPh sb="25" eb="27">
      <t>マチガ</t>
    </rPh>
    <rPh sb="32" eb="34">
      <t>バアイ</t>
    </rPh>
    <rPh sb="34" eb="35">
      <t>ナニ</t>
    </rPh>
    <rPh sb="36" eb="38">
      <t>ヒョウジ</t>
    </rPh>
    <phoneticPr fontId="2"/>
  </si>
  <si>
    <t>画像表示中に利用者が定員上限以上になった場合、カードの色が変更されること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イロ</t>
    </rPh>
    <rPh sb="29" eb="31">
      <t>ヘンコウ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</si>
</sst>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9"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明朝"/>
      <family val="1"/>
      <charset val="128"/>
    </font>
    <font>
      <b/>
      <sz val="20"/>
      <name val="ＭＳ Ｐゴシック"/>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name val="ＭＳ Ｐゴシック"/>
      <family val="3"/>
      <charset val="128"/>
    </font>
    <font>
      <b/>
      <sz val="11"/>
      <color indexed="10"/>
      <name val="HG創英角ｺﾞｼｯｸUB"/>
      <family val="3"/>
      <charset val="128"/>
    </font>
    <font>
      <b/>
      <sz val="14"/>
      <color indexed="10"/>
      <name val="HG創英角ｺﾞｼｯｸUB"/>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color theme="0" tint="-0.249977111117893"/>
      <name val="ＭＳ Ｐゴシック"/>
      <family val="3"/>
      <charset val="128"/>
    </font>
  </fonts>
  <fills count="35">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00B0F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7"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medium">
        <color indexed="64"/>
      </top>
      <bottom/>
      <diagonal/>
    </border>
  </borders>
  <cellStyleXfs count="45">
    <xf numFmtId="0" fontId="0" fillId="0" borderId="0">
      <alignment vertical="center"/>
    </xf>
    <xf numFmtId="0" fontId="1" fillId="0" borderId="0"/>
    <xf numFmtId="0" fontId="1" fillId="0" borderId="0">
      <alignment vertical="center"/>
    </xf>
    <xf numFmtId="0" fontId="1" fillId="0" borderId="0"/>
    <xf numFmtId="0" fontId="12" fillId="12"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12" fillId="20" borderId="0" applyNumberFormat="0" applyBorder="0" applyAlignment="0" applyProtection="0">
      <alignment vertical="center"/>
    </xf>
    <xf numFmtId="0" fontId="12" fillId="15" borderId="0" applyNumberFormat="0" applyBorder="0" applyAlignment="0" applyProtection="0">
      <alignment vertical="center"/>
    </xf>
    <xf numFmtId="0" fontId="12" fillId="18" borderId="0" applyNumberFormat="0" applyBorder="0" applyAlignment="0" applyProtection="0">
      <alignment vertical="center"/>
    </xf>
    <xf numFmtId="0" fontId="12" fillId="21" borderId="0" applyNumberFormat="0" applyBorder="0" applyAlignment="0" applyProtection="0">
      <alignment vertical="center"/>
    </xf>
    <xf numFmtId="0" fontId="6" fillId="22"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6" fillId="29" borderId="0" applyNumberFormat="0" applyBorder="0" applyAlignment="0" applyProtection="0">
      <alignment vertical="center"/>
    </xf>
    <xf numFmtId="0" fontId="13" fillId="0" borderId="0" applyNumberFormat="0" applyFill="0" applyBorder="0" applyAlignment="0" applyProtection="0">
      <alignment vertical="center"/>
    </xf>
    <xf numFmtId="0" fontId="14" fillId="30" borderId="13" applyNumberFormat="0" applyAlignment="0" applyProtection="0">
      <alignment vertical="center"/>
    </xf>
    <xf numFmtId="0" fontId="15" fillId="31" borderId="0" applyNumberFormat="0" applyBorder="0" applyAlignment="0" applyProtection="0">
      <alignment vertical="center"/>
    </xf>
    <xf numFmtId="0" fontId="1" fillId="32" borderId="14" applyNumberFormat="0" applyFont="0" applyAlignment="0" applyProtection="0">
      <alignment vertical="center"/>
    </xf>
    <xf numFmtId="0" fontId="16" fillId="0" borderId="15" applyNumberFormat="0" applyFill="0" applyAlignment="0" applyProtection="0">
      <alignment vertical="center"/>
    </xf>
    <xf numFmtId="0" fontId="17" fillId="13" borderId="0" applyNumberFormat="0" applyBorder="0" applyAlignment="0" applyProtection="0">
      <alignment vertical="center"/>
    </xf>
    <xf numFmtId="0" fontId="18" fillId="33" borderId="16" applyNumberFormat="0" applyAlignment="0" applyProtection="0">
      <alignment vertical="center"/>
    </xf>
    <xf numFmtId="0" fontId="19" fillId="0" borderId="0" applyNumberFormat="0" applyFill="0" applyBorder="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0" borderId="19" applyNumberFormat="0" applyFill="0" applyAlignment="0" applyProtection="0">
      <alignment vertical="center"/>
    </xf>
    <xf numFmtId="0" fontId="22" fillId="0" borderId="0" applyNumberFormat="0" applyFill="0" applyBorder="0" applyAlignment="0" applyProtection="0">
      <alignment vertical="center"/>
    </xf>
    <xf numFmtId="0" fontId="23" fillId="0" borderId="20" applyNumberFormat="0" applyFill="0" applyAlignment="0" applyProtection="0">
      <alignment vertical="center"/>
    </xf>
    <xf numFmtId="0" fontId="24" fillId="33" borderId="21" applyNumberFormat="0" applyAlignment="0" applyProtection="0">
      <alignment vertical="center"/>
    </xf>
    <xf numFmtId="0" fontId="25" fillId="0" borderId="0" applyNumberFormat="0" applyFill="0" applyBorder="0" applyAlignment="0" applyProtection="0">
      <alignment vertical="center"/>
    </xf>
    <xf numFmtId="0" fontId="26" fillId="17" borderId="16" applyNumberFormat="0" applyAlignment="0" applyProtection="0">
      <alignment vertical="center"/>
    </xf>
    <xf numFmtId="0" fontId="27" fillId="14" borderId="0" applyNumberFormat="0" applyBorder="0" applyAlignment="0" applyProtection="0">
      <alignment vertical="center"/>
    </xf>
  </cellStyleXfs>
  <cellXfs count="69">
    <xf numFmtId="0" fontId="0" fillId="0" borderId="0" xfId="0">
      <alignment vertical="center"/>
    </xf>
    <xf numFmtId="0" fontId="7" fillId="0" borderId="0" xfId="0" applyFont="1">
      <alignment vertical="center"/>
    </xf>
    <xf numFmtId="0" fontId="0" fillId="0" borderId="1" xfId="0" applyBorder="1" applyAlignment="1">
      <alignment vertical="center" wrapText="1"/>
    </xf>
    <xf numFmtId="0" fontId="9" fillId="0" borderId="0" xfId="0" applyFont="1">
      <alignment vertical="center"/>
    </xf>
    <xf numFmtId="176" fontId="9" fillId="0" borderId="1" xfId="0" applyNumberFormat="1" applyFont="1" applyBorder="1">
      <alignment vertical="center"/>
    </xf>
    <xf numFmtId="0" fontId="0" fillId="2" borderId="1" xfId="0" applyFill="1" applyBorder="1" applyAlignment="1">
      <alignment vertical="center"/>
    </xf>
    <xf numFmtId="0" fontId="0" fillId="0" borderId="0" xfId="0" applyAlignment="1">
      <alignment vertical="center" wrapText="1"/>
    </xf>
    <xf numFmtId="0" fontId="0" fillId="4" borderId="0" xfId="0" applyFill="1">
      <alignment vertical="center"/>
    </xf>
    <xf numFmtId="0" fontId="9" fillId="0" borderId="0" xfId="0" applyFont="1" applyAlignment="1">
      <alignment vertical="top"/>
    </xf>
    <xf numFmtId="176" fontId="9" fillId="0" borderId="1" xfId="0" applyNumberFormat="1" applyFont="1" applyBorder="1" applyAlignment="1">
      <alignment vertical="top"/>
    </xf>
    <xf numFmtId="0" fontId="0" fillId="0" borderId="1" xfId="0" applyBorder="1" applyAlignment="1">
      <alignment vertical="top" wrapText="1"/>
    </xf>
    <xf numFmtId="0" fontId="8" fillId="0" borderId="0" xfId="0" applyFont="1" applyBorder="1" applyAlignment="1">
      <alignment horizontal="center" vertical="center" wrapText="1"/>
    </xf>
    <xf numFmtId="176" fontId="0" fillId="0" borderId="1" xfId="0" applyNumberFormat="1" applyFont="1" applyBorder="1" applyAlignment="1">
      <alignment vertical="top"/>
    </xf>
    <xf numFmtId="176" fontId="0" fillId="0" borderId="1" xfId="0" applyNumberFormat="1" applyFont="1" applyBorder="1" applyAlignment="1">
      <alignment vertical="top" wrapText="1"/>
    </xf>
    <xf numFmtId="0" fontId="0" fillId="4" borderId="2" xfId="0" applyFill="1" applyBorder="1" applyAlignment="1">
      <alignment horizontal="center" vertical="top" wrapText="1"/>
    </xf>
    <xf numFmtId="0" fontId="0" fillId="4" borderId="1" xfId="0" applyFill="1" applyBorder="1" applyAlignment="1">
      <alignment horizontal="left" vertical="top" wrapText="1"/>
    </xf>
    <xf numFmtId="0" fontId="0" fillId="4" borderId="3" xfId="0" applyFill="1" applyBorder="1" applyAlignment="1">
      <alignment horizontal="center" vertical="top" wrapText="1"/>
    </xf>
    <xf numFmtId="0" fontId="3" fillId="4" borderId="0" xfId="0" applyFont="1" applyFill="1">
      <alignment vertical="center"/>
    </xf>
    <xf numFmtId="0" fontId="0" fillId="4" borderId="0" xfId="0" applyFill="1" applyBorder="1">
      <alignment vertical="center"/>
    </xf>
    <xf numFmtId="0" fontId="0" fillId="5" borderId="0" xfId="0" applyFill="1">
      <alignment vertical="center"/>
    </xf>
    <xf numFmtId="0" fontId="3" fillId="5" borderId="0" xfId="0" applyFont="1" applyFill="1">
      <alignment vertical="center"/>
    </xf>
    <xf numFmtId="0" fontId="1" fillId="4" borderId="11" xfId="0" applyFont="1" applyFill="1" applyBorder="1" applyAlignment="1">
      <alignment horizontal="center" vertical="top"/>
    </xf>
    <xf numFmtId="0" fontId="1" fillId="4" borderId="6" xfId="0" applyFont="1" applyFill="1" applyBorder="1" applyAlignment="1">
      <alignment horizontal="center" vertical="center"/>
    </xf>
    <xf numFmtId="0" fontId="0" fillId="4" borderId="5" xfId="0" applyFill="1" applyBorder="1" applyAlignment="1">
      <alignment horizontal="center" vertical="top" wrapText="1"/>
    </xf>
    <xf numFmtId="176" fontId="0" fillId="0" borderId="1" xfId="0" applyNumberFormat="1" applyFont="1" applyBorder="1">
      <alignment vertical="center"/>
    </xf>
    <xf numFmtId="0" fontId="0" fillId="8" borderId="1" xfId="0" applyFill="1" applyBorder="1" applyAlignment="1">
      <alignment vertical="top" wrapText="1"/>
    </xf>
    <xf numFmtId="0" fontId="0" fillId="6" borderId="1" xfId="0" applyFill="1" applyBorder="1" applyAlignment="1">
      <alignment vertical="top" wrapText="1"/>
    </xf>
    <xf numFmtId="0" fontId="0" fillId="7" borderId="1" xfId="0" applyFill="1" applyBorder="1" applyAlignment="1">
      <alignment vertical="top" wrapText="1"/>
    </xf>
    <xf numFmtId="0" fontId="0" fillId="10" borderId="1" xfId="0" applyFill="1" applyBorder="1" applyAlignment="1">
      <alignment vertical="top" wrapText="1"/>
    </xf>
    <xf numFmtId="0" fontId="8" fillId="11" borderId="1" xfId="0" applyFont="1" applyFill="1" applyBorder="1" applyAlignment="1">
      <alignment horizontal="center" vertical="center"/>
    </xf>
    <xf numFmtId="0" fontId="8" fillId="11" borderId="1" xfId="0" applyFont="1" applyFill="1" applyBorder="1" applyAlignment="1">
      <alignment horizontal="center" vertical="center" wrapText="1"/>
    </xf>
    <xf numFmtId="0" fontId="5" fillId="4" borderId="0" xfId="0" applyFont="1" applyFill="1">
      <alignment vertical="center"/>
    </xf>
    <xf numFmtId="0" fontId="7" fillId="4" borderId="0" xfId="0" applyFont="1" applyFill="1">
      <alignment vertical="center"/>
    </xf>
    <xf numFmtId="0" fontId="11" fillId="4" borderId="0" xfId="0" applyFont="1" applyFill="1" applyBorder="1" applyAlignment="1">
      <alignment vertical="center" wrapText="1"/>
    </xf>
    <xf numFmtId="0" fontId="0" fillId="4" borderId="0" xfId="0" applyFill="1" applyAlignment="1">
      <alignment vertical="center" wrapText="1"/>
    </xf>
    <xf numFmtId="0" fontId="9" fillId="4" borderId="0" xfId="0" applyFont="1" applyFill="1">
      <alignment vertical="center"/>
    </xf>
    <xf numFmtId="0" fontId="9" fillId="4" borderId="0" xfId="0" applyFont="1" applyFill="1" applyBorder="1" applyAlignment="1">
      <alignment vertical="center"/>
    </xf>
    <xf numFmtId="0" fontId="9" fillId="4" borderId="0" xfId="0" applyFont="1" applyFill="1" applyBorder="1">
      <alignment vertical="center"/>
    </xf>
    <xf numFmtId="0" fontId="0" fillId="0" borderId="0" xfId="0" applyFont="1">
      <alignment vertical="center"/>
    </xf>
    <xf numFmtId="0" fontId="0" fillId="3" borderId="1" xfId="0" applyFont="1" applyFill="1" applyBorder="1" applyAlignment="1">
      <alignment vertical="center"/>
    </xf>
    <xf numFmtId="0" fontId="0" fillId="2" borderId="1" xfId="0" applyFont="1" applyFill="1" applyBorder="1" applyAlignment="1">
      <alignment vertical="center"/>
    </xf>
    <xf numFmtId="0" fontId="0" fillId="10" borderId="1" xfId="0" applyFont="1" applyFill="1" applyBorder="1" applyAlignment="1">
      <alignment vertical="top" wrapText="1"/>
    </xf>
    <xf numFmtId="0" fontId="0" fillId="7" borderId="1" xfId="0" applyFont="1" applyFill="1" applyBorder="1" applyAlignment="1">
      <alignment vertical="top" wrapText="1"/>
    </xf>
    <xf numFmtId="0" fontId="0" fillId="8" borderId="1" xfId="0" applyFont="1" applyFill="1" applyBorder="1" applyAlignment="1">
      <alignment vertical="top" wrapText="1"/>
    </xf>
    <xf numFmtId="0" fontId="0" fillId="34" borderId="1" xfId="0" applyFont="1" applyFill="1" applyBorder="1" applyAlignment="1">
      <alignment vertical="top" wrapText="1"/>
    </xf>
    <xf numFmtId="0" fontId="0" fillId="9" borderId="1" xfId="0" applyFont="1" applyFill="1" applyBorder="1" applyAlignment="1">
      <alignment vertical="top" wrapText="1"/>
    </xf>
    <xf numFmtId="0" fontId="0" fillId="0" borderId="1" xfId="0" applyFont="1" applyBorder="1">
      <alignment vertical="center"/>
    </xf>
    <xf numFmtId="0" fontId="0" fillId="0" borderId="1" xfId="0" applyFont="1" applyBorder="1" applyAlignment="1">
      <alignment vertical="center" wrapText="1"/>
    </xf>
    <xf numFmtId="0" fontId="28" fillId="0" borderId="1" xfId="0" applyFont="1" applyBorder="1">
      <alignment vertical="center"/>
    </xf>
    <xf numFmtId="0" fontId="0" fillId="4" borderId="0" xfId="0" applyFill="1" applyBorder="1" applyAlignment="1">
      <alignment vertical="top" wrapText="1"/>
    </xf>
    <xf numFmtId="0" fontId="0" fillId="4" borderId="0" xfId="0" applyFill="1" applyBorder="1" applyAlignment="1">
      <alignment horizontal="center" vertical="center"/>
    </xf>
    <xf numFmtId="0" fontId="0" fillId="4" borderId="0" xfId="0" applyFill="1" applyBorder="1" applyAlignment="1">
      <alignment horizontal="left" vertical="top" wrapText="1"/>
    </xf>
    <xf numFmtId="0" fontId="0" fillId="4" borderId="0" xfId="0" applyFill="1" applyAlignment="1">
      <alignment horizontal="center" vertical="center"/>
    </xf>
    <xf numFmtId="0" fontId="3" fillId="4" borderId="0" xfId="0" applyFont="1" applyFill="1" applyAlignment="1">
      <alignment horizontal="center" vertical="center"/>
    </xf>
    <xf numFmtId="0" fontId="0" fillId="4" borderId="1" xfId="0" applyFill="1" applyBorder="1">
      <alignment vertical="center"/>
    </xf>
    <xf numFmtId="0" fontId="10" fillId="4" borderId="0" xfId="0" applyFont="1" applyFill="1" applyBorder="1" applyAlignment="1">
      <alignment horizontal="center" vertical="center"/>
    </xf>
    <xf numFmtId="0" fontId="4" fillId="4" borderId="0" xfId="0" applyFont="1" applyFill="1" applyAlignment="1">
      <alignment horizontal="center" vertical="center"/>
    </xf>
    <xf numFmtId="0" fontId="0" fillId="4" borderId="22" xfId="0" applyFill="1" applyBorder="1" applyAlignment="1">
      <alignment horizontal="center" vertical="center"/>
    </xf>
    <xf numFmtId="0" fontId="0" fillId="4" borderId="1" xfId="0" applyFill="1" applyBorder="1" applyAlignment="1">
      <alignment horizontal="center" vertical="top" wrapText="1"/>
    </xf>
    <xf numFmtId="0" fontId="0" fillId="0" borderId="1" xfId="0" applyFill="1" applyBorder="1" applyAlignment="1">
      <alignment vertical="center" wrapText="1"/>
    </xf>
    <xf numFmtId="0" fontId="0" fillId="4" borderId="12" xfId="0" applyFill="1" applyBorder="1" applyAlignment="1">
      <alignment vertical="top" wrapText="1"/>
    </xf>
    <xf numFmtId="0" fontId="0" fillId="4" borderId="0" xfId="0" applyFill="1" applyBorder="1" applyAlignment="1">
      <alignment vertical="top" wrapText="1"/>
    </xf>
    <xf numFmtId="0" fontId="0" fillId="4" borderId="10" xfId="0" applyFill="1" applyBorder="1" applyAlignment="1">
      <alignment vertical="top" wrapText="1"/>
    </xf>
    <xf numFmtId="0" fontId="0" fillId="4" borderId="9" xfId="0" applyFill="1" applyBorder="1" applyAlignment="1">
      <alignment vertical="top" wrapText="1"/>
    </xf>
    <xf numFmtId="0" fontId="0" fillId="4" borderId="8" xfId="0" applyFill="1" applyBorder="1" applyAlignment="1">
      <alignment vertical="top" wrapText="1"/>
    </xf>
    <xf numFmtId="0" fontId="0" fillId="4" borderId="4" xfId="0" applyFill="1" applyBorder="1" applyAlignment="1">
      <alignment vertical="top" wrapText="1"/>
    </xf>
    <xf numFmtId="0" fontId="0" fillId="4" borderId="7" xfId="0" applyFill="1" applyBorder="1" applyAlignment="1">
      <alignment vertical="top" wrapText="1"/>
    </xf>
    <xf numFmtId="0" fontId="8" fillId="0" borderId="1" xfId="0" applyFont="1" applyBorder="1" applyAlignment="1">
      <alignment horizontal="center" vertical="center" wrapText="1"/>
    </xf>
    <xf numFmtId="0" fontId="8" fillId="11" borderId="1" xfId="0" applyFont="1" applyFill="1" applyBorder="1" applyAlignment="1">
      <alignment horizontal="center" vertical="center"/>
    </xf>
  </cellXfs>
  <cellStyles count="45">
    <cellStyle name="20% - アクセント 1 2" xfId="4" xr:uid="{00000000-0005-0000-0000-000000000000}"/>
    <cellStyle name="20% - アクセント 2 2" xfId="5" xr:uid="{00000000-0005-0000-0000-000001000000}"/>
    <cellStyle name="20% - アクセント 3 2" xfId="6" xr:uid="{00000000-0005-0000-0000-000002000000}"/>
    <cellStyle name="20% - アクセント 4 2" xfId="7" xr:uid="{00000000-0005-0000-0000-000003000000}"/>
    <cellStyle name="20% - アクセント 5 2" xfId="8" xr:uid="{00000000-0005-0000-0000-000004000000}"/>
    <cellStyle name="20% - アクセント 6 2" xfId="9" xr:uid="{00000000-0005-0000-0000-000005000000}"/>
    <cellStyle name="40% - アクセント 1 2" xfId="10" xr:uid="{00000000-0005-0000-0000-000006000000}"/>
    <cellStyle name="40% - アクセント 2 2" xfId="11" xr:uid="{00000000-0005-0000-0000-000007000000}"/>
    <cellStyle name="40% - アクセント 3 2" xfId="12" xr:uid="{00000000-0005-0000-0000-000008000000}"/>
    <cellStyle name="40% - アクセント 4 2" xfId="13" xr:uid="{00000000-0005-0000-0000-000009000000}"/>
    <cellStyle name="40% - アクセント 5 2" xfId="14" xr:uid="{00000000-0005-0000-0000-00000A000000}"/>
    <cellStyle name="40% - アクセント 6 2" xfId="15" xr:uid="{00000000-0005-0000-0000-00000B000000}"/>
    <cellStyle name="60% - アクセント 1 2" xfId="16" xr:uid="{00000000-0005-0000-0000-00000C000000}"/>
    <cellStyle name="60% - アクセント 2 2" xfId="17" xr:uid="{00000000-0005-0000-0000-00000D000000}"/>
    <cellStyle name="60% - アクセント 3 2" xfId="18" xr:uid="{00000000-0005-0000-0000-00000E000000}"/>
    <cellStyle name="60% - アクセント 4 2" xfId="19" xr:uid="{00000000-0005-0000-0000-00000F000000}"/>
    <cellStyle name="60% - アクセント 5 2" xfId="20" xr:uid="{00000000-0005-0000-0000-000010000000}"/>
    <cellStyle name="60% - アクセント 6 2" xfId="21" xr:uid="{00000000-0005-0000-0000-000011000000}"/>
    <cellStyle name="アクセント 1 2" xfId="22" xr:uid="{00000000-0005-0000-0000-000012000000}"/>
    <cellStyle name="アクセント 2 2" xfId="23" xr:uid="{00000000-0005-0000-0000-000013000000}"/>
    <cellStyle name="アクセント 3 2" xfId="24" xr:uid="{00000000-0005-0000-0000-000014000000}"/>
    <cellStyle name="アクセント 4 2" xfId="25" xr:uid="{00000000-0005-0000-0000-000015000000}"/>
    <cellStyle name="アクセント 5 2" xfId="26" xr:uid="{00000000-0005-0000-0000-000016000000}"/>
    <cellStyle name="アクセント 6 2" xfId="27" xr:uid="{00000000-0005-0000-0000-000017000000}"/>
    <cellStyle name="タイトル 2" xfId="28" xr:uid="{00000000-0005-0000-0000-000018000000}"/>
    <cellStyle name="チェック セル 2" xfId="29" xr:uid="{00000000-0005-0000-0000-000019000000}"/>
    <cellStyle name="どちらでもない 2" xfId="30" xr:uid="{00000000-0005-0000-0000-00001A000000}"/>
    <cellStyle name="メモ 2" xfId="31" xr:uid="{00000000-0005-0000-0000-00001B000000}"/>
    <cellStyle name="リンク セル 2" xfId="32" xr:uid="{00000000-0005-0000-0000-00001C000000}"/>
    <cellStyle name="悪い 2" xfId="33" xr:uid="{00000000-0005-0000-0000-00001D000000}"/>
    <cellStyle name="計算 2" xfId="34" xr:uid="{00000000-0005-0000-0000-00001E000000}"/>
    <cellStyle name="警告文 2" xfId="35" xr:uid="{00000000-0005-0000-0000-00001F000000}"/>
    <cellStyle name="見出し 1 2" xfId="36" xr:uid="{00000000-0005-0000-0000-000020000000}"/>
    <cellStyle name="見出し 2 2" xfId="37" xr:uid="{00000000-0005-0000-0000-000021000000}"/>
    <cellStyle name="見出し 3 2" xfId="38" xr:uid="{00000000-0005-0000-0000-000022000000}"/>
    <cellStyle name="見出し 4 2" xfId="39" xr:uid="{00000000-0005-0000-0000-000023000000}"/>
    <cellStyle name="集計 2" xfId="40" xr:uid="{00000000-0005-0000-0000-000024000000}"/>
    <cellStyle name="出力 2" xfId="41" xr:uid="{00000000-0005-0000-0000-000025000000}"/>
    <cellStyle name="説明文 2" xfId="42" xr:uid="{00000000-0005-0000-0000-000026000000}"/>
    <cellStyle name="入力 2" xfId="43" xr:uid="{00000000-0005-0000-0000-000027000000}"/>
    <cellStyle name="標準" xfId="0" builtinId="0"/>
    <cellStyle name="標準 2" xfId="1" xr:uid="{00000000-0005-0000-0000-000029000000}"/>
    <cellStyle name="標準 2 2" xfId="2" xr:uid="{00000000-0005-0000-0000-00002A000000}"/>
    <cellStyle name="標準 3" xfId="3" xr:uid="{00000000-0005-0000-0000-00002B000000}"/>
    <cellStyle name="良い 2" xfId="44" xr:uid="{00000000-0005-0000-0000-00002C000000}"/>
  </cellStyles>
  <dxfs count="4">
    <dxf>
      <font>
        <condense val="0"/>
        <extend val="0"/>
        <color indexed="22"/>
      </font>
    </dxf>
    <dxf>
      <font>
        <condense val="0"/>
        <extend val="0"/>
        <color indexed="22"/>
      </font>
    </dxf>
    <dxf>
      <font>
        <condense val="0"/>
        <extend val="0"/>
        <color indexed="22"/>
      </font>
    </dxf>
    <dxf>
      <font>
        <condense val="0"/>
        <extend val="0"/>
        <color indexed="22"/>
      </font>
    </dxf>
  </dxfs>
  <tableStyles count="0" defaultTableStyle="TableStyleMedium9" defaultPivotStyle="PivotStyleLight16"/>
  <colors>
    <mruColors>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my\g_NALGO\C17\80_ST\RRC\PFC_C17_MFP_&#12524;&#12499;&#12517;&#12540;&#35352;&#37682;&#31080;_STD_&#22806;&#37096;(&#2223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om\openflow\Documents%20and%20Settings\kmorimune\&#12487;&#12473;&#12463;&#12488;&#12483;&#12503;\MSP\&#12524;&#12499;&#12517;&#12540;&#12481;&#12455;&#12483;&#12463;&#12471;&#12540;&#12488;\CheckSheet_0108\Review_CheckSheet_01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基礎情報"/>
      <sheetName val="バグ情報"/>
      <sheetName val="指摘事項・処置内容"/>
      <sheetName val="記入要領"/>
      <sheetName val="開本変換表"/>
      <sheetName val="STTR用レビューチェックリスト"/>
    </sheetNames>
    <sheetDataSet>
      <sheetData sheetId="0" refreshError="1"/>
      <sheetData sheetId="1" refreshError="1"/>
      <sheetData sheetId="2" refreshError="1"/>
      <sheetData sheetId="3" refreshError="1"/>
      <sheetData sheetId="4">
        <row r="5">
          <cell r="B5" t="str">
            <v>要求分析</v>
          </cell>
        </row>
        <row r="6">
          <cell r="B6" t="str">
            <v>基本設計</v>
          </cell>
        </row>
        <row r="7">
          <cell r="B7" t="str">
            <v>機能設計</v>
          </cell>
        </row>
        <row r="8">
          <cell r="B8" t="str">
            <v>詳細設計</v>
          </cell>
        </row>
        <row r="9">
          <cell r="B9" t="str">
            <v>製造</v>
          </cell>
        </row>
        <row r="10">
          <cell r="B10" t="str">
            <v>単体検査仕様</v>
          </cell>
        </row>
        <row r="11">
          <cell r="B11" t="str">
            <v>結合・機能検査仕様</v>
          </cell>
        </row>
        <row r="12">
          <cell r="B12" t="str">
            <v>システム検査仕様</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各改版履歴"/>
      <sheetName val="工程"/>
      <sheetName val="BD"/>
      <sheetName val="DD"/>
      <sheetName val="CD"/>
      <sheetName val="UT"/>
      <sheetName val="IT"/>
      <sheetName val="修正確認"/>
      <sheetName val="DataSheetsX"/>
      <sheetName val="Cust"/>
      <sheetName val="注意"/>
      <sheetName val="参考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pageSetUpPr fitToPage="1"/>
  </sheetPr>
  <dimension ref="A1:G346"/>
  <sheetViews>
    <sheetView tabSelected="1" zoomScale="85" zoomScaleNormal="85" workbookViewId="0">
      <pane xSplit="2" ySplit="2" topLeftCell="C3" activePane="bottomRight" state="frozen"/>
      <selection pane="topRight" activeCell="D1" sqref="D1"/>
      <selection pane="bottomLeft" activeCell="A3" sqref="A3"/>
      <selection pane="bottomRight" activeCell="B3" sqref="B3"/>
    </sheetView>
  </sheetViews>
  <sheetFormatPr defaultColWidth="9" defaultRowHeight="13.5" x14ac:dyDescent="0.15"/>
  <cols>
    <col min="1" max="1" width="3.375" style="7" customWidth="1"/>
    <col min="2" max="2" width="9.25" style="52" bestFit="1" customWidth="1"/>
    <col min="3" max="3" width="104.125" style="7" bestFit="1" customWidth="1"/>
    <col min="4" max="4" width="35.625" style="7" customWidth="1"/>
    <col min="5" max="5" width="10" style="52" bestFit="1" customWidth="1"/>
    <col min="6" max="6" width="34.375" style="7" customWidth="1"/>
    <col min="7" max="7" width="4.125" style="7" customWidth="1"/>
    <col min="8" max="16384" width="9" style="19"/>
  </cols>
  <sheetData>
    <row r="1" spans="2:7" ht="14.25" thickBot="1" x14ac:dyDescent="0.2">
      <c r="B1" s="55"/>
      <c r="C1" s="7">
        <f>SUBTOTAL(3,C3:C335)</f>
        <v>27</v>
      </c>
    </row>
    <row r="2" spans="2:7" ht="14.25" thickBot="1" x14ac:dyDescent="0.2">
      <c r="B2" s="21" t="s">
        <v>0</v>
      </c>
      <c r="C2" s="22" t="s">
        <v>146</v>
      </c>
      <c r="D2" s="22" t="s">
        <v>148</v>
      </c>
      <c r="E2" s="22" t="s">
        <v>149</v>
      </c>
      <c r="F2" s="57" t="s">
        <v>64</v>
      </c>
      <c r="G2" s="50"/>
    </row>
    <row r="3" spans="2:7" x14ac:dyDescent="0.15">
      <c r="B3" s="23">
        <v>1</v>
      </c>
      <c r="C3" s="15" t="s">
        <v>147</v>
      </c>
      <c r="D3" s="15"/>
      <c r="E3" s="58"/>
      <c r="F3" s="15"/>
      <c r="G3" s="51"/>
    </row>
    <row r="4" spans="2:7" x14ac:dyDescent="0.15">
      <c r="B4" s="14">
        <f>B3+1</f>
        <v>2</v>
      </c>
      <c r="C4" s="15" t="s">
        <v>151</v>
      </c>
      <c r="D4" s="15"/>
      <c r="E4" s="58"/>
      <c r="F4" s="15"/>
      <c r="G4" s="51"/>
    </row>
    <row r="5" spans="2:7" x14ac:dyDescent="0.15">
      <c r="B5" s="14">
        <f t="shared" ref="B5:B68" si="0">B4+1</f>
        <v>3</v>
      </c>
      <c r="C5" s="15" t="s">
        <v>150</v>
      </c>
      <c r="D5" s="15"/>
      <c r="E5" s="58"/>
      <c r="F5" s="15"/>
      <c r="G5" s="51"/>
    </row>
    <row r="6" spans="2:7" x14ac:dyDescent="0.15">
      <c r="B6" s="14">
        <f t="shared" si="0"/>
        <v>4</v>
      </c>
      <c r="C6" s="15" t="s">
        <v>152</v>
      </c>
      <c r="D6" s="15"/>
      <c r="E6" s="58"/>
      <c r="F6" s="15"/>
      <c r="G6" s="51"/>
    </row>
    <row r="7" spans="2:7" x14ac:dyDescent="0.15">
      <c r="B7" s="14">
        <f t="shared" si="0"/>
        <v>5</v>
      </c>
      <c r="C7" s="15" t="s">
        <v>153</v>
      </c>
      <c r="D7" s="15"/>
      <c r="E7" s="58"/>
      <c r="F7" s="15"/>
      <c r="G7" s="51"/>
    </row>
    <row r="8" spans="2:7" x14ac:dyDescent="0.15">
      <c r="B8" s="14">
        <f t="shared" si="0"/>
        <v>6</v>
      </c>
      <c r="C8" s="15" t="s">
        <v>154</v>
      </c>
      <c r="D8" s="15"/>
      <c r="E8" s="58"/>
      <c r="F8" s="15"/>
      <c r="G8" s="51"/>
    </row>
    <row r="9" spans="2:7" x14ac:dyDescent="0.15">
      <c r="B9" s="14">
        <f t="shared" si="0"/>
        <v>7</v>
      </c>
      <c r="C9" s="15" t="s">
        <v>155</v>
      </c>
      <c r="D9" s="15"/>
      <c r="E9" s="58"/>
      <c r="F9" s="15"/>
      <c r="G9" s="51"/>
    </row>
    <row r="10" spans="2:7" x14ac:dyDescent="0.15">
      <c r="B10" s="14">
        <f t="shared" si="0"/>
        <v>8</v>
      </c>
      <c r="C10" s="15" t="s">
        <v>157</v>
      </c>
      <c r="D10" s="15"/>
      <c r="E10" s="58"/>
      <c r="F10" s="15"/>
      <c r="G10" s="51"/>
    </row>
    <row r="11" spans="2:7" x14ac:dyDescent="0.15">
      <c r="B11" s="14">
        <f t="shared" si="0"/>
        <v>9</v>
      </c>
      <c r="C11" s="15" t="s">
        <v>156</v>
      </c>
      <c r="D11" s="15"/>
      <c r="E11" s="58"/>
      <c r="F11" s="15"/>
      <c r="G11" s="51"/>
    </row>
    <row r="12" spans="2:7" x14ac:dyDescent="0.15">
      <c r="B12" s="14">
        <f t="shared" si="0"/>
        <v>10</v>
      </c>
      <c r="C12" s="15" t="s">
        <v>158</v>
      </c>
      <c r="D12" s="15"/>
      <c r="E12" s="58"/>
      <c r="F12" s="15"/>
      <c r="G12" s="51"/>
    </row>
    <row r="13" spans="2:7" x14ac:dyDescent="0.15">
      <c r="B13" s="14">
        <f t="shared" si="0"/>
        <v>11</v>
      </c>
      <c r="C13" s="15" t="s">
        <v>177</v>
      </c>
      <c r="D13" s="15"/>
      <c r="E13" s="58"/>
      <c r="F13" s="15"/>
      <c r="G13" s="51"/>
    </row>
    <row r="14" spans="2:7" x14ac:dyDescent="0.15">
      <c r="B14" s="14">
        <f t="shared" si="0"/>
        <v>12</v>
      </c>
      <c r="C14" s="15" t="s">
        <v>159</v>
      </c>
      <c r="D14" s="15"/>
      <c r="E14" s="58"/>
      <c r="F14" s="15"/>
      <c r="G14" s="51"/>
    </row>
    <row r="15" spans="2:7" x14ac:dyDescent="0.15">
      <c r="B15" s="14">
        <f t="shared" si="0"/>
        <v>13</v>
      </c>
      <c r="C15" s="54" t="s">
        <v>172</v>
      </c>
      <c r="D15" s="15"/>
      <c r="E15" s="58"/>
      <c r="F15" s="15"/>
      <c r="G15" s="51"/>
    </row>
    <row r="16" spans="2:7" x14ac:dyDescent="0.15">
      <c r="B16" s="14">
        <f t="shared" si="0"/>
        <v>14</v>
      </c>
      <c r="C16" s="54" t="s">
        <v>173</v>
      </c>
      <c r="D16" s="15"/>
      <c r="E16" s="58"/>
      <c r="F16" s="15"/>
      <c r="G16" s="51"/>
    </row>
    <row r="17" spans="2:7" x14ac:dyDescent="0.15">
      <c r="B17" s="14">
        <f t="shared" si="0"/>
        <v>15</v>
      </c>
      <c r="C17" s="15" t="s">
        <v>160</v>
      </c>
      <c r="D17" s="15"/>
      <c r="E17" s="58"/>
      <c r="F17" s="15"/>
      <c r="G17" s="51"/>
    </row>
    <row r="18" spans="2:7" x14ac:dyDescent="0.15">
      <c r="B18" s="14">
        <f t="shared" si="0"/>
        <v>16</v>
      </c>
      <c r="C18" s="15" t="s">
        <v>165</v>
      </c>
      <c r="D18" s="15"/>
      <c r="E18" s="58"/>
      <c r="F18" s="15"/>
      <c r="G18" s="51"/>
    </row>
    <row r="19" spans="2:7" x14ac:dyDescent="0.15">
      <c r="B19" s="14">
        <f t="shared" si="0"/>
        <v>17</v>
      </c>
      <c r="C19" s="54" t="s">
        <v>161</v>
      </c>
      <c r="D19" s="15"/>
      <c r="E19" s="58"/>
      <c r="F19" s="15"/>
      <c r="G19" s="51"/>
    </row>
    <row r="20" spans="2:7" x14ac:dyDescent="0.15">
      <c r="B20" s="14">
        <f t="shared" si="0"/>
        <v>18</v>
      </c>
      <c r="C20" s="15" t="s">
        <v>164</v>
      </c>
      <c r="D20" s="15"/>
      <c r="E20" s="58"/>
      <c r="F20" s="15"/>
      <c r="G20" s="51"/>
    </row>
    <row r="21" spans="2:7" x14ac:dyDescent="0.15">
      <c r="B21" s="14">
        <f t="shared" si="0"/>
        <v>19</v>
      </c>
      <c r="C21" s="15" t="s">
        <v>162</v>
      </c>
      <c r="D21" s="15"/>
      <c r="E21" s="58"/>
      <c r="F21" s="15"/>
      <c r="G21" s="51"/>
    </row>
    <row r="22" spans="2:7" x14ac:dyDescent="0.15">
      <c r="B22" s="14">
        <f t="shared" si="0"/>
        <v>20</v>
      </c>
      <c r="C22" s="15" t="s">
        <v>163</v>
      </c>
      <c r="D22" s="15"/>
      <c r="E22" s="58"/>
      <c r="F22" s="15"/>
      <c r="G22" s="51"/>
    </row>
    <row r="23" spans="2:7" ht="27" x14ac:dyDescent="0.15">
      <c r="B23" s="14">
        <f t="shared" si="0"/>
        <v>21</v>
      </c>
      <c r="C23" s="54" t="s">
        <v>166</v>
      </c>
      <c r="D23" s="15"/>
      <c r="E23" s="58"/>
      <c r="F23" s="59" t="s">
        <v>169</v>
      </c>
      <c r="G23" s="51"/>
    </row>
    <row r="24" spans="2:7" x14ac:dyDescent="0.15">
      <c r="B24" s="14">
        <f t="shared" si="0"/>
        <v>22</v>
      </c>
      <c r="C24" s="54" t="s">
        <v>167</v>
      </c>
      <c r="D24" s="15"/>
      <c r="E24" s="58"/>
      <c r="F24" s="15"/>
      <c r="G24" s="51"/>
    </row>
    <row r="25" spans="2:7" x14ac:dyDescent="0.15">
      <c r="B25" s="14">
        <f t="shared" si="0"/>
        <v>23</v>
      </c>
      <c r="C25" s="54" t="s">
        <v>175</v>
      </c>
      <c r="D25" s="15"/>
      <c r="E25" s="58"/>
      <c r="F25" s="15"/>
      <c r="G25" s="51"/>
    </row>
    <row r="26" spans="2:7" ht="81" x14ac:dyDescent="0.15">
      <c r="B26" s="14">
        <f t="shared" si="0"/>
        <v>24</v>
      </c>
      <c r="C26" s="15" t="s">
        <v>168</v>
      </c>
      <c r="D26" s="15"/>
      <c r="E26" s="58"/>
      <c r="F26" s="59" t="s">
        <v>170</v>
      </c>
      <c r="G26" s="51"/>
    </row>
    <row r="27" spans="2:7" x14ac:dyDescent="0.15">
      <c r="B27" s="14">
        <f t="shared" si="0"/>
        <v>25</v>
      </c>
      <c r="C27" s="15" t="s">
        <v>171</v>
      </c>
      <c r="D27" s="15"/>
      <c r="E27" s="58"/>
      <c r="F27" s="15"/>
      <c r="G27" s="51"/>
    </row>
    <row r="28" spans="2:7" ht="27" x14ac:dyDescent="0.15">
      <c r="B28" s="14">
        <f t="shared" si="0"/>
        <v>26</v>
      </c>
      <c r="C28" s="15" t="s">
        <v>174</v>
      </c>
      <c r="D28" s="15"/>
      <c r="E28" s="58"/>
      <c r="F28" s="15"/>
      <c r="G28" s="51"/>
    </row>
    <row r="29" spans="2:7" x14ac:dyDescent="0.15">
      <c r="B29" s="14">
        <f t="shared" si="0"/>
        <v>27</v>
      </c>
      <c r="C29" s="15" t="s">
        <v>176</v>
      </c>
      <c r="D29" s="15"/>
      <c r="E29" s="58"/>
      <c r="F29" s="15"/>
      <c r="G29" s="51"/>
    </row>
    <row r="30" spans="2:7" x14ac:dyDescent="0.15">
      <c r="B30" s="14">
        <f t="shared" si="0"/>
        <v>28</v>
      </c>
      <c r="C30" s="15"/>
      <c r="D30" s="15"/>
      <c r="E30" s="58"/>
      <c r="F30" s="15"/>
      <c r="G30" s="51"/>
    </row>
    <row r="31" spans="2:7" x14ac:dyDescent="0.15">
      <c r="B31" s="14">
        <f t="shared" si="0"/>
        <v>29</v>
      </c>
      <c r="C31" s="15"/>
      <c r="D31" s="15"/>
      <c r="E31" s="58"/>
      <c r="F31" s="15"/>
      <c r="G31" s="51"/>
    </row>
    <row r="32" spans="2:7" x14ac:dyDescent="0.15">
      <c r="B32" s="14">
        <f t="shared" si="0"/>
        <v>30</v>
      </c>
      <c r="C32" s="15"/>
      <c r="D32" s="15"/>
      <c r="E32" s="58"/>
      <c r="F32" s="15"/>
      <c r="G32" s="51"/>
    </row>
    <row r="33" spans="2:7" x14ac:dyDescent="0.15">
      <c r="B33" s="14">
        <f t="shared" si="0"/>
        <v>31</v>
      </c>
      <c r="C33" s="15"/>
      <c r="D33" s="15"/>
      <c r="E33" s="58"/>
      <c r="F33" s="15"/>
      <c r="G33" s="51"/>
    </row>
    <row r="34" spans="2:7" x14ac:dyDescent="0.15">
      <c r="B34" s="14">
        <f t="shared" si="0"/>
        <v>32</v>
      </c>
      <c r="C34" s="15"/>
      <c r="D34" s="15"/>
      <c r="E34" s="58"/>
      <c r="F34" s="15"/>
      <c r="G34" s="51"/>
    </row>
    <row r="35" spans="2:7" x14ac:dyDescent="0.15">
      <c r="B35" s="14">
        <f t="shared" si="0"/>
        <v>33</v>
      </c>
      <c r="C35" s="15"/>
      <c r="D35" s="15"/>
      <c r="E35" s="58"/>
      <c r="F35" s="15"/>
      <c r="G35" s="51"/>
    </row>
    <row r="36" spans="2:7" x14ac:dyDescent="0.15">
      <c r="B36" s="14">
        <f t="shared" si="0"/>
        <v>34</v>
      </c>
      <c r="C36" s="15"/>
      <c r="D36" s="15"/>
      <c r="E36" s="58"/>
      <c r="F36" s="15"/>
      <c r="G36" s="51"/>
    </row>
    <row r="37" spans="2:7" x14ac:dyDescent="0.15">
      <c r="B37" s="14">
        <f t="shared" si="0"/>
        <v>35</v>
      </c>
      <c r="C37" s="15"/>
      <c r="D37" s="15"/>
      <c r="E37" s="58"/>
      <c r="F37" s="15"/>
      <c r="G37" s="51"/>
    </row>
    <row r="38" spans="2:7" x14ac:dyDescent="0.15">
      <c r="B38" s="14">
        <f t="shared" si="0"/>
        <v>36</v>
      </c>
      <c r="C38" s="15"/>
      <c r="D38" s="15"/>
      <c r="E38" s="58"/>
      <c r="F38" s="15"/>
      <c r="G38" s="51"/>
    </row>
    <row r="39" spans="2:7" x14ac:dyDescent="0.15">
      <c r="B39" s="14">
        <f t="shared" si="0"/>
        <v>37</v>
      </c>
      <c r="C39" s="15"/>
      <c r="D39" s="15"/>
      <c r="E39" s="58"/>
      <c r="F39" s="15"/>
      <c r="G39" s="51"/>
    </row>
    <row r="40" spans="2:7" x14ac:dyDescent="0.15">
      <c r="B40" s="14">
        <f t="shared" si="0"/>
        <v>38</v>
      </c>
      <c r="C40" s="15"/>
      <c r="D40" s="15"/>
      <c r="E40" s="58"/>
      <c r="F40" s="15"/>
      <c r="G40" s="51"/>
    </row>
    <row r="41" spans="2:7" x14ac:dyDescent="0.15">
      <c r="B41" s="14">
        <f t="shared" si="0"/>
        <v>39</v>
      </c>
      <c r="C41" s="15"/>
      <c r="D41" s="15"/>
      <c r="E41" s="58"/>
      <c r="F41" s="15"/>
      <c r="G41" s="51"/>
    </row>
    <row r="42" spans="2:7" x14ac:dyDescent="0.15">
      <c r="B42" s="14">
        <f t="shared" si="0"/>
        <v>40</v>
      </c>
      <c r="C42" s="15"/>
      <c r="D42" s="15"/>
      <c r="E42" s="58"/>
      <c r="F42" s="15"/>
      <c r="G42" s="51"/>
    </row>
    <row r="43" spans="2:7" x14ac:dyDescent="0.15">
      <c r="B43" s="14">
        <f t="shared" si="0"/>
        <v>41</v>
      </c>
      <c r="C43" s="15"/>
      <c r="D43" s="15"/>
      <c r="E43" s="58"/>
      <c r="F43" s="15"/>
      <c r="G43" s="51"/>
    </row>
    <row r="44" spans="2:7" x14ac:dyDescent="0.15">
      <c r="B44" s="14">
        <f t="shared" si="0"/>
        <v>42</v>
      </c>
      <c r="C44" s="15"/>
      <c r="D44" s="15"/>
      <c r="E44" s="58"/>
      <c r="F44" s="15"/>
      <c r="G44" s="51"/>
    </row>
    <row r="45" spans="2:7" x14ac:dyDescent="0.15">
      <c r="B45" s="14">
        <f t="shared" si="0"/>
        <v>43</v>
      </c>
      <c r="C45" s="15"/>
      <c r="D45" s="15"/>
      <c r="E45" s="58"/>
      <c r="F45" s="15"/>
      <c r="G45" s="51"/>
    </row>
    <row r="46" spans="2:7" x14ac:dyDescent="0.15">
      <c r="B46" s="14">
        <f t="shared" si="0"/>
        <v>44</v>
      </c>
      <c r="C46" s="15"/>
      <c r="D46" s="15"/>
      <c r="E46" s="58"/>
      <c r="F46" s="15"/>
      <c r="G46" s="51"/>
    </row>
    <row r="47" spans="2:7" x14ac:dyDescent="0.15">
      <c r="B47" s="14">
        <f t="shared" si="0"/>
        <v>45</v>
      </c>
      <c r="C47" s="15"/>
      <c r="D47" s="15"/>
      <c r="E47" s="58"/>
      <c r="F47" s="15"/>
      <c r="G47" s="51"/>
    </row>
    <row r="48" spans="2:7" x14ac:dyDescent="0.15">
      <c r="B48" s="14">
        <f t="shared" si="0"/>
        <v>46</v>
      </c>
      <c r="C48" s="15"/>
      <c r="D48" s="15"/>
      <c r="E48" s="58"/>
      <c r="F48" s="15"/>
      <c r="G48" s="51"/>
    </row>
    <row r="49" spans="2:7" x14ac:dyDescent="0.15">
      <c r="B49" s="14">
        <f t="shared" si="0"/>
        <v>47</v>
      </c>
      <c r="C49" s="15"/>
      <c r="D49" s="15"/>
      <c r="E49" s="58"/>
      <c r="F49" s="15"/>
      <c r="G49" s="51"/>
    </row>
    <row r="50" spans="2:7" x14ac:dyDescent="0.15">
      <c r="B50" s="14">
        <f t="shared" si="0"/>
        <v>48</v>
      </c>
      <c r="C50" s="15"/>
      <c r="D50" s="15"/>
      <c r="E50" s="58"/>
      <c r="F50" s="15"/>
      <c r="G50" s="51"/>
    </row>
    <row r="51" spans="2:7" x14ac:dyDescent="0.15">
      <c r="B51" s="14">
        <f t="shared" si="0"/>
        <v>49</v>
      </c>
      <c r="C51" s="15"/>
      <c r="D51" s="15"/>
      <c r="E51" s="58"/>
      <c r="F51" s="15"/>
      <c r="G51" s="51"/>
    </row>
    <row r="52" spans="2:7" x14ac:dyDescent="0.15">
      <c r="B52" s="14">
        <f t="shared" si="0"/>
        <v>50</v>
      </c>
      <c r="C52" s="15"/>
      <c r="D52" s="15"/>
      <c r="E52" s="58"/>
      <c r="F52" s="15"/>
      <c r="G52" s="51"/>
    </row>
    <row r="53" spans="2:7" x14ac:dyDescent="0.15">
      <c r="B53" s="14">
        <f t="shared" si="0"/>
        <v>51</v>
      </c>
      <c r="C53" s="15"/>
      <c r="D53" s="15"/>
      <c r="E53" s="58"/>
      <c r="F53" s="15"/>
      <c r="G53" s="51"/>
    </row>
    <row r="54" spans="2:7" x14ac:dyDescent="0.15">
      <c r="B54" s="14">
        <f t="shared" si="0"/>
        <v>52</v>
      </c>
      <c r="C54" s="15"/>
      <c r="D54" s="15"/>
      <c r="E54" s="58"/>
      <c r="F54" s="15"/>
      <c r="G54" s="51"/>
    </row>
    <row r="55" spans="2:7" x14ac:dyDescent="0.15">
      <c r="B55" s="14">
        <f t="shared" si="0"/>
        <v>53</v>
      </c>
      <c r="C55" s="15"/>
      <c r="D55" s="15"/>
      <c r="E55" s="58"/>
      <c r="F55" s="15"/>
      <c r="G55" s="51"/>
    </row>
    <row r="56" spans="2:7" x14ac:dyDescent="0.15">
      <c r="B56" s="14">
        <f t="shared" si="0"/>
        <v>54</v>
      </c>
      <c r="C56" s="15"/>
      <c r="D56" s="15"/>
      <c r="E56" s="58"/>
      <c r="F56" s="15"/>
      <c r="G56" s="51"/>
    </row>
    <row r="57" spans="2:7" x14ac:dyDescent="0.15">
      <c r="B57" s="14">
        <f t="shared" si="0"/>
        <v>55</v>
      </c>
      <c r="C57" s="15"/>
      <c r="D57" s="15"/>
      <c r="E57" s="58"/>
      <c r="F57" s="15"/>
      <c r="G57" s="51"/>
    </row>
    <row r="58" spans="2:7" x14ac:dyDescent="0.15">
      <c r="B58" s="14">
        <f t="shared" si="0"/>
        <v>56</v>
      </c>
      <c r="C58" s="15"/>
      <c r="D58" s="15"/>
      <c r="E58" s="58"/>
      <c r="F58" s="15"/>
      <c r="G58" s="51"/>
    </row>
    <row r="59" spans="2:7" x14ac:dyDescent="0.15">
      <c r="B59" s="14">
        <f t="shared" si="0"/>
        <v>57</v>
      </c>
      <c r="C59" s="15"/>
      <c r="D59" s="15"/>
      <c r="E59" s="58"/>
      <c r="F59" s="15"/>
      <c r="G59" s="51"/>
    </row>
    <row r="60" spans="2:7" x14ac:dyDescent="0.15">
      <c r="B60" s="14">
        <f t="shared" si="0"/>
        <v>58</v>
      </c>
      <c r="C60" s="15"/>
      <c r="D60" s="15"/>
      <c r="E60" s="58"/>
      <c r="F60" s="15"/>
      <c r="G60" s="51"/>
    </row>
    <row r="61" spans="2:7" x14ac:dyDescent="0.15">
      <c r="B61" s="14">
        <f t="shared" si="0"/>
        <v>59</v>
      </c>
      <c r="C61" s="15"/>
      <c r="D61" s="15"/>
      <c r="E61" s="58"/>
      <c r="F61" s="15"/>
      <c r="G61" s="51"/>
    </row>
    <row r="62" spans="2:7" x14ac:dyDescent="0.15">
      <c r="B62" s="14">
        <f t="shared" si="0"/>
        <v>60</v>
      </c>
      <c r="C62" s="15"/>
      <c r="D62" s="15"/>
      <c r="E62" s="58"/>
      <c r="F62" s="15"/>
      <c r="G62" s="51"/>
    </row>
    <row r="63" spans="2:7" x14ac:dyDescent="0.15">
      <c r="B63" s="14">
        <f t="shared" si="0"/>
        <v>61</v>
      </c>
      <c r="C63" s="15"/>
      <c r="D63" s="15"/>
      <c r="E63" s="58"/>
      <c r="F63" s="15"/>
      <c r="G63" s="51"/>
    </row>
    <row r="64" spans="2:7" x14ac:dyDescent="0.15">
      <c r="B64" s="14">
        <f t="shared" si="0"/>
        <v>62</v>
      </c>
      <c r="C64" s="15"/>
      <c r="D64" s="15"/>
      <c r="E64" s="58"/>
      <c r="F64" s="15"/>
      <c r="G64" s="51"/>
    </row>
    <row r="65" spans="2:7" x14ac:dyDescent="0.15">
      <c r="B65" s="14">
        <f t="shared" si="0"/>
        <v>63</v>
      </c>
      <c r="C65" s="15"/>
      <c r="D65" s="15"/>
      <c r="E65" s="58"/>
      <c r="F65" s="15"/>
      <c r="G65" s="51"/>
    </row>
    <row r="66" spans="2:7" x14ac:dyDescent="0.15">
      <c r="B66" s="14">
        <f t="shared" si="0"/>
        <v>64</v>
      </c>
      <c r="C66" s="15"/>
      <c r="D66" s="15"/>
      <c r="E66" s="58"/>
      <c r="F66" s="15"/>
      <c r="G66" s="51"/>
    </row>
    <row r="67" spans="2:7" x14ac:dyDescent="0.15">
      <c r="B67" s="14">
        <f t="shared" si="0"/>
        <v>65</v>
      </c>
      <c r="C67" s="15"/>
      <c r="D67" s="15"/>
      <c r="E67" s="58"/>
      <c r="F67" s="15"/>
      <c r="G67" s="51"/>
    </row>
    <row r="68" spans="2:7" x14ac:dyDescent="0.15">
      <c r="B68" s="14">
        <f t="shared" si="0"/>
        <v>66</v>
      </c>
      <c r="C68" s="15"/>
      <c r="D68" s="15"/>
      <c r="E68" s="58"/>
      <c r="F68" s="15"/>
      <c r="G68" s="51"/>
    </row>
    <row r="69" spans="2:7" x14ac:dyDescent="0.15">
      <c r="B69" s="14">
        <f t="shared" ref="B69:B132" si="1">B68+1</f>
        <v>67</v>
      </c>
      <c r="C69" s="15"/>
      <c r="D69" s="15"/>
      <c r="E69" s="58"/>
      <c r="F69" s="15"/>
      <c r="G69" s="51"/>
    </row>
    <row r="70" spans="2:7" x14ac:dyDescent="0.15">
      <c r="B70" s="14">
        <f t="shared" si="1"/>
        <v>68</v>
      </c>
      <c r="C70" s="15"/>
      <c r="D70" s="15"/>
      <c r="E70" s="58"/>
      <c r="F70" s="15"/>
      <c r="G70" s="51"/>
    </row>
    <row r="71" spans="2:7" x14ac:dyDescent="0.15">
      <c r="B71" s="14">
        <f t="shared" si="1"/>
        <v>69</v>
      </c>
      <c r="C71" s="15"/>
      <c r="D71" s="15"/>
      <c r="E71" s="58"/>
      <c r="F71" s="15"/>
      <c r="G71" s="51"/>
    </row>
    <row r="72" spans="2:7" x14ac:dyDescent="0.15">
      <c r="B72" s="14">
        <f t="shared" si="1"/>
        <v>70</v>
      </c>
      <c r="C72" s="15"/>
      <c r="D72" s="15"/>
      <c r="E72" s="58"/>
      <c r="F72" s="15"/>
      <c r="G72" s="51"/>
    </row>
    <row r="73" spans="2:7" x14ac:dyDescent="0.15">
      <c r="B73" s="14">
        <f t="shared" si="1"/>
        <v>71</v>
      </c>
      <c r="C73" s="15"/>
      <c r="D73" s="15"/>
      <c r="E73" s="58"/>
      <c r="F73" s="15"/>
      <c r="G73" s="51"/>
    </row>
    <row r="74" spans="2:7" x14ac:dyDescent="0.15">
      <c r="B74" s="14">
        <f t="shared" si="1"/>
        <v>72</v>
      </c>
      <c r="C74" s="15"/>
      <c r="D74" s="15"/>
      <c r="E74" s="58"/>
      <c r="F74" s="15"/>
      <c r="G74" s="51"/>
    </row>
    <row r="75" spans="2:7" x14ac:dyDescent="0.15">
      <c r="B75" s="14">
        <f t="shared" si="1"/>
        <v>73</v>
      </c>
      <c r="C75" s="15"/>
      <c r="D75" s="15"/>
      <c r="E75" s="58"/>
      <c r="F75" s="15"/>
      <c r="G75" s="51"/>
    </row>
    <row r="76" spans="2:7" x14ac:dyDescent="0.15">
      <c r="B76" s="14">
        <f t="shared" si="1"/>
        <v>74</v>
      </c>
      <c r="C76" s="15"/>
      <c r="D76" s="15"/>
      <c r="E76" s="58"/>
      <c r="F76" s="15"/>
      <c r="G76" s="51"/>
    </row>
    <row r="77" spans="2:7" x14ac:dyDescent="0.15">
      <c r="B77" s="14">
        <f t="shared" si="1"/>
        <v>75</v>
      </c>
      <c r="C77" s="15"/>
      <c r="D77" s="15"/>
      <c r="E77" s="58"/>
      <c r="F77" s="15"/>
      <c r="G77" s="51"/>
    </row>
    <row r="78" spans="2:7" x14ac:dyDescent="0.15">
      <c r="B78" s="14">
        <f t="shared" si="1"/>
        <v>76</v>
      </c>
      <c r="C78" s="15"/>
      <c r="D78" s="15"/>
      <c r="E78" s="58"/>
      <c r="F78" s="15"/>
      <c r="G78" s="51"/>
    </row>
    <row r="79" spans="2:7" x14ac:dyDescent="0.15">
      <c r="B79" s="14">
        <f t="shared" si="1"/>
        <v>77</v>
      </c>
      <c r="C79" s="15"/>
      <c r="D79" s="15"/>
      <c r="E79" s="58"/>
      <c r="F79" s="15"/>
      <c r="G79" s="51"/>
    </row>
    <row r="80" spans="2:7" x14ac:dyDescent="0.15">
      <c r="B80" s="14">
        <f t="shared" si="1"/>
        <v>78</v>
      </c>
      <c r="C80" s="15"/>
      <c r="D80" s="15"/>
      <c r="E80" s="58"/>
      <c r="F80" s="15"/>
      <c r="G80" s="51"/>
    </row>
    <row r="81" spans="2:7" x14ac:dyDescent="0.15">
      <c r="B81" s="14">
        <f t="shared" si="1"/>
        <v>79</v>
      </c>
      <c r="C81" s="15"/>
      <c r="D81" s="15"/>
      <c r="E81" s="58"/>
      <c r="F81" s="15"/>
      <c r="G81" s="51"/>
    </row>
    <row r="82" spans="2:7" x14ac:dyDescent="0.15">
      <c r="B82" s="14">
        <f t="shared" si="1"/>
        <v>80</v>
      </c>
      <c r="C82" s="15"/>
      <c r="D82" s="15"/>
      <c r="E82" s="58"/>
      <c r="F82" s="15"/>
      <c r="G82" s="51"/>
    </row>
    <row r="83" spans="2:7" x14ac:dyDescent="0.15">
      <c r="B83" s="14">
        <f t="shared" si="1"/>
        <v>81</v>
      </c>
      <c r="C83" s="15"/>
      <c r="D83" s="15"/>
      <c r="E83" s="58"/>
      <c r="F83" s="15"/>
      <c r="G83" s="51"/>
    </row>
    <row r="84" spans="2:7" x14ac:dyDescent="0.15">
      <c r="B84" s="14">
        <f t="shared" si="1"/>
        <v>82</v>
      </c>
      <c r="C84" s="15"/>
      <c r="D84" s="15"/>
      <c r="E84" s="58"/>
      <c r="F84" s="15"/>
      <c r="G84" s="51"/>
    </row>
    <row r="85" spans="2:7" x14ac:dyDescent="0.15">
      <c r="B85" s="14">
        <f t="shared" si="1"/>
        <v>83</v>
      </c>
      <c r="C85" s="15"/>
      <c r="D85" s="15"/>
      <c r="E85" s="58"/>
      <c r="F85" s="15"/>
      <c r="G85" s="51"/>
    </row>
    <row r="86" spans="2:7" x14ac:dyDescent="0.15">
      <c r="B86" s="14">
        <f t="shared" si="1"/>
        <v>84</v>
      </c>
      <c r="C86" s="15"/>
      <c r="D86" s="15"/>
      <c r="E86" s="58"/>
      <c r="F86" s="15"/>
      <c r="G86" s="51"/>
    </row>
    <row r="87" spans="2:7" x14ac:dyDescent="0.15">
      <c r="B87" s="14">
        <f t="shared" si="1"/>
        <v>85</v>
      </c>
      <c r="C87" s="15"/>
      <c r="D87" s="15"/>
      <c r="E87" s="58"/>
      <c r="F87" s="15"/>
      <c r="G87" s="51"/>
    </row>
    <row r="88" spans="2:7" x14ac:dyDescent="0.15">
      <c r="B88" s="14">
        <f t="shared" si="1"/>
        <v>86</v>
      </c>
      <c r="C88" s="15"/>
      <c r="D88" s="15"/>
      <c r="E88" s="58"/>
      <c r="F88" s="15"/>
      <c r="G88" s="51"/>
    </row>
    <row r="89" spans="2:7" x14ac:dyDescent="0.15">
      <c r="B89" s="14">
        <f t="shared" si="1"/>
        <v>87</v>
      </c>
      <c r="C89" s="15"/>
      <c r="D89" s="15"/>
      <c r="E89" s="58"/>
      <c r="F89" s="15"/>
      <c r="G89" s="51"/>
    </row>
    <row r="90" spans="2:7" x14ac:dyDescent="0.15">
      <c r="B90" s="14">
        <f t="shared" si="1"/>
        <v>88</v>
      </c>
      <c r="C90" s="15"/>
      <c r="D90" s="15"/>
      <c r="E90" s="58"/>
      <c r="F90" s="15"/>
      <c r="G90" s="51"/>
    </row>
    <row r="91" spans="2:7" x14ac:dyDescent="0.15">
      <c r="B91" s="14">
        <f t="shared" si="1"/>
        <v>89</v>
      </c>
      <c r="C91" s="15"/>
      <c r="D91" s="15"/>
      <c r="E91" s="58"/>
      <c r="F91" s="15"/>
      <c r="G91" s="51"/>
    </row>
    <row r="92" spans="2:7" x14ac:dyDescent="0.15">
      <c r="B92" s="14">
        <f t="shared" si="1"/>
        <v>90</v>
      </c>
      <c r="C92" s="15"/>
      <c r="D92" s="15"/>
      <c r="E92" s="58"/>
      <c r="F92" s="15"/>
      <c r="G92" s="51"/>
    </row>
    <row r="93" spans="2:7" x14ac:dyDescent="0.15">
      <c r="B93" s="14">
        <f t="shared" si="1"/>
        <v>91</v>
      </c>
      <c r="C93" s="15"/>
      <c r="D93" s="15"/>
      <c r="E93" s="58"/>
      <c r="F93" s="15"/>
      <c r="G93" s="51"/>
    </row>
    <row r="94" spans="2:7" x14ac:dyDescent="0.15">
      <c r="B94" s="14">
        <f t="shared" si="1"/>
        <v>92</v>
      </c>
      <c r="C94" s="15"/>
      <c r="D94" s="15"/>
      <c r="E94" s="58"/>
      <c r="F94" s="15"/>
      <c r="G94" s="51"/>
    </row>
    <row r="95" spans="2:7" x14ac:dyDescent="0.15">
      <c r="B95" s="14">
        <f t="shared" si="1"/>
        <v>93</v>
      </c>
      <c r="C95" s="15"/>
      <c r="D95" s="15"/>
      <c r="E95" s="58"/>
      <c r="F95" s="15"/>
      <c r="G95" s="51"/>
    </row>
    <row r="96" spans="2:7" x14ac:dyDescent="0.15">
      <c r="B96" s="14">
        <f t="shared" si="1"/>
        <v>94</v>
      </c>
      <c r="C96" s="15"/>
      <c r="D96" s="15"/>
      <c r="E96" s="58"/>
      <c r="F96" s="15"/>
      <c r="G96" s="51"/>
    </row>
    <row r="97" spans="2:7" x14ac:dyDescent="0.15">
      <c r="B97" s="14">
        <f t="shared" si="1"/>
        <v>95</v>
      </c>
      <c r="C97" s="15"/>
      <c r="D97" s="15"/>
      <c r="E97" s="58"/>
      <c r="F97" s="15"/>
      <c r="G97" s="51"/>
    </row>
    <row r="98" spans="2:7" x14ac:dyDescent="0.15">
      <c r="B98" s="14">
        <f t="shared" si="1"/>
        <v>96</v>
      </c>
      <c r="C98" s="15"/>
      <c r="D98" s="15"/>
      <c r="E98" s="58"/>
      <c r="F98" s="15"/>
      <c r="G98" s="51"/>
    </row>
    <row r="99" spans="2:7" x14ac:dyDescent="0.15">
      <c r="B99" s="14">
        <f t="shared" si="1"/>
        <v>97</v>
      </c>
      <c r="C99" s="15"/>
      <c r="D99" s="15"/>
      <c r="E99" s="58"/>
      <c r="F99" s="15"/>
      <c r="G99" s="51"/>
    </row>
    <row r="100" spans="2:7" x14ac:dyDescent="0.15">
      <c r="B100" s="14">
        <f t="shared" si="1"/>
        <v>98</v>
      </c>
      <c r="C100" s="15"/>
      <c r="D100" s="15"/>
      <c r="E100" s="58"/>
      <c r="F100" s="15"/>
      <c r="G100" s="51"/>
    </row>
    <row r="101" spans="2:7" x14ac:dyDescent="0.15">
      <c r="B101" s="14">
        <f t="shared" si="1"/>
        <v>99</v>
      </c>
      <c r="C101" s="15"/>
      <c r="D101" s="15"/>
      <c r="E101" s="58"/>
      <c r="F101" s="15"/>
      <c r="G101" s="51"/>
    </row>
    <row r="102" spans="2:7" x14ac:dyDescent="0.15">
      <c r="B102" s="14">
        <f t="shared" si="1"/>
        <v>100</v>
      </c>
      <c r="C102" s="15"/>
      <c r="D102" s="15"/>
      <c r="E102" s="58"/>
      <c r="F102" s="15"/>
      <c r="G102" s="51"/>
    </row>
    <row r="103" spans="2:7" x14ac:dyDescent="0.15">
      <c r="B103" s="14">
        <f t="shared" si="1"/>
        <v>101</v>
      </c>
      <c r="C103" s="15"/>
      <c r="D103" s="15"/>
      <c r="E103" s="58"/>
      <c r="F103" s="15"/>
      <c r="G103" s="51"/>
    </row>
    <row r="104" spans="2:7" x14ac:dyDescent="0.15">
      <c r="B104" s="14">
        <f t="shared" si="1"/>
        <v>102</v>
      </c>
      <c r="C104" s="15"/>
      <c r="D104" s="15"/>
      <c r="E104" s="58"/>
      <c r="F104" s="15"/>
      <c r="G104" s="51"/>
    </row>
    <row r="105" spans="2:7" x14ac:dyDescent="0.15">
      <c r="B105" s="14">
        <f t="shared" si="1"/>
        <v>103</v>
      </c>
      <c r="C105" s="15"/>
      <c r="D105" s="15"/>
      <c r="E105" s="58"/>
      <c r="F105" s="15"/>
      <c r="G105" s="51"/>
    </row>
    <row r="106" spans="2:7" x14ac:dyDescent="0.15">
      <c r="B106" s="14">
        <f t="shared" si="1"/>
        <v>104</v>
      </c>
      <c r="C106" s="15"/>
      <c r="D106" s="15"/>
      <c r="E106" s="58"/>
      <c r="F106" s="15"/>
      <c r="G106" s="51"/>
    </row>
    <row r="107" spans="2:7" x14ac:dyDescent="0.15">
      <c r="B107" s="14">
        <f t="shared" si="1"/>
        <v>105</v>
      </c>
      <c r="C107" s="15"/>
      <c r="D107" s="15"/>
      <c r="E107" s="58"/>
      <c r="F107" s="15"/>
      <c r="G107" s="51"/>
    </row>
    <row r="108" spans="2:7" x14ac:dyDescent="0.15">
      <c r="B108" s="14">
        <f t="shared" si="1"/>
        <v>106</v>
      </c>
      <c r="C108" s="15"/>
      <c r="D108" s="15"/>
      <c r="E108" s="58"/>
      <c r="F108" s="15"/>
      <c r="G108" s="51"/>
    </row>
    <row r="109" spans="2:7" x14ac:dyDescent="0.15">
      <c r="B109" s="14">
        <f t="shared" si="1"/>
        <v>107</v>
      </c>
      <c r="C109" s="15"/>
      <c r="D109" s="15"/>
      <c r="E109" s="58"/>
      <c r="F109" s="15"/>
      <c r="G109" s="51"/>
    </row>
    <row r="110" spans="2:7" x14ac:dyDescent="0.15">
      <c r="B110" s="14">
        <f t="shared" si="1"/>
        <v>108</v>
      </c>
      <c r="C110" s="15"/>
      <c r="D110" s="15"/>
      <c r="E110" s="58"/>
      <c r="F110" s="15"/>
      <c r="G110" s="51"/>
    </row>
    <row r="111" spans="2:7" x14ac:dyDescent="0.15">
      <c r="B111" s="14">
        <f t="shared" si="1"/>
        <v>109</v>
      </c>
      <c r="C111" s="15"/>
      <c r="D111" s="15"/>
      <c r="E111" s="58"/>
      <c r="F111" s="15"/>
      <c r="G111" s="51"/>
    </row>
    <row r="112" spans="2:7" x14ac:dyDescent="0.15">
      <c r="B112" s="14">
        <f t="shared" si="1"/>
        <v>110</v>
      </c>
      <c r="C112" s="15"/>
      <c r="D112" s="15"/>
      <c r="E112" s="58"/>
      <c r="F112" s="15"/>
      <c r="G112" s="51"/>
    </row>
    <row r="113" spans="2:7" x14ac:dyDescent="0.15">
      <c r="B113" s="14">
        <f t="shared" si="1"/>
        <v>111</v>
      </c>
      <c r="C113" s="15"/>
      <c r="D113" s="15"/>
      <c r="E113" s="58"/>
      <c r="F113" s="15"/>
      <c r="G113" s="51"/>
    </row>
    <row r="114" spans="2:7" x14ac:dyDescent="0.15">
      <c r="B114" s="14">
        <f t="shared" si="1"/>
        <v>112</v>
      </c>
      <c r="C114" s="15"/>
      <c r="D114" s="15"/>
      <c r="E114" s="58"/>
      <c r="F114" s="15"/>
      <c r="G114" s="51"/>
    </row>
    <row r="115" spans="2:7" x14ac:dyDescent="0.15">
      <c r="B115" s="14">
        <f t="shared" si="1"/>
        <v>113</v>
      </c>
      <c r="C115" s="15"/>
      <c r="D115" s="15"/>
      <c r="E115" s="58"/>
      <c r="F115" s="15"/>
      <c r="G115" s="51"/>
    </row>
    <row r="116" spans="2:7" x14ac:dyDescent="0.15">
      <c r="B116" s="14">
        <f t="shared" si="1"/>
        <v>114</v>
      </c>
      <c r="C116" s="15"/>
      <c r="D116" s="15"/>
      <c r="E116" s="58"/>
      <c r="F116" s="15"/>
      <c r="G116" s="51"/>
    </row>
    <row r="117" spans="2:7" x14ac:dyDescent="0.15">
      <c r="B117" s="14">
        <f t="shared" si="1"/>
        <v>115</v>
      </c>
      <c r="C117" s="15"/>
      <c r="D117" s="15"/>
      <c r="E117" s="58"/>
      <c r="F117" s="15"/>
      <c r="G117" s="51"/>
    </row>
    <row r="118" spans="2:7" x14ac:dyDescent="0.15">
      <c r="B118" s="14">
        <f t="shared" si="1"/>
        <v>116</v>
      </c>
      <c r="C118" s="15"/>
      <c r="D118" s="15"/>
      <c r="E118" s="58"/>
      <c r="F118" s="15"/>
      <c r="G118" s="51"/>
    </row>
    <row r="119" spans="2:7" x14ac:dyDescent="0.15">
      <c r="B119" s="14">
        <f t="shared" si="1"/>
        <v>117</v>
      </c>
      <c r="C119" s="15"/>
      <c r="D119" s="15"/>
      <c r="E119" s="58"/>
      <c r="F119" s="15"/>
      <c r="G119" s="51"/>
    </row>
    <row r="120" spans="2:7" x14ac:dyDescent="0.15">
      <c r="B120" s="14">
        <f t="shared" si="1"/>
        <v>118</v>
      </c>
      <c r="C120" s="15"/>
      <c r="D120" s="15"/>
      <c r="E120" s="58"/>
      <c r="F120" s="15"/>
      <c r="G120" s="51"/>
    </row>
    <row r="121" spans="2:7" x14ac:dyDescent="0.15">
      <c r="B121" s="14">
        <f t="shared" si="1"/>
        <v>119</v>
      </c>
      <c r="C121" s="15"/>
      <c r="D121" s="15"/>
      <c r="E121" s="58"/>
      <c r="F121" s="15"/>
      <c r="G121" s="51"/>
    </row>
    <row r="122" spans="2:7" x14ac:dyDescent="0.15">
      <c r="B122" s="14">
        <f t="shared" si="1"/>
        <v>120</v>
      </c>
      <c r="C122" s="15"/>
      <c r="D122" s="15"/>
      <c r="E122" s="58"/>
      <c r="F122" s="15"/>
      <c r="G122" s="51"/>
    </row>
    <row r="123" spans="2:7" x14ac:dyDescent="0.15">
      <c r="B123" s="14">
        <f t="shared" si="1"/>
        <v>121</v>
      </c>
      <c r="C123" s="15"/>
      <c r="D123" s="15"/>
      <c r="E123" s="58"/>
      <c r="F123" s="15"/>
      <c r="G123" s="51"/>
    </row>
    <row r="124" spans="2:7" x14ac:dyDescent="0.15">
      <c r="B124" s="14">
        <f t="shared" si="1"/>
        <v>122</v>
      </c>
      <c r="C124" s="15"/>
      <c r="D124" s="15"/>
      <c r="E124" s="58"/>
      <c r="F124" s="15"/>
      <c r="G124" s="51"/>
    </row>
    <row r="125" spans="2:7" x14ac:dyDescent="0.15">
      <c r="B125" s="14">
        <f t="shared" si="1"/>
        <v>123</v>
      </c>
      <c r="C125" s="15"/>
      <c r="D125" s="15"/>
      <c r="E125" s="58"/>
      <c r="F125" s="15"/>
      <c r="G125" s="51"/>
    </row>
    <row r="126" spans="2:7" x14ac:dyDescent="0.15">
      <c r="B126" s="14">
        <f t="shared" si="1"/>
        <v>124</v>
      </c>
      <c r="C126" s="15"/>
      <c r="D126" s="15"/>
      <c r="E126" s="58"/>
      <c r="F126" s="15"/>
      <c r="G126" s="51"/>
    </row>
    <row r="127" spans="2:7" x14ac:dyDescent="0.15">
      <c r="B127" s="14">
        <f t="shared" si="1"/>
        <v>125</v>
      </c>
      <c r="C127" s="15"/>
      <c r="D127" s="15"/>
      <c r="E127" s="58"/>
      <c r="F127" s="15"/>
      <c r="G127" s="51"/>
    </row>
    <row r="128" spans="2:7" x14ac:dyDescent="0.15">
      <c r="B128" s="14">
        <f t="shared" si="1"/>
        <v>126</v>
      </c>
      <c r="C128" s="15"/>
      <c r="D128" s="15"/>
      <c r="E128" s="58"/>
      <c r="F128" s="15"/>
      <c r="G128" s="51"/>
    </row>
    <row r="129" spans="2:7" x14ac:dyDescent="0.15">
      <c r="B129" s="14">
        <f t="shared" si="1"/>
        <v>127</v>
      </c>
      <c r="C129" s="15"/>
      <c r="D129" s="15"/>
      <c r="E129" s="58"/>
      <c r="F129" s="15"/>
      <c r="G129" s="51"/>
    </row>
    <row r="130" spans="2:7" x14ac:dyDescent="0.15">
      <c r="B130" s="14">
        <f t="shared" si="1"/>
        <v>128</v>
      </c>
      <c r="C130" s="15"/>
      <c r="D130" s="15"/>
      <c r="E130" s="58"/>
      <c r="F130" s="15"/>
      <c r="G130" s="51"/>
    </row>
    <row r="131" spans="2:7" x14ac:dyDescent="0.15">
      <c r="B131" s="14">
        <f t="shared" si="1"/>
        <v>129</v>
      </c>
      <c r="C131" s="15"/>
      <c r="D131" s="15"/>
      <c r="E131" s="58"/>
      <c r="F131" s="15"/>
      <c r="G131" s="51"/>
    </row>
    <row r="132" spans="2:7" x14ac:dyDescent="0.15">
      <c r="B132" s="14">
        <f t="shared" si="1"/>
        <v>130</v>
      </c>
      <c r="C132" s="15"/>
      <c r="D132" s="15"/>
      <c r="E132" s="58"/>
      <c r="F132" s="15"/>
      <c r="G132" s="51"/>
    </row>
    <row r="133" spans="2:7" x14ac:dyDescent="0.15">
      <c r="B133" s="14">
        <f t="shared" ref="B133:B196" si="2">B132+1</f>
        <v>131</v>
      </c>
      <c r="C133" s="15"/>
      <c r="D133" s="15"/>
      <c r="E133" s="58"/>
      <c r="F133" s="15"/>
      <c r="G133" s="51"/>
    </row>
    <row r="134" spans="2:7" x14ac:dyDescent="0.15">
      <c r="B134" s="14">
        <f t="shared" si="2"/>
        <v>132</v>
      </c>
      <c r="C134" s="15"/>
      <c r="D134" s="15"/>
      <c r="E134" s="58"/>
      <c r="F134" s="15"/>
      <c r="G134" s="51"/>
    </row>
    <row r="135" spans="2:7" x14ac:dyDescent="0.15">
      <c r="B135" s="14">
        <f t="shared" si="2"/>
        <v>133</v>
      </c>
      <c r="C135" s="15"/>
      <c r="D135" s="15"/>
      <c r="E135" s="58"/>
      <c r="F135" s="15"/>
      <c r="G135" s="51"/>
    </row>
    <row r="136" spans="2:7" x14ac:dyDescent="0.15">
      <c r="B136" s="14">
        <f t="shared" si="2"/>
        <v>134</v>
      </c>
      <c r="C136" s="15"/>
      <c r="D136" s="15"/>
      <c r="E136" s="58"/>
      <c r="F136" s="15"/>
      <c r="G136" s="51"/>
    </row>
    <row r="137" spans="2:7" x14ac:dyDescent="0.15">
      <c r="B137" s="14">
        <f t="shared" si="2"/>
        <v>135</v>
      </c>
      <c r="C137" s="15"/>
      <c r="D137" s="15"/>
      <c r="E137" s="58"/>
      <c r="F137" s="15"/>
      <c r="G137" s="51"/>
    </row>
    <row r="138" spans="2:7" x14ac:dyDescent="0.15">
      <c r="B138" s="14">
        <f t="shared" si="2"/>
        <v>136</v>
      </c>
      <c r="C138" s="15"/>
      <c r="D138" s="15"/>
      <c r="E138" s="58"/>
      <c r="F138" s="15"/>
      <c r="G138" s="51"/>
    </row>
    <row r="139" spans="2:7" x14ac:dyDescent="0.15">
      <c r="B139" s="14">
        <f t="shared" si="2"/>
        <v>137</v>
      </c>
      <c r="C139" s="15"/>
      <c r="D139" s="15"/>
      <c r="E139" s="58"/>
      <c r="F139" s="15"/>
      <c r="G139" s="51"/>
    </row>
    <row r="140" spans="2:7" x14ac:dyDescent="0.15">
      <c r="B140" s="14">
        <f t="shared" si="2"/>
        <v>138</v>
      </c>
      <c r="C140" s="15"/>
      <c r="D140" s="15"/>
      <c r="E140" s="58"/>
      <c r="F140" s="15"/>
      <c r="G140" s="51"/>
    </row>
    <row r="141" spans="2:7" x14ac:dyDescent="0.15">
      <c r="B141" s="14">
        <f t="shared" si="2"/>
        <v>139</v>
      </c>
      <c r="C141" s="15"/>
      <c r="D141" s="15"/>
      <c r="E141" s="58"/>
      <c r="F141" s="15"/>
      <c r="G141" s="51"/>
    </row>
    <row r="142" spans="2:7" x14ac:dyDescent="0.15">
      <c r="B142" s="14">
        <f t="shared" si="2"/>
        <v>140</v>
      </c>
      <c r="C142" s="15"/>
      <c r="D142" s="15"/>
      <c r="E142" s="58"/>
      <c r="F142" s="15"/>
      <c r="G142" s="51"/>
    </row>
    <row r="143" spans="2:7" x14ac:dyDescent="0.15">
      <c r="B143" s="14">
        <f t="shared" si="2"/>
        <v>141</v>
      </c>
      <c r="C143" s="15"/>
      <c r="D143" s="15"/>
      <c r="E143" s="58"/>
      <c r="F143" s="15"/>
      <c r="G143" s="51"/>
    </row>
    <row r="144" spans="2:7" x14ac:dyDescent="0.15">
      <c r="B144" s="14">
        <f t="shared" si="2"/>
        <v>142</v>
      </c>
      <c r="C144" s="15"/>
      <c r="D144" s="15"/>
      <c r="E144" s="58"/>
      <c r="F144" s="15"/>
      <c r="G144" s="51"/>
    </row>
    <row r="145" spans="2:7" x14ac:dyDescent="0.15">
      <c r="B145" s="14">
        <f t="shared" si="2"/>
        <v>143</v>
      </c>
      <c r="C145" s="15"/>
      <c r="D145" s="15"/>
      <c r="E145" s="58"/>
      <c r="F145" s="15"/>
      <c r="G145" s="51"/>
    </row>
    <row r="146" spans="2:7" x14ac:dyDescent="0.15">
      <c r="B146" s="14">
        <f t="shared" si="2"/>
        <v>144</v>
      </c>
      <c r="C146" s="15"/>
      <c r="D146" s="15"/>
      <c r="E146" s="58"/>
      <c r="F146" s="15"/>
      <c r="G146" s="51"/>
    </row>
    <row r="147" spans="2:7" x14ac:dyDescent="0.15">
      <c r="B147" s="14">
        <f t="shared" si="2"/>
        <v>145</v>
      </c>
      <c r="C147" s="15"/>
      <c r="D147" s="15"/>
      <c r="E147" s="58"/>
      <c r="F147" s="15"/>
      <c r="G147" s="51"/>
    </row>
    <row r="148" spans="2:7" x14ac:dyDescent="0.15">
      <c r="B148" s="14">
        <f t="shared" si="2"/>
        <v>146</v>
      </c>
      <c r="C148" s="15"/>
      <c r="D148" s="15"/>
      <c r="E148" s="58"/>
      <c r="F148" s="15"/>
      <c r="G148" s="51"/>
    </row>
    <row r="149" spans="2:7" x14ac:dyDescent="0.15">
      <c r="B149" s="14">
        <f t="shared" si="2"/>
        <v>147</v>
      </c>
      <c r="C149" s="15"/>
      <c r="D149" s="15"/>
      <c r="E149" s="58"/>
      <c r="F149" s="15"/>
      <c r="G149" s="51"/>
    </row>
    <row r="150" spans="2:7" x14ac:dyDescent="0.15">
      <c r="B150" s="14">
        <f t="shared" si="2"/>
        <v>148</v>
      </c>
      <c r="C150" s="15"/>
      <c r="D150" s="15"/>
      <c r="E150" s="58"/>
      <c r="F150" s="15"/>
      <c r="G150" s="51"/>
    </row>
    <row r="151" spans="2:7" x14ac:dyDescent="0.15">
      <c r="B151" s="14">
        <f t="shared" si="2"/>
        <v>149</v>
      </c>
      <c r="C151" s="15"/>
      <c r="D151" s="15"/>
      <c r="E151" s="58"/>
      <c r="F151" s="15"/>
      <c r="G151" s="51"/>
    </row>
    <row r="152" spans="2:7" x14ac:dyDescent="0.15">
      <c r="B152" s="14">
        <f t="shared" si="2"/>
        <v>150</v>
      </c>
      <c r="C152" s="15"/>
      <c r="D152" s="15"/>
      <c r="E152" s="58"/>
      <c r="F152" s="15"/>
      <c r="G152" s="51"/>
    </row>
    <row r="153" spans="2:7" x14ac:dyDescent="0.15">
      <c r="B153" s="14">
        <f t="shared" si="2"/>
        <v>151</v>
      </c>
      <c r="C153" s="15"/>
      <c r="D153" s="15"/>
      <c r="E153" s="58"/>
      <c r="F153" s="15"/>
      <c r="G153" s="51"/>
    </row>
    <row r="154" spans="2:7" x14ac:dyDescent="0.15">
      <c r="B154" s="14">
        <f t="shared" si="2"/>
        <v>152</v>
      </c>
      <c r="C154" s="15"/>
      <c r="D154" s="15"/>
      <c r="E154" s="58"/>
      <c r="F154" s="15"/>
      <c r="G154" s="51"/>
    </row>
    <row r="155" spans="2:7" x14ac:dyDescent="0.15">
      <c r="B155" s="14">
        <f t="shared" si="2"/>
        <v>153</v>
      </c>
      <c r="C155" s="15"/>
      <c r="D155" s="15"/>
      <c r="E155" s="58"/>
      <c r="F155" s="15"/>
      <c r="G155" s="51"/>
    </row>
    <row r="156" spans="2:7" x14ac:dyDescent="0.15">
      <c r="B156" s="14">
        <f t="shared" si="2"/>
        <v>154</v>
      </c>
      <c r="C156" s="15"/>
      <c r="D156" s="15"/>
      <c r="E156" s="58"/>
      <c r="F156" s="15"/>
      <c r="G156" s="51"/>
    </row>
    <row r="157" spans="2:7" x14ac:dyDescent="0.15">
      <c r="B157" s="14">
        <f t="shared" si="2"/>
        <v>155</v>
      </c>
      <c r="C157" s="15"/>
      <c r="D157" s="15"/>
      <c r="E157" s="58"/>
      <c r="F157" s="15"/>
      <c r="G157" s="51"/>
    </row>
    <row r="158" spans="2:7" x14ac:dyDescent="0.15">
      <c r="B158" s="14">
        <f t="shared" si="2"/>
        <v>156</v>
      </c>
      <c r="C158" s="15"/>
      <c r="D158" s="15"/>
      <c r="E158" s="58"/>
      <c r="F158" s="15"/>
      <c r="G158" s="51"/>
    </row>
    <row r="159" spans="2:7" x14ac:dyDescent="0.15">
      <c r="B159" s="14">
        <f t="shared" si="2"/>
        <v>157</v>
      </c>
      <c r="C159" s="15"/>
      <c r="D159" s="15"/>
      <c r="E159" s="58"/>
      <c r="F159" s="15"/>
      <c r="G159" s="51"/>
    </row>
    <row r="160" spans="2:7" x14ac:dyDescent="0.15">
      <c r="B160" s="14">
        <f t="shared" si="2"/>
        <v>158</v>
      </c>
      <c r="C160" s="15"/>
      <c r="D160" s="15"/>
      <c r="E160" s="58"/>
      <c r="F160" s="15"/>
      <c r="G160" s="51"/>
    </row>
    <row r="161" spans="2:7" x14ac:dyDescent="0.15">
      <c r="B161" s="14">
        <f t="shared" si="2"/>
        <v>159</v>
      </c>
      <c r="C161" s="15"/>
      <c r="D161" s="15"/>
      <c r="E161" s="58"/>
      <c r="F161" s="15"/>
      <c r="G161" s="51"/>
    </row>
    <row r="162" spans="2:7" x14ac:dyDescent="0.15">
      <c r="B162" s="14">
        <f t="shared" si="2"/>
        <v>160</v>
      </c>
      <c r="C162" s="15"/>
      <c r="D162" s="15"/>
      <c r="E162" s="58"/>
      <c r="F162" s="15"/>
      <c r="G162" s="51"/>
    </row>
    <row r="163" spans="2:7" x14ac:dyDescent="0.15">
      <c r="B163" s="14">
        <f t="shared" si="2"/>
        <v>161</v>
      </c>
      <c r="C163" s="15"/>
      <c r="D163" s="15"/>
      <c r="E163" s="58"/>
      <c r="F163" s="15"/>
      <c r="G163" s="51"/>
    </row>
    <row r="164" spans="2:7" x14ac:dyDescent="0.15">
      <c r="B164" s="14">
        <f t="shared" si="2"/>
        <v>162</v>
      </c>
      <c r="C164" s="15"/>
      <c r="D164" s="15"/>
      <c r="E164" s="58"/>
      <c r="F164" s="15"/>
      <c r="G164" s="51"/>
    </row>
    <row r="165" spans="2:7" x14ac:dyDescent="0.15">
      <c r="B165" s="14">
        <f t="shared" si="2"/>
        <v>163</v>
      </c>
      <c r="C165" s="15"/>
      <c r="D165" s="15"/>
      <c r="E165" s="58"/>
      <c r="F165" s="15"/>
      <c r="G165" s="51"/>
    </row>
    <row r="166" spans="2:7" x14ac:dyDescent="0.15">
      <c r="B166" s="14">
        <f t="shared" si="2"/>
        <v>164</v>
      </c>
      <c r="C166" s="15"/>
      <c r="D166" s="15"/>
      <c r="E166" s="58"/>
      <c r="F166" s="15"/>
      <c r="G166" s="51"/>
    </row>
    <row r="167" spans="2:7" x14ac:dyDescent="0.15">
      <c r="B167" s="14">
        <f t="shared" si="2"/>
        <v>165</v>
      </c>
      <c r="C167" s="15"/>
      <c r="D167" s="15"/>
      <c r="E167" s="58"/>
      <c r="F167" s="15"/>
      <c r="G167" s="51"/>
    </row>
    <row r="168" spans="2:7" x14ac:dyDescent="0.15">
      <c r="B168" s="14">
        <f t="shared" si="2"/>
        <v>166</v>
      </c>
      <c r="C168" s="15"/>
      <c r="D168" s="15"/>
      <c r="E168" s="58"/>
      <c r="F168" s="15"/>
      <c r="G168" s="51"/>
    </row>
    <row r="169" spans="2:7" x14ac:dyDescent="0.15">
      <c r="B169" s="14">
        <f t="shared" si="2"/>
        <v>167</v>
      </c>
      <c r="C169" s="15"/>
      <c r="D169" s="15"/>
      <c r="E169" s="58"/>
      <c r="F169" s="15"/>
      <c r="G169" s="51"/>
    </row>
    <row r="170" spans="2:7" x14ac:dyDescent="0.15">
      <c r="B170" s="14">
        <f t="shared" si="2"/>
        <v>168</v>
      </c>
      <c r="C170" s="15"/>
      <c r="D170" s="15"/>
      <c r="E170" s="58"/>
      <c r="F170" s="15"/>
      <c r="G170" s="51"/>
    </row>
    <row r="171" spans="2:7" x14ac:dyDescent="0.15">
      <c r="B171" s="14">
        <f t="shared" si="2"/>
        <v>169</v>
      </c>
      <c r="C171" s="15"/>
      <c r="D171" s="15"/>
      <c r="E171" s="58"/>
      <c r="F171" s="15"/>
      <c r="G171" s="51"/>
    </row>
    <row r="172" spans="2:7" x14ac:dyDescent="0.15">
      <c r="B172" s="14">
        <f t="shared" si="2"/>
        <v>170</v>
      </c>
      <c r="C172" s="15"/>
      <c r="D172" s="15"/>
      <c r="E172" s="58"/>
      <c r="F172" s="15"/>
      <c r="G172" s="51"/>
    </row>
    <row r="173" spans="2:7" x14ac:dyDescent="0.15">
      <c r="B173" s="14">
        <f t="shared" si="2"/>
        <v>171</v>
      </c>
      <c r="C173" s="15"/>
      <c r="D173" s="15"/>
      <c r="E173" s="58"/>
      <c r="F173" s="15"/>
      <c r="G173" s="51"/>
    </row>
    <row r="174" spans="2:7" x14ac:dyDescent="0.15">
      <c r="B174" s="14">
        <f t="shared" si="2"/>
        <v>172</v>
      </c>
      <c r="C174" s="15"/>
      <c r="D174" s="15"/>
      <c r="E174" s="58"/>
      <c r="F174" s="15"/>
      <c r="G174" s="51"/>
    </row>
    <row r="175" spans="2:7" x14ac:dyDescent="0.15">
      <c r="B175" s="14">
        <f t="shared" si="2"/>
        <v>173</v>
      </c>
      <c r="C175" s="15"/>
      <c r="D175" s="15"/>
      <c r="E175" s="58"/>
      <c r="F175" s="15"/>
      <c r="G175" s="51"/>
    </row>
    <row r="176" spans="2:7" x14ac:dyDescent="0.15">
      <c r="B176" s="14">
        <f t="shared" si="2"/>
        <v>174</v>
      </c>
      <c r="C176" s="15"/>
      <c r="D176" s="15"/>
      <c r="E176" s="58"/>
      <c r="F176" s="15"/>
      <c r="G176" s="51"/>
    </row>
    <row r="177" spans="2:7" x14ac:dyDescent="0.15">
      <c r="B177" s="14">
        <f t="shared" si="2"/>
        <v>175</v>
      </c>
      <c r="C177" s="15"/>
      <c r="D177" s="15"/>
      <c r="E177" s="58"/>
      <c r="F177" s="15"/>
      <c r="G177" s="51"/>
    </row>
    <row r="178" spans="2:7" x14ac:dyDescent="0.15">
      <c r="B178" s="14">
        <f t="shared" si="2"/>
        <v>176</v>
      </c>
      <c r="C178" s="15"/>
      <c r="D178" s="15"/>
      <c r="E178" s="58"/>
      <c r="F178" s="15"/>
      <c r="G178" s="51"/>
    </row>
    <row r="179" spans="2:7" x14ac:dyDescent="0.15">
      <c r="B179" s="14">
        <f t="shared" si="2"/>
        <v>177</v>
      </c>
      <c r="C179" s="15"/>
      <c r="D179" s="15"/>
      <c r="E179" s="58"/>
      <c r="F179" s="15"/>
      <c r="G179" s="51"/>
    </row>
    <row r="180" spans="2:7" x14ac:dyDescent="0.15">
      <c r="B180" s="14">
        <f t="shared" si="2"/>
        <v>178</v>
      </c>
      <c r="C180" s="15"/>
      <c r="D180" s="15"/>
      <c r="E180" s="58"/>
      <c r="F180" s="15"/>
      <c r="G180" s="51"/>
    </row>
    <row r="181" spans="2:7" x14ac:dyDescent="0.15">
      <c r="B181" s="14">
        <f t="shared" si="2"/>
        <v>179</v>
      </c>
      <c r="C181" s="15"/>
      <c r="D181" s="15"/>
      <c r="E181" s="58"/>
      <c r="F181" s="15"/>
      <c r="G181" s="51"/>
    </row>
    <row r="182" spans="2:7" x14ac:dyDescent="0.15">
      <c r="B182" s="14">
        <f t="shared" si="2"/>
        <v>180</v>
      </c>
      <c r="C182" s="15"/>
      <c r="D182" s="15"/>
      <c r="E182" s="58"/>
      <c r="F182" s="15"/>
      <c r="G182" s="51"/>
    </row>
    <row r="183" spans="2:7" x14ac:dyDescent="0.15">
      <c r="B183" s="14">
        <f t="shared" si="2"/>
        <v>181</v>
      </c>
      <c r="C183" s="15"/>
      <c r="D183" s="15"/>
      <c r="E183" s="58"/>
      <c r="F183" s="15"/>
      <c r="G183" s="51"/>
    </row>
    <row r="184" spans="2:7" x14ac:dyDescent="0.15">
      <c r="B184" s="14">
        <f t="shared" si="2"/>
        <v>182</v>
      </c>
      <c r="C184" s="15"/>
      <c r="D184" s="15"/>
      <c r="E184" s="58"/>
      <c r="F184" s="15"/>
      <c r="G184" s="51"/>
    </row>
    <row r="185" spans="2:7" x14ac:dyDescent="0.15">
      <c r="B185" s="14">
        <f t="shared" si="2"/>
        <v>183</v>
      </c>
      <c r="C185" s="15"/>
      <c r="D185" s="15"/>
      <c r="E185" s="58"/>
      <c r="F185" s="15"/>
      <c r="G185" s="51"/>
    </row>
    <row r="186" spans="2:7" x14ac:dyDescent="0.15">
      <c r="B186" s="14">
        <f t="shared" si="2"/>
        <v>184</v>
      </c>
      <c r="C186" s="15"/>
      <c r="D186" s="15"/>
      <c r="E186" s="58"/>
      <c r="F186" s="15"/>
      <c r="G186" s="51"/>
    </row>
    <row r="187" spans="2:7" x14ac:dyDescent="0.15">
      <c r="B187" s="14">
        <f t="shared" si="2"/>
        <v>185</v>
      </c>
      <c r="C187" s="15"/>
      <c r="D187" s="15"/>
      <c r="E187" s="58"/>
      <c r="F187" s="15"/>
      <c r="G187" s="51"/>
    </row>
    <row r="188" spans="2:7" x14ac:dyDescent="0.15">
      <c r="B188" s="14">
        <f t="shared" si="2"/>
        <v>186</v>
      </c>
      <c r="C188" s="15"/>
      <c r="D188" s="15"/>
      <c r="E188" s="58"/>
      <c r="F188" s="15"/>
      <c r="G188" s="51"/>
    </row>
    <row r="189" spans="2:7" x14ac:dyDescent="0.15">
      <c r="B189" s="14">
        <f t="shared" si="2"/>
        <v>187</v>
      </c>
      <c r="C189" s="15"/>
      <c r="D189" s="15"/>
      <c r="E189" s="58"/>
      <c r="F189" s="15"/>
      <c r="G189" s="51"/>
    </row>
    <row r="190" spans="2:7" x14ac:dyDescent="0.15">
      <c r="B190" s="14">
        <f t="shared" si="2"/>
        <v>188</v>
      </c>
      <c r="C190" s="15"/>
      <c r="D190" s="15"/>
      <c r="E190" s="58"/>
      <c r="F190" s="15"/>
      <c r="G190" s="51"/>
    </row>
    <row r="191" spans="2:7" x14ac:dyDescent="0.15">
      <c r="B191" s="14">
        <f t="shared" si="2"/>
        <v>189</v>
      </c>
      <c r="C191" s="15"/>
      <c r="D191" s="15"/>
      <c r="E191" s="58"/>
      <c r="F191" s="15"/>
      <c r="G191" s="51"/>
    </row>
    <row r="192" spans="2:7" x14ac:dyDescent="0.15">
      <c r="B192" s="14">
        <f t="shared" si="2"/>
        <v>190</v>
      </c>
      <c r="C192" s="15"/>
      <c r="D192" s="15"/>
      <c r="E192" s="58"/>
      <c r="F192" s="15"/>
      <c r="G192" s="51"/>
    </row>
    <row r="193" spans="2:7" x14ac:dyDescent="0.15">
      <c r="B193" s="14">
        <f t="shared" si="2"/>
        <v>191</v>
      </c>
      <c r="C193" s="15"/>
      <c r="D193" s="15"/>
      <c r="E193" s="58"/>
      <c r="F193" s="15"/>
      <c r="G193" s="51"/>
    </row>
    <row r="194" spans="2:7" x14ac:dyDescent="0.15">
      <c r="B194" s="14">
        <f t="shared" si="2"/>
        <v>192</v>
      </c>
      <c r="C194" s="15"/>
      <c r="D194" s="15"/>
      <c r="E194" s="58"/>
      <c r="F194" s="15"/>
      <c r="G194" s="51"/>
    </row>
    <row r="195" spans="2:7" x14ac:dyDescent="0.15">
      <c r="B195" s="14">
        <f t="shared" si="2"/>
        <v>193</v>
      </c>
      <c r="C195" s="15"/>
      <c r="D195" s="15"/>
      <c r="E195" s="58"/>
      <c r="F195" s="15"/>
      <c r="G195" s="51"/>
    </row>
    <row r="196" spans="2:7" x14ac:dyDescent="0.15">
      <c r="B196" s="14">
        <f t="shared" si="2"/>
        <v>194</v>
      </c>
      <c r="C196" s="15"/>
      <c r="D196" s="15"/>
      <c r="E196" s="58"/>
      <c r="F196" s="15"/>
      <c r="G196" s="51"/>
    </row>
    <row r="197" spans="2:7" x14ac:dyDescent="0.15">
      <c r="B197" s="14">
        <f t="shared" ref="B197:B260" si="3">B196+1</f>
        <v>195</v>
      </c>
      <c r="C197" s="15"/>
      <c r="D197" s="15"/>
      <c r="E197" s="58"/>
      <c r="F197" s="15"/>
      <c r="G197" s="51"/>
    </row>
    <row r="198" spans="2:7" x14ac:dyDescent="0.15">
      <c r="B198" s="14">
        <f t="shared" si="3"/>
        <v>196</v>
      </c>
      <c r="C198" s="15"/>
      <c r="D198" s="15"/>
      <c r="E198" s="58"/>
      <c r="F198" s="15"/>
      <c r="G198" s="51"/>
    </row>
    <row r="199" spans="2:7" x14ac:dyDescent="0.15">
      <c r="B199" s="14">
        <f t="shared" si="3"/>
        <v>197</v>
      </c>
      <c r="C199" s="15"/>
      <c r="D199" s="15"/>
      <c r="E199" s="58"/>
      <c r="F199" s="15"/>
      <c r="G199" s="51"/>
    </row>
    <row r="200" spans="2:7" x14ac:dyDescent="0.15">
      <c r="B200" s="14">
        <f t="shared" si="3"/>
        <v>198</v>
      </c>
      <c r="C200" s="15"/>
      <c r="D200" s="15"/>
      <c r="E200" s="58"/>
      <c r="F200" s="15"/>
      <c r="G200" s="51"/>
    </row>
    <row r="201" spans="2:7" x14ac:dyDescent="0.15">
      <c r="B201" s="14">
        <f t="shared" si="3"/>
        <v>199</v>
      </c>
      <c r="C201" s="15"/>
      <c r="D201" s="15"/>
      <c r="E201" s="58"/>
      <c r="F201" s="15"/>
      <c r="G201" s="51"/>
    </row>
    <row r="202" spans="2:7" x14ac:dyDescent="0.15">
      <c r="B202" s="14">
        <f t="shared" si="3"/>
        <v>200</v>
      </c>
      <c r="C202" s="15"/>
      <c r="D202" s="15"/>
      <c r="E202" s="58"/>
      <c r="F202" s="15"/>
      <c r="G202" s="51"/>
    </row>
    <row r="203" spans="2:7" x14ac:dyDescent="0.15">
      <c r="B203" s="14">
        <f t="shared" si="3"/>
        <v>201</v>
      </c>
      <c r="C203" s="15"/>
      <c r="D203" s="15"/>
      <c r="E203" s="58"/>
      <c r="F203" s="15"/>
      <c r="G203" s="51"/>
    </row>
    <row r="204" spans="2:7" x14ac:dyDescent="0.15">
      <c r="B204" s="14">
        <f t="shared" si="3"/>
        <v>202</v>
      </c>
      <c r="C204" s="15"/>
      <c r="D204" s="15"/>
      <c r="E204" s="58"/>
      <c r="F204" s="15"/>
      <c r="G204" s="51"/>
    </row>
    <row r="205" spans="2:7" x14ac:dyDescent="0.15">
      <c r="B205" s="14">
        <f t="shared" si="3"/>
        <v>203</v>
      </c>
      <c r="C205" s="15"/>
      <c r="D205" s="15"/>
      <c r="E205" s="58"/>
      <c r="F205" s="15"/>
      <c r="G205" s="51"/>
    </row>
    <row r="206" spans="2:7" x14ac:dyDescent="0.15">
      <c r="B206" s="14">
        <f t="shared" si="3"/>
        <v>204</v>
      </c>
      <c r="C206" s="15"/>
      <c r="D206" s="15"/>
      <c r="E206" s="58"/>
      <c r="F206" s="15"/>
      <c r="G206" s="51"/>
    </row>
    <row r="207" spans="2:7" x14ac:dyDescent="0.15">
      <c r="B207" s="14">
        <f t="shared" si="3"/>
        <v>205</v>
      </c>
      <c r="C207" s="15"/>
      <c r="D207" s="15"/>
      <c r="E207" s="58"/>
      <c r="F207" s="15"/>
      <c r="G207" s="51"/>
    </row>
    <row r="208" spans="2:7" x14ac:dyDescent="0.15">
      <c r="B208" s="14">
        <f t="shared" si="3"/>
        <v>206</v>
      </c>
      <c r="C208" s="15"/>
      <c r="D208" s="15"/>
      <c r="E208" s="58"/>
      <c r="F208" s="15"/>
      <c r="G208" s="51"/>
    </row>
    <row r="209" spans="2:7" x14ac:dyDescent="0.15">
      <c r="B209" s="14">
        <f t="shared" si="3"/>
        <v>207</v>
      </c>
      <c r="C209" s="15"/>
      <c r="D209" s="15"/>
      <c r="E209" s="58"/>
      <c r="F209" s="15"/>
      <c r="G209" s="51"/>
    </row>
    <row r="210" spans="2:7" x14ac:dyDescent="0.15">
      <c r="B210" s="14">
        <f t="shared" si="3"/>
        <v>208</v>
      </c>
      <c r="C210" s="15"/>
      <c r="D210" s="15"/>
      <c r="E210" s="58"/>
      <c r="F210" s="15"/>
      <c r="G210" s="51"/>
    </row>
    <row r="211" spans="2:7" x14ac:dyDescent="0.15">
      <c r="B211" s="14">
        <f t="shared" si="3"/>
        <v>209</v>
      </c>
      <c r="C211" s="15"/>
      <c r="D211" s="15"/>
      <c r="E211" s="58"/>
      <c r="F211" s="15"/>
      <c r="G211" s="51"/>
    </row>
    <row r="212" spans="2:7" x14ac:dyDescent="0.15">
      <c r="B212" s="14">
        <f t="shared" si="3"/>
        <v>210</v>
      </c>
      <c r="C212" s="15"/>
      <c r="D212" s="15"/>
      <c r="E212" s="58"/>
      <c r="F212" s="15"/>
      <c r="G212" s="51"/>
    </row>
    <row r="213" spans="2:7" x14ac:dyDescent="0.15">
      <c r="B213" s="14">
        <f t="shared" si="3"/>
        <v>211</v>
      </c>
      <c r="C213" s="15"/>
      <c r="D213" s="15"/>
      <c r="E213" s="58"/>
      <c r="F213" s="15"/>
      <c r="G213" s="51"/>
    </row>
    <row r="214" spans="2:7" x14ac:dyDescent="0.15">
      <c r="B214" s="14">
        <f t="shared" si="3"/>
        <v>212</v>
      </c>
      <c r="C214" s="15"/>
      <c r="D214" s="15"/>
      <c r="E214" s="58"/>
      <c r="F214" s="15"/>
      <c r="G214" s="51"/>
    </row>
    <row r="215" spans="2:7" x14ac:dyDescent="0.15">
      <c r="B215" s="14">
        <f t="shared" si="3"/>
        <v>213</v>
      </c>
      <c r="C215" s="15"/>
      <c r="D215" s="15"/>
      <c r="E215" s="58"/>
      <c r="F215" s="15"/>
      <c r="G215" s="51"/>
    </row>
    <row r="216" spans="2:7" x14ac:dyDescent="0.15">
      <c r="B216" s="14">
        <f t="shared" si="3"/>
        <v>214</v>
      </c>
      <c r="C216" s="15"/>
      <c r="D216" s="15"/>
      <c r="E216" s="58"/>
      <c r="F216" s="15"/>
      <c r="G216" s="51"/>
    </row>
    <row r="217" spans="2:7" x14ac:dyDescent="0.15">
      <c r="B217" s="14">
        <f t="shared" si="3"/>
        <v>215</v>
      </c>
      <c r="C217" s="15"/>
      <c r="D217" s="15"/>
      <c r="E217" s="58"/>
      <c r="F217" s="15"/>
      <c r="G217" s="51"/>
    </row>
    <row r="218" spans="2:7" x14ac:dyDescent="0.15">
      <c r="B218" s="14">
        <f t="shared" si="3"/>
        <v>216</v>
      </c>
      <c r="C218" s="15"/>
      <c r="D218" s="15"/>
      <c r="E218" s="58"/>
      <c r="F218" s="15"/>
      <c r="G218" s="51"/>
    </row>
    <row r="219" spans="2:7" x14ac:dyDescent="0.15">
      <c r="B219" s="14">
        <f t="shared" si="3"/>
        <v>217</v>
      </c>
      <c r="C219" s="15"/>
      <c r="D219" s="15"/>
      <c r="E219" s="58"/>
      <c r="F219" s="15"/>
      <c r="G219" s="51"/>
    </row>
    <row r="220" spans="2:7" x14ac:dyDescent="0.15">
      <c r="B220" s="14">
        <f t="shared" si="3"/>
        <v>218</v>
      </c>
      <c r="C220" s="15"/>
      <c r="D220" s="15"/>
      <c r="E220" s="58"/>
      <c r="F220" s="15"/>
      <c r="G220" s="51"/>
    </row>
    <row r="221" spans="2:7" x14ac:dyDescent="0.15">
      <c r="B221" s="14">
        <f t="shared" si="3"/>
        <v>219</v>
      </c>
      <c r="C221" s="15"/>
      <c r="D221" s="15"/>
      <c r="E221" s="58"/>
      <c r="F221" s="15"/>
      <c r="G221" s="51"/>
    </row>
    <row r="222" spans="2:7" x14ac:dyDescent="0.15">
      <c r="B222" s="14">
        <f t="shared" si="3"/>
        <v>220</v>
      </c>
      <c r="C222" s="15"/>
      <c r="D222" s="15"/>
      <c r="E222" s="58"/>
      <c r="F222" s="15"/>
      <c r="G222" s="51"/>
    </row>
    <row r="223" spans="2:7" x14ac:dyDescent="0.15">
      <c r="B223" s="14">
        <f t="shared" si="3"/>
        <v>221</v>
      </c>
      <c r="C223" s="15"/>
      <c r="D223" s="15"/>
      <c r="E223" s="58"/>
      <c r="F223" s="15"/>
      <c r="G223" s="51"/>
    </row>
    <row r="224" spans="2:7" x14ac:dyDescent="0.15">
      <c r="B224" s="14">
        <f t="shared" si="3"/>
        <v>222</v>
      </c>
      <c r="C224" s="15"/>
      <c r="D224" s="15"/>
      <c r="E224" s="58"/>
      <c r="F224" s="15"/>
      <c r="G224" s="51"/>
    </row>
    <row r="225" spans="2:7" x14ac:dyDescent="0.15">
      <c r="B225" s="14">
        <f t="shared" si="3"/>
        <v>223</v>
      </c>
      <c r="C225" s="15"/>
      <c r="D225" s="15"/>
      <c r="E225" s="58"/>
      <c r="F225" s="15"/>
      <c r="G225" s="51"/>
    </row>
    <row r="226" spans="2:7" x14ac:dyDescent="0.15">
      <c r="B226" s="14">
        <f t="shared" si="3"/>
        <v>224</v>
      </c>
      <c r="C226" s="15"/>
      <c r="D226" s="15"/>
      <c r="E226" s="58"/>
      <c r="F226" s="15"/>
      <c r="G226" s="51"/>
    </row>
    <row r="227" spans="2:7" x14ac:dyDescent="0.15">
      <c r="B227" s="14">
        <f t="shared" si="3"/>
        <v>225</v>
      </c>
      <c r="C227" s="15"/>
      <c r="D227" s="15"/>
      <c r="E227" s="58"/>
      <c r="F227" s="15"/>
      <c r="G227" s="51"/>
    </row>
    <row r="228" spans="2:7" x14ac:dyDescent="0.15">
      <c r="B228" s="14">
        <f t="shared" si="3"/>
        <v>226</v>
      </c>
      <c r="C228" s="15"/>
      <c r="D228" s="15"/>
      <c r="E228" s="58"/>
      <c r="F228" s="15"/>
      <c r="G228" s="51"/>
    </row>
    <row r="229" spans="2:7" x14ac:dyDescent="0.15">
      <c r="B229" s="14">
        <f t="shared" si="3"/>
        <v>227</v>
      </c>
      <c r="C229" s="15"/>
      <c r="D229" s="15"/>
      <c r="E229" s="58"/>
      <c r="F229" s="15"/>
      <c r="G229" s="51"/>
    </row>
    <row r="230" spans="2:7" x14ac:dyDescent="0.15">
      <c r="B230" s="14">
        <f t="shared" si="3"/>
        <v>228</v>
      </c>
      <c r="C230" s="15"/>
      <c r="D230" s="15"/>
      <c r="E230" s="58"/>
      <c r="F230" s="15"/>
      <c r="G230" s="51"/>
    </row>
    <row r="231" spans="2:7" x14ac:dyDescent="0.15">
      <c r="B231" s="14">
        <f t="shared" si="3"/>
        <v>229</v>
      </c>
      <c r="C231" s="15"/>
      <c r="D231" s="15"/>
      <c r="E231" s="58"/>
      <c r="F231" s="15"/>
      <c r="G231" s="51"/>
    </row>
    <row r="232" spans="2:7" x14ac:dyDescent="0.15">
      <c r="B232" s="14">
        <f t="shared" si="3"/>
        <v>230</v>
      </c>
      <c r="C232" s="15"/>
      <c r="D232" s="15"/>
      <c r="E232" s="58"/>
      <c r="F232" s="15"/>
      <c r="G232" s="51"/>
    </row>
    <row r="233" spans="2:7" x14ac:dyDescent="0.15">
      <c r="B233" s="14">
        <f t="shared" si="3"/>
        <v>231</v>
      </c>
      <c r="C233" s="15"/>
      <c r="D233" s="15"/>
      <c r="E233" s="58"/>
      <c r="F233" s="15"/>
      <c r="G233" s="51"/>
    </row>
    <row r="234" spans="2:7" x14ac:dyDescent="0.15">
      <c r="B234" s="14">
        <f t="shared" si="3"/>
        <v>232</v>
      </c>
      <c r="C234" s="15"/>
      <c r="D234" s="15"/>
      <c r="E234" s="58"/>
      <c r="F234" s="15"/>
      <c r="G234" s="51"/>
    </row>
    <row r="235" spans="2:7" x14ac:dyDescent="0.15">
      <c r="B235" s="14">
        <f t="shared" si="3"/>
        <v>233</v>
      </c>
      <c r="C235" s="15"/>
      <c r="D235" s="15"/>
      <c r="E235" s="58"/>
      <c r="F235" s="15"/>
      <c r="G235" s="51"/>
    </row>
    <row r="236" spans="2:7" x14ac:dyDescent="0.15">
      <c r="B236" s="14">
        <f t="shared" si="3"/>
        <v>234</v>
      </c>
      <c r="C236" s="15"/>
      <c r="D236" s="15"/>
      <c r="E236" s="58"/>
      <c r="F236" s="15"/>
      <c r="G236" s="51"/>
    </row>
    <row r="237" spans="2:7" x14ac:dyDescent="0.15">
      <c r="B237" s="14">
        <f t="shared" si="3"/>
        <v>235</v>
      </c>
      <c r="C237" s="15"/>
      <c r="D237" s="15"/>
      <c r="E237" s="58"/>
      <c r="F237" s="15"/>
      <c r="G237" s="51"/>
    </row>
    <row r="238" spans="2:7" x14ac:dyDescent="0.15">
      <c r="B238" s="14">
        <f t="shared" si="3"/>
        <v>236</v>
      </c>
      <c r="C238" s="15"/>
      <c r="D238" s="15"/>
      <c r="E238" s="58"/>
      <c r="F238" s="15"/>
      <c r="G238" s="51"/>
    </row>
    <row r="239" spans="2:7" x14ac:dyDescent="0.15">
      <c r="B239" s="14">
        <f t="shared" si="3"/>
        <v>237</v>
      </c>
      <c r="C239" s="15"/>
      <c r="D239" s="15"/>
      <c r="E239" s="58"/>
      <c r="F239" s="15"/>
      <c r="G239" s="51"/>
    </row>
    <row r="240" spans="2:7" x14ac:dyDescent="0.15">
      <c r="B240" s="14">
        <f t="shared" si="3"/>
        <v>238</v>
      </c>
      <c r="C240" s="15"/>
      <c r="D240" s="15"/>
      <c r="E240" s="58"/>
      <c r="F240" s="15"/>
      <c r="G240" s="51"/>
    </row>
    <row r="241" spans="2:7" x14ac:dyDescent="0.15">
      <c r="B241" s="14">
        <f t="shared" si="3"/>
        <v>239</v>
      </c>
      <c r="C241" s="15"/>
      <c r="D241" s="15"/>
      <c r="E241" s="58"/>
      <c r="F241" s="15"/>
      <c r="G241" s="51"/>
    </row>
    <row r="242" spans="2:7" x14ac:dyDescent="0.15">
      <c r="B242" s="14">
        <f t="shared" si="3"/>
        <v>240</v>
      </c>
      <c r="C242" s="15"/>
      <c r="D242" s="15"/>
      <c r="E242" s="58"/>
      <c r="F242" s="15"/>
      <c r="G242" s="51"/>
    </row>
    <row r="243" spans="2:7" x14ac:dyDescent="0.15">
      <c r="B243" s="14">
        <f t="shared" si="3"/>
        <v>241</v>
      </c>
      <c r="C243" s="15"/>
      <c r="D243" s="15"/>
      <c r="E243" s="58"/>
      <c r="F243" s="15"/>
      <c r="G243" s="51"/>
    </row>
    <row r="244" spans="2:7" x14ac:dyDescent="0.15">
      <c r="B244" s="14">
        <f t="shared" si="3"/>
        <v>242</v>
      </c>
      <c r="C244" s="15"/>
      <c r="D244" s="15"/>
      <c r="E244" s="58"/>
      <c r="F244" s="15"/>
      <c r="G244" s="51"/>
    </row>
    <row r="245" spans="2:7" x14ac:dyDescent="0.15">
      <c r="B245" s="14">
        <f t="shared" si="3"/>
        <v>243</v>
      </c>
      <c r="C245" s="15"/>
      <c r="D245" s="15"/>
      <c r="E245" s="58"/>
      <c r="F245" s="15"/>
      <c r="G245" s="51"/>
    </row>
    <row r="246" spans="2:7" x14ac:dyDescent="0.15">
      <c r="B246" s="14">
        <f t="shared" si="3"/>
        <v>244</v>
      </c>
      <c r="C246" s="15"/>
      <c r="D246" s="15"/>
      <c r="E246" s="58"/>
      <c r="F246" s="15"/>
      <c r="G246" s="51"/>
    </row>
    <row r="247" spans="2:7" x14ac:dyDescent="0.15">
      <c r="B247" s="14">
        <f t="shared" si="3"/>
        <v>245</v>
      </c>
      <c r="C247" s="15"/>
      <c r="D247" s="15"/>
      <c r="E247" s="58"/>
      <c r="F247" s="15"/>
      <c r="G247" s="51"/>
    </row>
    <row r="248" spans="2:7" x14ac:dyDescent="0.15">
      <c r="B248" s="14">
        <f t="shared" si="3"/>
        <v>246</v>
      </c>
      <c r="C248" s="15"/>
      <c r="D248" s="15"/>
      <c r="E248" s="58"/>
      <c r="F248" s="15"/>
      <c r="G248" s="51"/>
    </row>
    <row r="249" spans="2:7" x14ac:dyDescent="0.15">
      <c r="B249" s="14">
        <f t="shared" si="3"/>
        <v>247</v>
      </c>
      <c r="C249" s="15"/>
      <c r="D249" s="15"/>
      <c r="E249" s="58"/>
      <c r="F249" s="15"/>
      <c r="G249" s="51"/>
    </row>
    <row r="250" spans="2:7" x14ac:dyDescent="0.15">
      <c r="B250" s="14">
        <f t="shared" si="3"/>
        <v>248</v>
      </c>
      <c r="C250" s="15"/>
      <c r="D250" s="15"/>
      <c r="E250" s="58"/>
      <c r="F250" s="15"/>
      <c r="G250" s="51"/>
    </row>
    <row r="251" spans="2:7" x14ac:dyDescent="0.15">
      <c r="B251" s="14">
        <f t="shared" si="3"/>
        <v>249</v>
      </c>
      <c r="C251" s="15"/>
      <c r="D251" s="15"/>
      <c r="E251" s="58"/>
      <c r="F251" s="15"/>
      <c r="G251" s="51"/>
    </row>
    <row r="252" spans="2:7" x14ac:dyDescent="0.15">
      <c r="B252" s="14">
        <f t="shared" si="3"/>
        <v>250</v>
      </c>
      <c r="C252" s="15"/>
      <c r="D252" s="15"/>
      <c r="E252" s="58"/>
      <c r="F252" s="15"/>
      <c r="G252" s="51"/>
    </row>
    <row r="253" spans="2:7" x14ac:dyDescent="0.15">
      <c r="B253" s="14">
        <f t="shared" si="3"/>
        <v>251</v>
      </c>
      <c r="C253" s="15"/>
      <c r="D253" s="15"/>
      <c r="E253" s="58"/>
      <c r="F253" s="15"/>
      <c r="G253" s="51"/>
    </row>
    <row r="254" spans="2:7" x14ac:dyDescent="0.15">
      <c r="B254" s="14">
        <f t="shared" si="3"/>
        <v>252</v>
      </c>
      <c r="C254" s="15"/>
      <c r="D254" s="15"/>
      <c r="E254" s="58"/>
      <c r="F254" s="15"/>
      <c r="G254" s="51"/>
    </row>
    <row r="255" spans="2:7" x14ac:dyDescent="0.15">
      <c r="B255" s="14">
        <f t="shared" si="3"/>
        <v>253</v>
      </c>
      <c r="C255" s="15"/>
      <c r="D255" s="15"/>
      <c r="E255" s="58"/>
      <c r="F255" s="15"/>
      <c r="G255" s="51"/>
    </row>
    <row r="256" spans="2:7" x14ac:dyDescent="0.15">
      <c r="B256" s="14">
        <f t="shared" si="3"/>
        <v>254</v>
      </c>
      <c r="C256" s="15"/>
      <c r="D256" s="15"/>
      <c r="E256" s="58"/>
      <c r="F256" s="15"/>
      <c r="G256" s="51"/>
    </row>
    <row r="257" spans="2:7" x14ac:dyDescent="0.15">
      <c r="B257" s="14">
        <f t="shared" si="3"/>
        <v>255</v>
      </c>
      <c r="C257" s="15"/>
      <c r="D257" s="15"/>
      <c r="E257" s="58"/>
      <c r="F257" s="15"/>
      <c r="G257" s="51"/>
    </row>
    <row r="258" spans="2:7" x14ac:dyDescent="0.15">
      <c r="B258" s="14">
        <f t="shared" si="3"/>
        <v>256</v>
      </c>
      <c r="C258" s="15"/>
      <c r="D258" s="15"/>
      <c r="E258" s="58"/>
      <c r="F258" s="15"/>
      <c r="G258" s="51"/>
    </row>
    <row r="259" spans="2:7" x14ac:dyDescent="0.15">
      <c r="B259" s="14">
        <f t="shared" si="3"/>
        <v>257</v>
      </c>
      <c r="C259" s="15"/>
      <c r="D259" s="15"/>
      <c r="E259" s="58"/>
      <c r="F259" s="15"/>
      <c r="G259" s="51"/>
    </row>
    <row r="260" spans="2:7" x14ac:dyDescent="0.15">
      <c r="B260" s="14">
        <f t="shared" si="3"/>
        <v>258</v>
      </c>
      <c r="C260" s="15"/>
      <c r="D260" s="15"/>
      <c r="E260" s="58"/>
      <c r="F260" s="15"/>
      <c r="G260" s="51"/>
    </row>
    <row r="261" spans="2:7" x14ac:dyDescent="0.15">
      <c r="B261" s="14">
        <f t="shared" ref="B261:B324" si="4">B260+1</f>
        <v>259</v>
      </c>
      <c r="C261" s="15"/>
      <c r="D261" s="15"/>
      <c r="E261" s="58"/>
      <c r="F261" s="15"/>
      <c r="G261" s="51"/>
    </row>
    <row r="262" spans="2:7" x14ac:dyDescent="0.15">
      <c r="B262" s="14">
        <f t="shared" si="4"/>
        <v>260</v>
      </c>
      <c r="C262" s="15"/>
      <c r="D262" s="15"/>
      <c r="E262" s="58"/>
      <c r="F262" s="15"/>
      <c r="G262" s="51"/>
    </row>
    <row r="263" spans="2:7" x14ac:dyDescent="0.15">
      <c r="B263" s="14">
        <f t="shared" si="4"/>
        <v>261</v>
      </c>
      <c r="C263" s="15"/>
      <c r="D263" s="15"/>
      <c r="E263" s="58"/>
      <c r="F263" s="15"/>
      <c r="G263" s="51"/>
    </row>
    <row r="264" spans="2:7" x14ac:dyDescent="0.15">
      <c r="B264" s="14">
        <f t="shared" si="4"/>
        <v>262</v>
      </c>
      <c r="C264" s="15"/>
      <c r="D264" s="15"/>
      <c r="E264" s="58"/>
      <c r="F264" s="15"/>
      <c r="G264" s="51"/>
    </row>
    <row r="265" spans="2:7" x14ac:dyDescent="0.15">
      <c r="B265" s="14">
        <f t="shared" si="4"/>
        <v>263</v>
      </c>
      <c r="C265" s="15"/>
      <c r="D265" s="15"/>
      <c r="E265" s="58"/>
      <c r="F265" s="15"/>
      <c r="G265" s="51"/>
    </row>
    <row r="266" spans="2:7" x14ac:dyDescent="0.15">
      <c r="B266" s="14">
        <f t="shared" si="4"/>
        <v>264</v>
      </c>
      <c r="C266" s="15"/>
      <c r="D266" s="15"/>
      <c r="E266" s="58"/>
      <c r="F266" s="15"/>
      <c r="G266" s="51"/>
    </row>
    <row r="267" spans="2:7" x14ac:dyDescent="0.15">
      <c r="B267" s="14">
        <f t="shared" si="4"/>
        <v>265</v>
      </c>
      <c r="C267" s="15"/>
      <c r="D267" s="15"/>
      <c r="E267" s="58"/>
      <c r="F267" s="15"/>
      <c r="G267" s="51"/>
    </row>
    <row r="268" spans="2:7" x14ac:dyDescent="0.15">
      <c r="B268" s="14">
        <f t="shared" si="4"/>
        <v>266</v>
      </c>
      <c r="C268" s="15"/>
      <c r="D268" s="15"/>
      <c r="E268" s="58"/>
      <c r="F268" s="15"/>
      <c r="G268" s="51"/>
    </row>
    <row r="269" spans="2:7" x14ac:dyDescent="0.15">
      <c r="B269" s="14">
        <f t="shared" si="4"/>
        <v>267</v>
      </c>
      <c r="C269" s="15"/>
      <c r="D269" s="15"/>
      <c r="E269" s="58"/>
      <c r="F269" s="15"/>
      <c r="G269" s="51"/>
    </row>
    <row r="270" spans="2:7" x14ac:dyDescent="0.15">
      <c r="B270" s="14">
        <f t="shared" si="4"/>
        <v>268</v>
      </c>
      <c r="C270" s="15"/>
      <c r="D270" s="15"/>
      <c r="E270" s="58"/>
      <c r="F270" s="15"/>
      <c r="G270" s="51"/>
    </row>
    <row r="271" spans="2:7" x14ac:dyDescent="0.15">
      <c r="B271" s="14">
        <f t="shared" si="4"/>
        <v>269</v>
      </c>
      <c r="C271" s="15"/>
      <c r="D271" s="15"/>
      <c r="E271" s="58"/>
      <c r="F271" s="15"/>
      <c r="G271" s="51"/>
    </row>
    <row r="272" spans="2:7" x14ac:dyDescent="0.15">
      <c r="B272" s="14">
        <f t="shared" si="4"/>
        <v>270</v>
      </c>
      <c r="C272" s="15"/>
      <c r="D272" s="15"/>
      <c r="E272" s="58"/>
      <c r="F272" s="15"/>
      <c r="G272" s="51"/>
    </row>
    <row r="273" spans="2:7" x14ac:dyDescent="0.15">
      <c r="B273" s="14">
        <f t="shared" si="4"/>
        <v>271</v>
      </c>
      <c r="C273" s="15"/>
      <c r="D273" s="15"/>
      <c r="E273" s="58"/>
      <c r="F273" s="15"/>
      <c r="G273" s="51"/>
    </row>
    <row r="274" spans="2:7" x14ac:dyDescent="0.15">
      <c r="B274" s="14">
        <f t="shared" si="4"/>
        <v>272</v>
      </c>
      <c r="C274" s="15"/>
      <c r="D274" s="15"/>
      <c r="E274" s="58"/>
      <c r="F274" s="15"/>
      <c r="G274" s="51"/>
    </row>
    <row r="275" spans="2:7" x14ac:dyDescent="0.15">
      <c r="B275" s="14">
        <f t="shared" si="4"/>
        <v>273</v>
      </c>
      <c r="C275" s="15"/>
      <c r="D275" s="15"/>
      <c r="E275" s="58"/>
      <c r="F275" s="15"/>
      <c r="G275" s="51"/>
    </row>
    <row r="276" spans="2:7" x14ac:dyDescent="0.15">
      <c r="B276" s="14">
        <f t="shared" si="4"/>
        <v>274</v>
      </c>
      <c r="C276" s="15"/>
      <c r="D276" s="15"/>
      <c r="E276" s="58"/>
      <c r="F276" s="15"/>
      <c r="G276" s="51"/>
    </row>
    <row r="277" spans="2:7" x14ac:dyDescent="0.15">
      <c r="B277" s="14">
        <f t="shared" si="4"/>
        <v>275</v>
      </c>
      <c r="C277" s="15"/>
      <c r="D277" s="15"/>
      <c r="E277" s="58"/>
      <c r="F277" s="15"/>
      <c r="G277" s="51"/>
    </row>
    <row r="278" spans="2:7" x14ac:dyDescent="0.15">
      <c r="B278" s="14">
        <f t="shared" si="4"/>
        <v>276</v>
      </c>
      <c r="C278" s="15"/>
      <c r="D278" s="15"/>
      <c r="E278" s="58"/>
      <c r="F278" s="15"/>
      <c r="G278" s="51"/>
    </row>
    <row r="279" spans="2:7" x14ac:dyDescent="0.15">
      <c r="B279" s="14">
        <f t="shared" si="4"/>
        <v>277</v>
      </c>
      <c r="C279" s="15"/>
      <c r="D279" s="15"/>
      <c r="E279" s="58"/>
      <c r="F279" s="15"/>
      <c r="G279" s="51"/>
    </row>
    <row r="280" spans="2:7" x14ac:dyDescent="0.15">
      <c r="B280" s="14">
        <f t="shared" si="4"/>
        <v>278</v>
      </c>
      <c r="C280" s="15"/>
      <c r="D280" s="15"/>
      <c r="E280" s="58"/>
      <c r="F280" s="15"/>
      <c r="G280" s="51"/>
    </row>
    <row r="281" spans="2:7" x14ac:dyDescent="0.15">
      <c r="B281" s="14">
        <f t="shared" si="4"/>
        <v>279</v>
      </c>
      <c r="C281" s="15"/>
      <c r="D281" s="15"/>
      <c r="E281" s="58"/>
      <c r="F281" s="15"/>
      <c r="G281" s="51"/>
    </row>
    <row r="282" spans="2:7" x14ac:dyDescent="0.15">
      <c r="B282" s="14">
        <f t="shared" si="4"/>
        <v>280</v>
      </c>
      <c r="C282" s="15"/>
      <c r="D282" s="15"/>
      <c r="E282" s="58"/>
      <c r="F282" s="15"/>
      <c r="G282" s="51"/>
    </row>
    <row r="283" spans="2:7" x14ac:dyDescent="0.15">
      <c r="B283" s="14">
        <f t="shared" si="4"/>
        <v>281</v>
      </c>
      <c r="C283" s="15"/>
      <c r="D283" s="15"/>
      <c r="E283" s="58"/>
      <c r="F283" s="15"/>
      <c r="G283" s="51"/>
    </row>
    <row r="284" spans="2:7" x14ac:dyDescent="0.15">
      <c r="B284" s="14">
        <f t="shared" si="4"/>
        <v>282</v>
      </c>
      <c r="C284" s="15"/>
      <c r="D284" s="15"/>
      <c r="E284" s="58"/>
      <c r="F284" s="15"/>
      <c r="G284" s="51"/>
    </row>
    <row r="285" spans="2:7" x14ac:dyDescent="0.15">
      <c r="B285" s="14">
        <f t="shared" si="4"/>
        <v>283</v>
      </c>
      <c r="C285" s="15"/>
      <c r="D285" s="15"/>
      <c r="E285" s="58"/>
      <c r="F285" s="15"/>
      <c r="G285" s="51"/>
    </row>
    <row r="286" spans="2:7" x14ac:dyDescent="0.15">
      <c r="B286" s="14">
        <f t="shared" si="4"/>
        <v>284</v>
      </c>
      <c r="C286" s="15"/>
      <c r="D286" s="15"/>
      <c r="E286" s="58"/>
      <c r="F286" s="15"/>
      <c r="G286" s="51"/>
    </row>
    <row r="287" spans="2:7" x14ac:dyDescent="0.15">
      <c r="B287" s="14">
        <f t="shared" si="4"/>
        <v>285</v>
      </c>
      <c r="C287" s="15"/>
      <c r="D287" s="15"/>
      <c r="E287" s="58"/>
      <c r="F287" s="15"/>
      <c r="G287" s="51"/>
    </row>
    <row r="288" spans="2:7" x14ac:dyDescent="0.15">
      <c r="B288" s="14">
        <f t="shared" si="4"/>
        <v>286</v>
      </c>
      <c r="C288" s="15"/>
      <c r="D288" s="15"/>
      <c r="E288" s="58"/>
      <c r="F288" s="15"/>
      <c r="G288" s="51"/>
    </row>
    <row r="289" spans="2:7" x14ac:dyDescent="0.15">
      <c r="B289" s="14">
        <f t="shared" si="4"/>
        <v>287</v>
      </c>
      <c r="C289" s="15"/>
      <c r="D289" s="15"/>
      <c r="E289" s="58"/>
      <c r="F289" s="15"/>
      <c r="G289" s="51"/>
    </row>
    <row r="290" spans="2:7" x14ac:dyDescent="0.15">
      <c r="B290" s="14">
        <f t="shared" si="4"/>
        <v>288</v>
      </c>
      <c r="C290" s="15"/>
      <c r="D290" s="15"/>
      <c r="E290" s="58"/>
      <c r="F290" s="15"/>
      <c r="G290" s="51"/>
    </row>
    <row r="291" spans="2:7" x14ac:dyDescent="0.15">
      <c r="B291" s="14">
        <f t="shared" si="4"/>
        <v>289</v>
      </c>
      <c r="C291" s="15"/>
      <c r="D291" s="15"/>
      <c r="E291" s="58"/>
      <c r="F291" s="15"/>
      <c r="G291" s="51"/>
    </row>
    <row r="292" spans="2:7" x14ac:dyDescent="0.15">
      <c r="B292" s="14">
        <f t="shared" si="4"/>
        <v>290</v>
      </c>
      <c r="C292" s="15"/>
      <c r="D292" s="15"/>
      <c r="E292" s="58"/>
      <c r="F292" s="15"/>
      <c r="G292" s="51"/>
    </row>
    <row r="293" spans="2:7" x14ac:dyDescent="0.15">
      <c r="B293" s="14">
        <f t="shared" si="4"/>
        <v>291</v>
      </c>
      <c r="C293" s="15"/>
      <c r="D293" s="15"/>
      <c r="E293" s="58"/>
      <c r="F293" s="15"/>
      <c r="G293" s="51"/>
    </row>
    <row r="294" spans="2:7" x14ac:dyDescent="0.15">
      <c r="B294" s="14">
        <f t="shared" si="4"/>
        <v>292</v>
      </c>
      <c r="C294" s="15"/>
      <c r="D294" s="15"/>
      <c r="E294" s="58"/>
      <c r="F294" s="15"/>
      <c r="G294" s="51"/>
    </row>
    <row r="295" spans="2:7" x14ac:dyDescent="0.15">
      <c r="B295" s="14">
        <f t="shared" si="4"/>
        <v>293</v>
      </c>
      <c r="C295" s="15"/>
      <c r="D295" s="15"/>
      <c r="E295" s="58"/>
      <c r="F295" s="15"/>
      <c r="G295" s="51"/>
    </row>
    <row r="296" spans="2:7" x14ac:dyDescent="0.15">
      <c r="B296" s="14">
        <f t="shared" si="4"/>
        <v>294</v>
      </c>
      <c r="C296" s="15"/>
      <c r="D296" s="15"/>
      <c r="E296" s="58"/>
      <c r="F296" s="15"/>
      <c r="G296" s="51"/>
    </row>
    <row r="297" spans="2:7" x14ac:dyDescent="0.15">
      <c r="B297" s="14">
        <f t="shared" si="4"/>
        <v>295</v>
      </c>
      <c r="C297" s="15"/>
      <c r="D297" s="15"/>
      <c r="E297" s="58"/>
      <c r="F297" s="15"/>
      <c r="G297" s="51"/>
    </row>
    <row r="298" spans="2:7" x14ac:dyDescent="0.15">
      <c r="B298" s="14">
        <f t="shared" si="4"/>
        <v>296</v>
      </c>
      <c r="C298" s="15"/>
      <c r="D298" s="15"/>
      <c r="E298" s="58"/>
      <c r="F298" s="15"/>
      <c r="G298" s="51"/>
    </row>
    <row r="299" spans="2:7" x14ac:dyDescent="0.15">
      <c r="B299" s="14">
        <f t="shared" si="4"/>
        <v>297</v>
      </c>
      <c r="C299" s="15"/>
      <c r="D299" s="15"/>
      <c r="E299" s="58"/>
      <c r="F299" s="15"/>
      <c r="G299" s="51"/>
    </row>
    <row r="300" spans="2:7" x14ac:dyDescent="0.15">
      <c r="B300" s="14">
        <f t="shared" si="4"/>
        <v>298</v>
      </c>
      <c r="C300" s="15"/>
      <c r="D300" s="15"/>
      <c r="E300" s="58"/>
      <c r="F300" s="15"/>
      <c r="G300" s="51"/>
    </row>
    <row r="301" spans="2:7" x14ac:dyDescent="0.15">
      <c r="B301" s="14">
        <f t="shared" si="4"/>
        <v>299</v>
      </c>
      <c r="C301" s="15"/>
      <c r="D301" s="15"/>
      <c r="E301" s="58"/>
      <c r="F301" s="15"/>
      <c r="G301" s="51"/>
    </row>
    <row r="302" spans="2:7" x14ac:dyDescent="0.15">
      <c r="B302" s="14">
        <f t="shared" si="4"/>
        <v>300</v>
      </c>
      <c r="C302" s="15"/>
      <c r="D302" s="15"/>
      <c r="E302" s="58"/>
      <c r="F302" s="15"/>
      <c r="G302" s="51"/>
    </row>
    <row r="303" spans="2:7" x14ac:dyDescent="0.15">
      <c r="B303" s="14">
        <f t="shared" si="4"/>
        <v>301</v>
      </c>
      <c r="C303" s="15"/>
      <c r="D303" s="15"/>
      <c r="E303" s="58"/>
      <c r="F303" s="15"/>
      <c r="G303" s="51"/>
    </row>
    <row r="304" spans="2:7" x14ac:dyDescent="0.15">
      <c r="B304" s="14">
        <f t="shared" si="4"/>
        <v>302</v>
      </c>
      <c r="C304" s="15"/>
      <c r="D304" s="15"/>
      <c r="E304" s="58"/>
      <c r="F304" s="15"/>
      <c r="G304" s="51"/>
    </row>
    <row r="305" spans="2:7" x14ac:dyDescent="0.15">
      <c r="B305" s="14">
        <f t="shared" si="4"/>
        <v>303</v>
      </c>
      <c r="C305" s="15"/>
      <c r="D305" s="15"/>
      <c r="E305" s="58"/>
      <c r="F305" s="15"/>
      <c r="G305" s="51"/>
    </row>
    <row r="306" spans="2:7" x14ac:dyDescent="0.15">
      <c r="B306" s="14">
        <f t="shared" si="4"/>
        <v>304</v>
      </c>
      <c r="C306" s="15"/>
      <c r="D306" s="15"/>
      <c r="E306" s="58"/>
      <c r="F306" s="15"/>
      <c r="G306" s="51"/>
    </row>
    <row r="307" spans="2:7" x14ac:dyDescent="0.15">
      <c r="B307" s="14">
        <f t="shared" si="4"/>
        <v>305</v>
      </c>
      <c r="C307" s="15"/>
      <c r="D307" s="15"/>
      <c r="E307" s="58"/>
      <c r="F307" s="15"/>
      <c r="G307" s="51"/>
    </row>
    <row r="308" spans="2:7" x14ac:dyDescent="0.15">
      <c r="B308" s="14">
        <f t="shared" si="4"/>
        <v>306</v>
      </c>
      <c r="C308" s="15"/>
      <c r="D308" s="15"/>
      <c r="E308" s="58"/>
      <c r="F308" s="15"/>
      <c r="G308" s="51"/>
    </row>
    <row r="309" spans="2:7" x14ac:dyDescent="0.15">
      <c r="B309" s="14">
        <f t="shared" si="4"/>
        <v>307</v>
      </c>
      <c r="C309" s="15"/>
      <c r="D309" s="15"/>
      <c r="E309" s="58"/>
      <c r="F309" s="15"/>
      <c r="G309" s="51"/>
    </row>
    <row r="310" spans="2:7" x14ac:dyDescent="0.15">
      <c r="B310" s="14">
        <f t="shared" si="4"/>
        <v>308</v>
      </c>
      <c r="C310" s="15"/>
      <c r="D310" s="15"/>
      <c r="E310" s="58"/>
      <c r="F310" s="15"/>
      <c r="G310" s="51"/>
    </row>
    <row r="311" spans="2:7" x14ac:dyDescent="0.15">
      <c r="B311" s="14">
        <f t="shared" si="4"/>
        <v>309</v>
      </c>
      <c r="C311" s="15"/>
      <c r="D311" s="15"/>
      <c r="E311" s="58"/>
      <c r="F311" s="15"/>
      <c r="G311" s="51"/>
    </row>
    <row r="312" spans="2:7" x14ac:dyDescent="0.15">
      <c r="B312" s="14">
        <f t="shared" si="4"/>
        <v>310</v>
      </c>
      <c r="C312" s="15"/>
      <c r="D312" s="15"/>
      <c r="E312" s="58"/>
      <c r="F312" s="15"/>
      <c r="G312" s="51"/>
    </row>
    <row r="313" spans="2:7" x14ac:dyDescent="0.15">
      <c r="B313" s="14">
        <f t="shared" si="4"/>
        <v>311</v>
      </c>
      <c r="C313" s="15"/>
      <c r="D313" s="15"/>
      <c r="E313" s="58"/>
      <c r="F313" s="15"/>
      <c r="G313" s="51"/>
    </row>
    <row r="314" spans="2:7" x14ac:dyDescent="0.15">
      <c r="B314" s="14">
        <f t="shared" si="4"/>
        <v>312</v>
      </c>
      <c r="C314" s="15"/>
      <c r="D314" s="15"/>
      <c r="E314" s="58"/>
      <c r="F314" s="15"/>
      <c r="G314" s="51"/>
    </row>
    <row r="315" spans="2:7" x14ac:dyDescent="0.15">
      <c r="B315" s="14">
        <f t="shared" si="4"/>
        <v>313</v>
      </c>
      <c r="C315" s="15"/>
      <c r="D315" s="15"/>
      <c r="E315" s="58"/>
      <c r="F315" s="15"/>
      <c r="G315" s="51"/>
    </row>
    <row r="316" spans="2:7" x14ac:dyDescent="0.15">
      <c r="B316" s="14">
        <f t="shared" si="4"/>
        <v>314</v>
      </c>
      <c r="C316" s="15"/>
      <c r="D316" s="15"/>
      <c r="E316" s="58"/>
      <c r="F316" s="15"/>
      <c r="G316" s="51"/>
    </row>
    <row r="317" spans="2:7" x14ac:dyDescent="0.15">
      <c r="B317" s="14">
        <f t="shared" si="4"/>
        <v>315</v>
      </c>
      <c r="C317" s="15"/>
      <c r="D317" s="15"/>
      <c r="E317" s="58"/>
      <c r="F317" s="15"/>
      <c r="G317" s="51"/>
    </row>
    <row r="318" spans="2:7" x14ac:dyDescent="0.15">
      <c r="B318" s="14">
        <f t="shared" si="4"/>
        <v>316</v>
      </c>
      <c r="C318" s="15"/>
      <c r="D318" s="15"/>
      <c r="E318" s="58"/>
      <c r="F318" s="15"/>
      <c r="G318" s="51"/>
    </row>
    <row r="319" spans="2:7" x14ac:dyDescent="0.15">
      <c r="B319" s="14">
        <f t="shared" si="4"/>
        <v>317</v>
      </c>
      <c r="C319" s="15"/>
      <c r="D319" s="15"/>
      <c r="E319" s="58"/>
      <c r="F319" s="15"/>
      <c r="G319" s="51"/>
    </row>
    <row r="320" spans="2:7" x14ac:dyDescent="0.15">
      <c r="B320" s="14">
        <f t="shared" si="4"/>
        <v>318</v>
      </c>
      <c r="C320" s="15"/>
      <c r="D320" s="15"/>
      <c r="E320" s="58"/>
      <c r="F320" s="15"/>
      <c r="G320" s="51"/>
    </row>
    <row r="321" spans="2:7" x14ac:dyDescent="0.15">
      <c r="B321" s="14">
        <f t="shared" si="4"/>
        <v>319</v>
      </c>
      <c r="C321" s="15"/>
      <c r="D321" s="15"/>
      <c r="E321" s="58"/>
      <c r="F321" s="15"/>
      <c r="G321" s="51"/>
    </row>
    <row r="322" spans="2:7" x14ac:dyDescent="0.15">
      <c r="B322" s="14">
        <f t="shared" si="4"/>
        <v>320</v>
      </c>
      <c r="C322" s="15"/>
      <c r="D322" s="15"/>
      <c r="E322" s="58"/>
      <c r="F322" s="15"/>
      <c r="G322" s="51"/>
    </row>
    <row r="323" spans="2:7" x14ac:dyDescent="0.15">
      <c r="B323" s="14">
        <f t="shared" si="4"/>
        <v>321</v>
      </c>
      <c r="C323" s="15"/>
      <c r="D323" s="15"/>
      <c r="E323" s="58"/>
      <c r="F323" s="15"/>
      <c r="G323" s="51"/>
    </row>
    <row r="324" spans="2:7" x14ac:dyDescent="0.15">
      <c r="B324" s="14">
        <f t="shared" si="4"/>
        <v>322</v>
      </c>
      <c r="C324" s="15"/>
      <c r="D324" s="15"/>
      <c r="E324" s="58"/>
      <c r="F324" s="15"/>
      <c r="G324" s="51"/>
    </row>
    <row r="325" spans="2:7" x14ac:dyDescent="0.15">
      <c r="B325" s="14">
        <f t="shared" ref="B325:B335" si="5">B324+1</f>
        <v>323</v>
      </c>
      <c r="C325" s="15"/>
      <c r="D325" s="15"/>
      <c r="E325" s="58"/>
      <c r="F325" s="15"/>
      <c r="G325" s="51"/>
    </row>
    <row r="326" spans="2:7" x14ac:dyDescent="0.15">
      <c r="B326" s="14">
        <f t="shared" si="5"/>
        <v>324</v>
      </c>
      <c r="C326" s="15"/>
      <c r="D326" s="15"/>
      <c r="E326" s="58"/>
      <c r="F326" s="15"/>
      <c r="G326" s="51"/>
    </row>
    <row r="327" spans="2:7" x14ac:dyDescent="0.15">
      <c r="B327" s="14">
        <f t="shared" si="5"/>
        <v>325</v>
      </c>
      <c r="C327" s="15"/>
      <c r="D327" s="15"/>
      <c r="E327" s="58"/>
      <c r="F327" s="15"/>
      <c r="G327" s="51"/>
    </row>
    <row r="328" spans="2:7" x14ac:dyDescent="0.15">
      <c r="B328" s="14">
        <f t="shared" si="5"/>
        <v>326</v>
      </c>
      <c r="C328" s="15"/>
      <c r="D328" s="15"/>
      <c r="E328" s="58"/>
      <c r="F328" s="15"/>
      <c r="G328" s="51"/>
    </row>
    <row r="329" spans="2:7" x14ac:dyDescent="0.15">
      <c r="B329" s="14">
        <f t="shared" si="5"/>
        <v>327</v>
      </c>
      <c r="C329" s="15"/>
      <c r="D329" s="15"/>
      <c r="E329" s="58"/>
      <c r="F329" s="15"/>
      <c r="G329" s="51"/>
    </row>
    <row r="330" spans="2:7" x14ac:dyDescent="0.15">
      <c r="B330" s="14">
        <f t="shared" si="5"/>
        <v>328</v>
      </c>
      <c r="C330" s="15"/>
      <c r="D330" s="15"/>
      <c r="E330" s="58"/>
      <c r="F330" s="15"/>
      <c r="G330" s="51"/>
    </row>
    <row r="331" spans="2:7" x14ac:dyDescent="0.15">
      <c r="B331" s="14">
        <f t="shared" si="5"/>
        <v>329</v>
      </c>
      <c r="C331" s="15"/>
      <c r="D331" s="15"/>
      <c r="E331" s="58"/>
      <c r="F331" s="15"/>
      <c r="G331" s="51"/>
    </row>
    <row r="332" spans="2:7" x14ac:dyDescent="0.15">
      <c r="B332" s="14">
        <f t="shared" si="5"/>
        <v>330</v>
      </c>
      <c r="C332" s="15"/>
      <c r="D332" s="15"/>
      <c r="E332" s="58"/>
      <c r="F332" s="15"/>
      <c r="G332" s="51"/>
    </row>
    <row r="333" spans="2:7" x14ac:dyDescent="0.15">
      <c r="B333" s="14">
        <f t="shared" si="5"/>
        <v>331</v>
      </c>
      <c r="C333" s="15"/>
      <c r="D333" s="15"/>
      <c r="E333" s="58"/>
      <c r="F333" s="15"/>
      <c r="G333" s="51"/>
    </row>
    <row r="334" spans="2:7" x14ac:dyDescent="0.15">
      <c r="B334" s="14">
        <f t="shared" si="5"/>
        <v>332</v>
      </c>
      <c r="C334" s="15"/>
      <c r="D334" s="15"/>
      <c r="E334" s="58"/>
      <c r="F334" s="15"/>
      <c r="G334" s="51"/>
    </row>
    <row r="335" spans="2:7" ht="14.25" thickBot="1" x14ac:dyDescent="0.2">
      <c r="B335" s="16">
        <f t="shared" si="5"/>
        <v>333</v>
      </c>
      <c r="C335" s="15"/>
      <c r="D335" s="15"/>
      <c r="E335" s="58"/>
      <c r="F335" s="15"/>
      <c r="G335" s="51"/>
    </row>
    <row r="336" spans="2:7" x14ac:dyDescent="0.15">
      <c r="B336" s="60" t="s">
        <v>1</v>
      </c>
      <c r="C336" s="61"/>
      <c r="D336" s="61"/>
      <c r="E336" s="61"/>
      <c r="F336" s="62"/>
      <c r="G336" s="49"/>
    </row>
    <row r="337" spans="1:7" x14ac:dyDescent="0.15">
      <c r="B337" s="63"/>
      <c r="C337" s="61"/>
      <c r="D337" s="61"/>
      <c r="E337" s="61"/>
      <c r="F337" s="62"/>
      <c r="G337" s="49"/>
    </row>
    <row r="338" spans="1:7" x14ac:dyDescent="0.15">
      <c r="B338" s="63"/>
      <c r="C338" s="61"/>
      <c r="D338" s="61"/>
      <c r="E338" s="61"/>
      <c r="F338" s="62"/>
      <c r="G338" s="49"/>
    </row>
    <row r="339" spans="1:7" s="20" customFormat="1" x14ac:dyDescent="0.15">
      <c r="A339" s="17"/>
      <c r="B339" s="63"/>
      <c r="C339" s="61"/>
      <c r="D339" s="61"/>
      <c r="E339" s="61"/>
      <c r="F339" s="62"/>
      <c r="G339" s="49"/>
    </row>
    <row r="340" spans="1:7" s="20" customFormat="1" ht="14.25" thickBot="1" x14ac:dyDescent="0.2">
      <c r="A340" s="17"/>
      <c r="B340" s="64"/>
      <c r="C340" s="65"/>
      <c r="D340" s="65"/>
      <c r="E340" s="65"/>
      <c r="F340" s="66"/>
      <c r="G340" s="49"/>
    </row>
    <row r="341" spans="1:7" s="20" customFormat="1" x14ac:dyDescent="0.15">
      <c r="A341" s="17"/>
      <c r="B341" s="56"/>
      <c r="C341" s="18"/>
      <c r="D341" s="18"/>
      <c r="E341" s="50"/>
      <c r="F341" s="17"/>
      <c r="G341" s="17"/>
    </row>
    <row r="342" spans="1:7" s="20" customFormat="1" ht="12" x14ac:dyDescent="0.15">
      <c r="A342" s="17"/>
      <c r="B342" s="56"/>
      <c r="C342" s="17"/>
      <c r="D342" s="17"/>
      <c r="E342" s="53"/>
      <c r="F342" s="17"/>
      <c r="G342" s="17"/>
    </row>
    <row r="343" spans="1:7" s="20" customFormat="1" ht="12" x14ac:dyDescent="0.15">
      <c r="A343" s="17"/>
      <c r="B343" s="56"/>
      <c r="C343" s="17"/>
      <c r="D343" s="17"/>
      <c r="E343" s="53"/>
      <c r="F343" s="17"/>
      <c r="G343" s="17"/>
    </row>
    <row r="344" spans="1:7" x14ac:dyDescent="0.15">
      <c r="B344" s="56"/>
      <c r="C344" s="17"/>
      <c r="D344" s="17"/>
      <c r="E344" s="53"/>
    </row>
    <row r="345" spans="1:7" x14ac:dyDescent="0.15">
      <c r="B345" s="56"/>
      <c r="C345" s="17"/>
      <c r="D345" s="17"/>
      <c r="E345" s="53"/>
    </row>
    <row r="346" spans="1:7" x14ac:dyDescent="0.15">
      <c r="B346" s="56"/>
      <c r="C346" s="17"/>
      <c r="D346" s="17"/>
      <c r="E346" s="53"/>
    </row>
  </sheetData>
  <autoFilter ref="B2:F340" xr:uid="{00000000-0009-0000-0000-000002000000}"/>
  <customSheetViews>
    <customSheetView guid="{F67BDF4A-ADEB-46A9-9C1D-3656A2B8502F}" scale="80" showPageBreaks="1"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1"/>
      <headerFooter alignWithMargins="0">
        <oddFooter>&amp;C&amp;P&amp;Rレビュー記録票テンプレートRev2</oddFooter>
      </headerFooter>
      <autoFilter ref="B2:S345" xr:uid="{00000000-0000-0000-0000-000000000000}"/>
    </customSheetView>
    <customSheetView guid="{8940A7A4-D80A-41E7-90B2-B7572E6D6A8B}" scale="80" showPageBreaks="1" fitToPage="1" showAutoFilter="1">
      <pane xSplit="3" ySplit="2" topLeftCell="G27" activePane="bottomRight" state="frozen"/>
      <selection pane="bottomRight" activeCell="R33" sqref="R33"/>
      <pageMargins left="0.59055118110236227" right="0.39370078740157483" top="0.59055118110236227" bottom="0.19685039370078741" header="0.51181102362204722" footer="0.51181102362204722"/>
      <pageSetup paperSize="9" scale="28" fitToHeight="0" orientation="portrait" r:id="rId2"/>
      <headerFooter alignWithMargins="0">
        <oddFooter>&amp;C&amp;P&amp;Rレビュー記録票テンプレートRev2</oddFooter>
      </headerFooter>
      <autoFilter ref="B2:S345" xr:uid="{00000000-0000-0000-0000-000000000000}"/>
    </customSheetView>
    <customSheetView guid="{9A4A52C3-004B-4B00-AB06-BD7C0B37F0A9}" scale="80" showPageBreaks="1" fitToPage="1" showAutoFilter="1">
      <pane xSplit="3" ySplit="2" topLeftCell="D57" activePane="bottomRight" state="frozen"/>
      <selection pane="bottomRight" activeCell="I64" sqref="I64"/>
      <pageMargins left="0.59055118110236227" right="0.39370078740157483" top="0.59055118110236227" bottom="0.19685039370078741" header="0.51181102362204722" footer="0.51181102362204722"/>
      <pageSetup paperSize="9" scale="28" fitToHeight="0" orientation="portrait" r:id="rId3"/>
      <headerFooter alignWithMargins="0">
        <oddFooter>&amp;C&amp;P&amp;Rレビュー記録票テンプレートRev2</oddFooter>
      </headerFooter>
      <autoFilter ref="B2:S345" xr:uid="{00000000-0000-0000-0000-000000000000}"/>
    </customSheetView>
    <customSheetView guid="{B136BE0D-E2CA-4C2F-8BDD-76669C95D83A}" scale="80"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4"/>
      <headerFooter alignWithMargins="0">
        <oddFooter>&amp;C&amp;P&amp;Rレビュー記録票テンプレートRev2</oddFooter>
      </headerFooter>
      <autoFilter ref="B2:S345" xr:uid="{00000000-0000-0000-0000-000000000000}"/>
    </customSheetView>
  </customSheetViews>
  <mergeCells count="1">
    <mergeCell ref="B336:F340"/>
  </mergeCells>
  <phoneticPr fontId="2"/>
  <pageMargins left="0.59055118110236227" right="0.39370078740157483" top="0.59055118110236227" bottom="0.19685039370078741" header="0.51181102362204722" footer="0.51181102362204722"/>
  <pageSetup paperSize="9" scale="27" fitToHeight="0" orientation="portrait" r:id="rId5"/>
  <headerFooter alignWithMargins="0">
    <oddFooter>&amp;C&amp;P&amp;Rレビュー記録票テンプレートRev2</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54"/>
  <sheetViews>
    <sheetView zoomScale="80" zoomScaleNormal="80" workbookViewId="0">
      <selection activeCell="D7" sqref="D7"/>
    </sheetView>
  </sheetViews>
  <sheetFormatPr defaultRowHeight="13.5" x14ac:dyDescent="0.15"/>
  <cols>
    <col min="1" max="1" width="4.375" style="3" customWidth="1"/>
    <col min="2" max="2" width="36.5" style="3" customWidth="1"/>
    <col min="3" max="3" width="6.625" style="3" customWidth="1"/>
    <col min="4" max="4" width="49.625" style="3" bestFit="1" customWidth="1"/>
    <col min="5" max="5" width="53.25" style="6" customWidth="1"/>
    <col min="6" max="6" width="60.625" style="6" customWidth="1"/>
  </cols>
  <sheetData>
    <row r="1" spans="1:6" ht="24" x14ac:dyDescent="0.15">
      <c r="A1" s="31" t="s">
        <v>3</v>
      </c>
      <c r="B1" s="32"/>
      <c r="C1" s="32"/>
      <c r="D1" s="33"/>
      <c r="E1" s="34"/>
      <c r="F1" s="34"/>
    </row>
    <row r="2" spans="1:6" x14ac:dyDescent="0.15">
      <c r="A2" s="35"/>
      <c r="B2" s="36"/>
      <c r="C2" s="37"/>
      <c r="D2" s="37"/>
      <c r="E2" s="34"/>
      <c r="F2" s="34"/>
    </row>
    <row r="3" spans="1:6" x14ac:dyDescent="0.15">
      <c r="B3" s="68" t="s">
        <v>135</v>
      </c>
      <c r="C3" s="68"/>
      <c r="D3" s="29" t="s">
        <v>46</v>
      </c>
      <c r="E3" s="30" t="s">
        <v>4</v>
      </c>
      <c r="F3" s="30" t="s">
        <v>5</v>
      </c>
    </row>
    <row r="4" spans="1:6" ht="67.5" x14ac:dyDescent="0.15">
      <c r="A4" s="8">
        <v>1</v>
      </c>
      <c r="B4" s="26" t="s">
        <v>34</v>
      </c>
      <c r="C4" s="9" t="e">
        <f>COUNTIF(テスト仕様書!#REF!,B4)</f>
        <v>#REF!</v>
      </c>
      <c r="D4" s="13" t="s">
        <v>35</v>
      </c>
      <c r="E4" s="10" t="s">
        <v>114</v>
      </c>
      <c r="F4" s="10" t="s">
        <v>14</v>
      </c>
    </row>
    <row r="5" spans="1:6" ht="40.5" x14ac:dyDescent="0.15">
      <c r="A5" s="8">
        <v>2</v>
      </c>
      <c r="B5" s="26" t="s">
        <v>102</v>
      </c>
      <c r="C5" s="9" t="e">
        <f>COUNTIF(テスト仕様書!#REF!,B5)</f>
        <v>#REF!</v>
      </c>
      <c r="D5" s="13" t="s">
        <v>36</v>
      </c>
      <c r="E5" s="10" t="s">
        <v>115</v>
      </c>
      <c r="F5" s="10" t="s">
        <v>15</v>
      </c>
    </row>
    <row r="6" spans="1:6" ht="67.5" x14ac:dyDescent="0.15">
      <c r="A6" s="8">
        <v>3</v>
      </c>
      <c r="B6" s="26" t="s">
        <v>103</v>
      </c>
      <c r="C6" s="9" t="e">
        <f>COUNTIF(テスト仕様書!#REF!,B6)</f>
        <v>#REF!</v>
      </c>
      <c r="D6" s="13" t="s">
        <v>37</v>
      </c>
      <c r="E6" s="10" t="s">
        <v>116</v>
      </c>
      <c r="F6" s="10" t="s">
        <v>16</v>
      </c>
    </row>
    <row r="7" spans="1:6" ht="67.5" x14ac:dyDescent="0.15">
      <c r="A7" s="8">
        <v>4</v>
      </c>
      <c r="B7" s="26" t="s">
        <v>104</v>
      </c>
      <c r="C7" s="9" t="e">
        <f>COUNTIF(テスト仕様書!#REF!,B7)</f>
        <v>#REF!</v>
      </c>
      <c r="D7" s="13" t="s">
        <v>38</v>
      </c>
      <c r="E7" s="10" t="s">
        <v>113</v>
      </c>
      <c r="F7" s="10" t="s">
        <v>32</v>
      </c>
    </row>
    <row r="8" spans="1:6" ht="94.5" x14ac:dyDescent="0.15">
      <c r="A8" s="8">
        <v>5</v>
      </c>
      <c r="B8" s="26" t="s">
        <v>105</v>
      </c>
      <c r="C8" s="9" t="e">
        <f>COUNTIF(テスト仕様書!#REF!,B8)</f>
        <v>#REF!</v>
      </c>
      <c r="D8" s="13" t="s">
        <v>39</v>
      </c>
      <c r="E8" s="10" t="s">
        <v>117</v>
      </c>
      <c r="F8" s="10" t="s">
        <v>31</v>
      </c>
    </row>
    <row r="9" spans="1:6" ht="54" x14ac:dyDescent="0.15">
      <c r="A9" s="8">
        <v>6</v>
      </c>
      <c r="B9" s="26" t="s">
        <v>40</v>
      </c>
      <c r="C9" s="9" t="e">
        <f>COUNTIF(テスト仕様書!#REF!,B9)</f>
        <v>#REF!</v>
      </c>
      <c r="D9" s="13" t="s">
        <v>41</v>
      </c>
      <c r="E9" s="10" t="s">
        <v>118</v>
      </c>
      <c r="F9" s="10" t="s">
        <v>30</v>
      </c>
    </row>
    <row r="10" spans="1:6" ht="54" x14ac:dyDescent="0.15">
      <c r="A10" s="8">
        <v>7</v>
      </c>
      <c r="B10" s="26" t="s">
        <v>42</v>
      </c>
      <c r="C10" s="9" t="e">
        <f>COUNTIF(テスト仕様書!#REF!,B10)</f>
        <v>#REF!</v>
      </c>
      <c r="D10" s="13" t="s">
        <v>43</v>
      </c>
      <c r="E10" s="10" t="s">
        <v>119</v>
      </c>
      <c r="F10" s="10" t="s">
        <v>29</v>
      </c>
    </row>
    <row r="11" spans="1:6" ht="27" x14ac:dyDescent="0.15">
      <c r="A11" s="8">
        <v>8</v>
      </c>
      <c r="B11" s="26" t="s">
        <v>6</v>
      </c>
      <c r="C11" s="9" t="e">
        <f>COUNTIF(テスト仕様書!#REF!,B11)</f>
        <v>#REF!</v>
      </c>
      <c r="D11" s="12" t="s">
        <v>44</v>
      </c>
      <c r="E11" s="10" t="s">
        <v>120</v>
      </c>
      <c r="F11" s="10" t="s">
        <v>28</v>
      </c>
    </row>
    <row r="12" spans="1:6" ht="67.5" x14ac:dyDescent="0.15">
      <c r="A12" s="8">
        <v>9</v>
      </c>
      <c r="B12" s="26" t="s">
        <v>7</v>
      </c>
      <c r="C12" s="9" t="e">
        <f>COUNTIF(テスト仕様書!#REF!,B12)</f>
        <v>#REF!</v>
      </c>
      <c r="D12" s="13" t="s">
        <v>45</v>
      </c>
      <c r="E12" s="10" t="s">
        <v>121</v>
      </c>
      <c r="F12" s="10" t="s">
        <v>27</v>
      </c>
    </row>
    <row r="13" spans="1:6" ht="54" x14ac:dyDescent="0.15">
      <c r="A13" s="8">
        <v>10</v>
      </c>
      <c r="B13" s="26" t="s">
        <v>57</v>
      </c>
      <c r="C13" s="9" t="e">
        <f>COUNTIF(テスト仕様書!#REF!,B13)</f>
        <v>#REF!</v>
      </c>
      <c r="D13" s="13" t="s">
        <v>58</v>
      </c>
      <c r="E13" s="10" t="s">
        <v>72</v>
      </c>
      <c r="F13" s="10" t="s">
        <v>73</v>
      </c>
    </row>
    <row r="14" spans="1:6" x14ac:dyDescent="0.15">
      <c r="A14" s="8">
        <v>11</v>
      </c>
      <c r="B14" s="26" t="s">
        <v>106</v>
      </c>
      <c r="C14" s="9" t="e">
        <f>COUNTIF(テスト仕様書!#REF!,B14)</f>
        <v>#REF!</v>
      </c>
      <c r="D14" s="13" t="s">
        <v>107</v>
      </c>
      <c r="E14" s="10" t="s">
        <v>108</v>
      </c>
      <c r="F14" s="10"/>
    </row>
    <row r="15" spans="1:6" x14ac:dyDescent="0.15">
      <c r="A15" s="8">
        <v>12</v>
      </c>
      <c r="B15" s="26" t="s">
        <v>109</v>
      </c>
      <c r="C15" s="9" t="e">
        <f>COUNTIF(テスト仕様書!#REF!,B15)</f>
        <v>#REF!</v>
      </c>
      <c r="D15" s="13" t="s">
        <v>110</v>
      </c>
      <c r="E15" s="10" t="s">
        <v>111</v>
      </c>
      <c r="F15" s="10" t="s">
        <v>112</v>
      </c>
    </row>
    <row r="16" spans="1:6" ht="54" x14ac:dyDescent="0.15">
      <c r="A16" s="8">
        <v>13</v>
      </c>
      <c r="B16" s="27" t="s">
        <v>74</v>
      </c>
      <c r="C16" s="9" t="e">
        <f>COUNTIF(テスト仕様書!#REF!,B16)</f>
        <v>#REF!</v>
      </c>
      <c r="D16" s="13" t="s">
        <v>75</v>
      </c>
      <c r="E16" s="10" t="s">
        <v>8</v>
      </c>
      <c r="F16" s="10" t="s">
        <v>26</v>
      </c>
    </row>
    <row r="17" spans="1:6" ht="135" x14ac:dyDescent="0.15">
      <c r="A17" s="8">
        <v>14</v>
      </c>
      <c r="B17" s="27" t="s">
        <v>76</v>
      </c>
      <c r="C17" s="9" t="e">
        <f>COUNTIF(テスト仕様書!#REF!,B17)</f>
        <v>#REF!</v>
      </c>
      <c r="D17" s="13" t="s">
        <v>77</v>
      </c>
      <c r="E17" s="10" t="s">
        <v>17</v>
      </c>
      <c r="F17" s="10" t="s">
        <v>33</v>
      </c>
    </row>
    <row r="18" spans="1:6" ht="54" x14ac:dyDescent="0.15">
      <c r="A18" s="8">
        <v>15</v>
      </c>
      <c r="B18" s="27" t="s">
        <v>78</v>
      </c>
      <c r="C18" s="9" t="e">
        <f>COUNTIF(テスト仕様書!#REF!,B18)</f>
        <v>#REF!</v>
      </c>
      <c r="D18" s="13" t="s">
        <v>79</v>
      </c>
      <c r="E18" s="10" t="s">
        <v>18</v>
      </c>
      <c r="F18" s="10" t="s">
        <v>19</v>
      </c>
    </row>
    <row r="19" spans="1:6" ht="54" x14ac:dyDescent="0.15">
      <c r="A19" s="8">
        <v>16</v>
      </c>
      <c r="B19" s="27" t="s">
        <v>80</v>
      </c>
      <c r="C19" s="9" t="e">
        <f>COUNTIF(テスト仕様書!#REF!,B19)</f>
        <v>#REF!</v>
      </c>
      <c r="D19" s="13" t="s">
        <v>81</v>
      </c>
      <c r="E19" s="10" t="s">
        <v>20</v>
      </c>
      <c r="F19" s="10" t="s">
        <v>21</v>
      </c>
    </row>
    <row r="20" spans="1:6" ht="67.5" x14ac:dyDescent="0.15">
      <c r="A20" s="8">
        <v>17</v>
      </c>
      <c r="B20" s="27" t="s">
        <v>82</v>
      </c>
      <c r="C20" s="9" t="e">
        <f>COUNTIF(テスト仕様書!#REF!,B20)</f>
        <v>#REF!</v>
      </c>
      <c r="D20" s="13" t="s">
        <v>83</v>
      </c>
      <c r="E20" s="10" t="s">
        <v>9</v>
      </c>
      <c r="F20" s="10" t="s">
        <v>22</v>
      </c>
    </row>
    <row r="21" spans="1:6" ht="40.5" x14ac:dyDescent="0.15">
      <c r="A21" s="8">
        <v>18</v>
      </c>
      <c r="B21" s="27" t="s">
        <v>84</v>
      </c>
      <c r="C21" s="9" t="e">
        <f>COUNTIF(テスト仕様書!#REF!,B21)</f>
        <v>#REF!</v>
      </c>
      <c r="D21" s="13" t="s">
        <v>85</v>
      </c>
      <c r="E21" s="10" t="s">
        <v>10</v>
      </c>
      <c r="F21" s="10" t="s">
        <v>23</v>
      </c>
    </row>
    <row r="22" spans="1:6" ht="40.5" x14ac:dyDescent="0.15">
      <c r="A22" s="8">
        <v>19</v>
      </c>
      <c r="B22" s="27" t="s">
        <v>86</v>
      </c>
      <c r="C22" s="9" t="e">
        <f>COUNTIF(テスト仕様書!#REF!,B22)</f>
        <v>#REF!</v>
      </c>
      <c r="D22" s="12" t="s">
        <v>87</v>
      </c>
      <c r="E22" s="10" t="s">
        <v>11</v>
      </c>
      <c r="F22" s="10" t="s">
        <v>24</v>
      </c>
    </row>
    <row r="23" spans="1:6" ht="40.5" x14ac:dyDescent="0.15">
      <c r="A23" s="8">
        <v>20</v>
      </c>
      <c r="B23" s="27" t="s">
        <v>88</v>
      </c>
      <c r="C23" s="9" t="e">
        <f>COUNTIF(テスト仕様書!#REF!,B23)</f>
        <v>#REF!</v>
      </c>
      <c r="D23" s="13" t="s">
        <v>89</v>
      </c>
      <c r="E23" s="10" t="s">
        <v>90</v>
      </c>
      <c r="F23" s="10" t="s">
        <v>25</v>
      </c>
    </row>
    <row r="24" spans="1:6" ht="54" x14ac:dyDescent="0.15">
      <c r="A24" s="8">
        <v>21</v>
      </c>
      <c r="B24" s="27" t="s">
        <v>91</v>
      </c>
      <c r="C24" s="9" t="e">
        <f>COUNTIF(テスト仕様書!#REF!,B24)</f>
        <v>#REF!</v>
      </c>
      <c r="D24" s="13" t="s">
        <v>92</v>
      </c>
      <c r="E24" s="10" t="s">
        <v>93</v>
      </c>
      <c r="F24" s="10" t="s">
        <v>94</v>
      </c>
    </row>
    <row r="25" spans="1:6" ht="27" x14ac:dyDescent="0.15">
      <c r="A25" s="8">
        <v>22</v>
      </c>
      <c r="B25" s="25" t="s">
        <v>95</v>
      </c>
      <c r="C25" s="9" t="e">
        <f>COUNTIF(テスト仕様書!#REF!,B25)</f>
        <v>#REF!</v>
      </c>
      <c r="D25" s="13" t="s">
        <v>96</v>
      </c>
      <c r="E25" s="10" t="s">
        <v>55</v>
      </c>
      <c r="F25" s="10" t="s">
        <v>53</v>
      </c>
    </row>
    <row r="26" spans="1:6" x14ac:dyDescent="0.15">
      <c r="A26" s="8">
        <v>23</v>
      </c>
      <c r="B26" s="25" t="s">
        <v>97</v>
      </c>
      <c r="C26" s="9" t="e">
        <f>COUNTIF(テスト仕様書!#REF!,B26)</f>
        <v>#REF!</v>
      </c>
      <c r="D26" s="13" t="s">
        <v>98</v>
      </c>
      <c r="E26" s="10"/>
      <c r="F26" s="10"/>
    </row>
    <row r="27" spans="1:6" ht="40.5" x14ac:dyDescent="0.15">
      <c r="A27" s="8">
        <v>24</v>
      </c>
      <c r="B27" s="25" t="s">
        <v>99</v>
      </c>
      <c r="C27" s="9" t="e">
        <f>COUNTIF(テスト仕様書!#REF!,B27)</f>
        <v>#REF!</v>
      </c>
      <c r="D27" s="13" t="s">
        <v>100</v>
      </c>
      <c r="E27" s="10" t="s">
        <v>54</v>
      </c>
      <c r="F27" s="10" t="s">
        <v>56</v>
      </c>
    </row>
    <row r="28" spans="1:6" x14ac:dyDescent="0.15">
      <c r="A28" s="8">
        <v>25</v>
      </c>
      <c r="B28" s="28" t="s">
        <v>122</v>
      </c>
      <c r="C28" s="9" t="e">
        <f>COUNTIF(テスト仕様書!#REF!,B28)</f>
        <v>#REF!</v>
      </c>
      <c r="D28" s="12"/>
      <c r="E28" s="10" t="s">
        <v>59</v>
      </c>
      <c r="F28" s="10" t="s">
        <v>62</v>
      </c>
    </row>
    <row r="29" spans="1:6" x14ac:dyDescent="0.15">
      <c r="A29" s="8">
        <v>26</v>
      </c>
      <c r="B29" s="28" t="s">
        <v>123</v>
      </c>
      <c r="C29" s="9" t="e">
        <f>COUNTIF(テスト仕様書!#REF!,B29)</f>
        <v>#REF!</v>
      </c>
      <c r="D29" s="12"/>
      <c r="E29" s="10" t="s">
        <v>60</v>
      </c>
      <c r="F29" s="10" t="s">
        <v>61</v>
      </c>
    </row>
    <row r="30" spans="1:6" x14ac:dyDescent="0.15">
      <c r="A30" s="8">
        <v>27</v>
      </c>
      <c r="B30" s="28" t="s">
        <v>124</v>
      </c>
      <c r="C30" s="9" t="e">
        <f>COUNTIF(テスト仕様書!#REF!,B30)</f>
        <v>#REF!</v>
      </c>
      <c r="D30" s="12"/>
      <c r="E30" s="10" t="s">
        <v>125</v>
      </c>
      <c r="F30" s="10" t="s">
        <v>63</v>
      </c>
    </row>
    <row r="31" spans="1:6" ht="40.5" x14ac:dyDescent="0.15">
      <c r="A31" s="8">
        <v>28</v>
      </c>
      <c r="B31" s="28" t="s">
        <v>12</v>
      </c>
      <c r="C31" s="9" t="e">
        <f>COUNTIF(テスト仕様書!#REF!,B31)</f>
        <v>#REF!</v>
      </c>
      <c r="D31" s="12"/>
      <c r="E31" s="10" t="s">
        <v>13</v>
      </c>
      <c r="F31" s="10"/>
    </row>
    <row r="34" spans="1:5" x14ac:dyDescent="0.15">
      <c r="B34" s="68" t="s">
        <v>136</v>
      </c>
      <c r="C34" s="68"/>
      <c r="D34" s="30" t="s">
        <v>4</v>
      </c>
    </row>
    <row r="35" spans="1:5" x14ac:dyDescent="0.15">
      <c r="B35" s="41" t="s">
        <v>127</v>
      </c>
      <c r="C35" s="48" t="e">
        <f>COUNTIF(テスト仕様書!#REF!,B35)</f>
        <v>#REF!</v>
      </c>
      <c r="D35" s="46" t="s">
        <v>137</v>
      </c>
    </row>
    <row r="36" spans="1:5" x14ac:dyDescent="0.15">
      <c r="B36" s="41" t="s">
        <v>128</v>
      </c>
      <c r="C36" s="48" t="e">
        <f>COUNTIF(テスト仕様書!#REF!,B36)</f>
        <v>#REF!</v>
      </c>
      <c r="D36" s="46" t="s">
        <v>138</v>
      </c>
    </row>
    <row r="37" spans="1:5" ht="94.5" x14ac:dyDescent="0.15">
      <c r="B37" s="42" t="s">
        <v>129</v>
      </c>
      <c r="C37" s="48" t="e">
        <f>COUNTIF(テスト仕様書!#REF!,B37)</f>
        <v>#REF!</v>
      </c>
      <c r="D37" s="47" t="s">
        <v>139</v>
      </c>
    </row>
    <row r="38" spans="1:5" x14ac:dyDescent="0.15">
      <c r="B38" s="42" t="s">
        <v>130</v>
      </c>
      <c r="C38" s="48" t="e">
        <f>COUNTIF(テスト仕様書!#REF!,B38)</f>
        <v>#REF!</v>
      </c>
      <c r="D38" s="46" t="s">
        <v>140</v>
      </c>
    </row>
    <row r="39" spans="1:5" ht="27" x14ac:dyDescent="0.15">
      <c r="B39" s="42" t="s">
        <v>131</v>
      </c>
      <c r="C39" s="48" t="e">
        <f>COUNTIF(テスト仕様書!#REF!,B39)</f>
        <v>#REF!</v>
      </c>
      <c r="D39" s="47" t="s">
        <v>141</v>
      </c>
    </row>
    <row r="40" spans="1:5" x14ac:dyDescent="0.15">
      <c r="B40" s="43" t="s">
        <v>132</v>
      </c>
      <c r="C40" s="48" t="e">
        <f>COUNTIF(テスト仕様書!#REF!,B40)</f>
        <v>#REF!</v>
      </c>
      <c r="D40" s="46" t="s">
        <v>142</v>
      </c>
    </row>
    <row r="41" spans="1:5" ht="40.5" x14ac:dyDescent="0.15">
      <c r="B41" s="43" t="s">
        <v>133</v>
      </c>
      <c r="C41" s="48" t="e">
        <f>COUNTIF(テスト仕様書!#REF!,B41)</f>
        <v>#REF!</v>
      </c>
      <c r="D41" s="47" t="s">
        <v>143</v>
      </c>
    </row>
    <row r="42" spans="1:5" x14ac:dyDescent="0.15">
      <c r="B42" s="44" t="s">
        <v>134</v>
      </c>
      <c r="C42" s="48" t="e">
        <f>COUNTIF(テスト仕様書!#REF!,B42)</f>
        <v>#REF!</v>
      </c>
      <c r="D42" s="46" t="s">
        <v>144</v>
      </c>
    </row>
    <row r="43" spans="1:5" x14ac:dyDescent="0.15">
      <c r="B43" s="45" t="s">
        <v>126</v>
      </c>
      <c r="C43" s="48" t="e">
        <f>COUNTIF(テスト仕様書!#REF!,B43)</f>
        <v>#REF!</v>
      </c>
      <c r="D43" s="46" t="s">
        <v>145</v>
      </c>
    </row>
    <row r="46" spans="1:5" x14ac:dyDescent="0.15">
      <c r="A46" s="1"/>
      <c r="B46" s="67" t="s">
        <v>2</v>
      </c>
      <c r="C46" s="67"/>
      <c r="D46" s="11"/>
    </row>
    <row r="47" spans="1:5" x14ac:dyDescent="0.15">
      <c r="A47" s="38"/>
      <c r="B47" s="39" t="s">
        <v>101</v>
      </c>
      <c r="C47" s="4" t="e">
        <f>COUNTIF(テスト仕様書!#REF!,B47)</f>
        <v>#REF!</v>
      </c>
      <c r="D47" s="24" t="s">
        <v>49</v>
      </c>
      <c r="E47" s="2" t="s">
        <v>50</v>
      </c>
    </row>
    <row r="48" spans="1:5" x14ac:dyDescent="0.15">
      <c r="A48" s="38"/>
      <c r="B48" s="40" t="s">
        <v>65</v>
      </c>
      <c r="C48" s="4" t="e">
        <f>COUNTIF(テスト仕様書!#REF!,B48)</f>
        <v>#REF!</v>
      </c>
      <c r="D48" s="24" t="s">
        <v>49</v>
      </c>
      <c r="E48" s="2" t="s">
        <v>51</v>
      </c>
    </row>
    <row r="49" spans="2:5" x14ac:dyDescent="0.15">
      <c r="B49" s="39" t="s">
        <v>66</v>
      </c>
      <c r="C49" s="4" t="e">
        <f>COUNTIF(テスト仕様書!#REF!,B49)</f>
        <v>#REF!</v>
      </c>
      <c r="D49" s="24" t="s">
        <v>47</v>
      </c>
      <c r="E49" s="2" t="s">
        <v>51</v>
      </c>
    </row>
    <row r="50" spans="2:5" x14ac:dyDescent="0.15">
      <c r="B50" s="5" t="s">
        <v>69</v>
      </c>
      <c r="C50" s="4" t="e">
        <f>COUNTIF(テスト仕様書!#REF!,B50)</f>
        <v>#REF!</v>
      </c>
      <c r="D50" s="24" t="s">
        <v>47</v>
      </c>
      <c r="E50" s="2" t="s">
        <v>51</v>
      </c>
    </row>
    <row r="51" spans="2:5" x14ac:dyDescent="0.15">
      <c r="B51" s="39" t="s">
        <v>70</v>
      </c>
      <c r="C51" s="4" t="e">
        <f>COUNTIF(テスト仕様書!#REF!,B51)</f>
        <v>#REF!</v>
      </c>
      <c r="D51" s="24" t="s">
        <v>48</v>
      </c>
      <c r="E51" s="2" t="s">
        <v>52</v>
      </c>
    </row>
    <row r="52" spans="2:5" x14ac:dyDescent="0.15">
      <c r="B52" s="40" t="s">
        <v>67</v>
      </c>
      <c r="C52" s="4" t="e">
        <f>COUNTIF(テスト仕様書!#REF!,B52)</f>
        <v>#REF!</v>
      </c>
      <c r="D52" s="24" t="s">
        <v>48</v>
      </c>
      <c r="E52" s="2" t="s">
        <v>52</v>
      </c>
    </row>
    <row r="53" spans="2:5" x14ac:dyDescent="0.15">
      <c r="B53" s="39" t="s">
        <v>68</v>
      </c>
      <c r="C53" s="4" t="e">
        <f>COUNTIF(テスト仕様書!#REF!,B53)</f>
        <v>#REF!</v>
      </c>
      <c r="D53" s="24" t="s">
        <v>48</v>
      </c>
      <c r="E53" s="2" t="s">
        <v>52</v>
      </c>
    </row>
    <row r="54" spans="2:5" x14ac:dyDescent="0.15">
      <c r="B54" s="40" t="s">
        <v>71</v>
      </c>
      <c r="C54" s="4" t="e">
        <f>COUNTIF(テスト仕様書!#REF!,B54)</f>
        <v>#REF!</v>
      </c>
      <c r="D54" s="24" t="s">
        <v>48</v>
      </c>
      <c r="E54" s="2" t="s">
        <v>51</v>
      </c>
    </row>
  </sheetData>
  <customSheetViews>
    <customSheetView guid="{F67BDF4A-ADEB-46A9-9C1D-3656A2B8502F}" scale="75">
      <pane xSplit="4" ySplit="3" topLeftCell="E4" activePane="bottomRight" state="frozen"/>
      <selection pane="bottomRight" activeCell="D49" sqref="D49"/>
      <pageMargins left="0.75" right="0.75" top="1" bottom="1" header="0.51200000000000001" footer="0.51200000000000001"/>
      <pageSetup paperSize="9" orientation="portrait" r:id="rId1"/>
      <headerFooter alignWithMargins="0"/>
    </customSheetView>
    <customSheetView guid="{8940A7A4-D80A-41E7-90B2-B7572E6D6A8B}" scale="75">
      <pane xSplit="4" ySplit="3" topLeftCell="E4" activePane="bottomRight" state="frozen"/>
      <selection pane="bottomRight" activeCell="D49" sqref="D49"/>
      <pageMargins left="0.75" right="0.75" top="1" bottom="1" header="0.51200000000000001" footer="0.51200000000000001"/>
      <pageSetup paperSize="9" orientation="portrait" r:id="rId2"/>
      <headerFooter alignWithMargins="0"/>
    </customSheetView>
    <customSheetView guid="{9A4A52C3-004B-4B00-AB06-BD7C0B37F0A9}" scale="75">
      <pane xSplit="4" ySplit="3" topLeftCell="E40" activePane="bottomRight" state="frozen"/>
      <selection pane="bottomRight" activeCell="B43" sqref="B43:B51"/>
      <pageMargins left="0.75" right="0.75" top="1" bottom="1" header="0.51200000000000001" footer="0.51200000000000001"/>
      <pageSetup paperSize="9" orientation="portrait" r:id="rId3"/>
      <headerFooter alignWithMargins="0"/>
    </customSheetView>
    <customSheetView guid="{B136BE0D-E2CA-4C2F-8BDD-76669C95D83A}" scale="75">
      <pane xSplit="4" ySplit="3" topLeftCell="E4" activePane="bottomRight" state="frozen"/>
      <selection pane="bottomRight" activeCell="D49" sqref="D49"/>
      <pageMargins left="0.75" right="0.75" top="1" bottom="1" header="0.51200000000000001" footer="0.51200000000000001"/>
      <pageSetup paperSize="9" orientation="portrait" r:id="rId4"/>
      <headerFooter alignWithMargins="0"/>
    </customSheetView>
  </customSheetViews>
  <mergeCells count="3">
    <mergeCell ref="B46:C46"/>
    <mergeCell ref="B3:C3"/>
    <mergeCell ref="B34:C34"/>
  </mergeCells>
  <phoneticPr fontId="2"/>
  <conditionalFormatting sqref="C47:C54 C16:D23 C4:D13 C25:D31">
    <cfRule type="cellIs" dxfId="3" priority="8" stopIfTrue="1" operator="equal">
      <formula>0</formula>
    </cfRule>
  </conditionalFormatting>
  <conditionalFormatting sqref="C24:D24">
    <cfRule type="cellIs" dxfId="2" priority="6" stopIfTrue="1" operator="equal">
      <formula>0</formula>
    </cfRule>
  </conditionalFormatting>
  <conditionalFormatting sqref="C14:D14">
    <cfRule type="cellIs" dxfId="1" priority="4" stopIfTrue="1" operator="equal">
      <formula>0</formula>
    </cfRule>
  </conditionalFormatting>
  <conditionalFormatting sqref="C15:D15">
    <cfRule type="cellIs" dxfId="0" priority="2" stopIfTrue="1" operator="equal">
      <formula>0</formula>
    </cfRule>
  </conditionalFormatting>
  <pageMargins left="0.75" right="0.75" top="1" bottom="1" header="0.51200000000000001" footer="0.51200000000000001"/>
  <pageSetup paperSize="9" orientation="portrait" r:id="rId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テスト仕様書</vt:lpstr>
      <vt:lpstr>バグ情報</vt:lpstr>
      <vt:lpstr>テスト仕様書!Print_Titles</vt:lpstr>
      <vt:lpstr>ﾊﾞｸﾞ分類</vt:lpstr>
      <vt:lpstr>工程</vt:lpstr>
      <vt:lpstr>混入原因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1131052000240</dc:creator>
  <cp:lastModifiedBy>加藤 弘晃</cp:lastModifiedBy>
  <dcterms:created xsi:type="dcterms:W3CDTF">2012-12-07T00:04:54Z</dcterms:created>
  <dcterms:modified xsi:type="dcterms:W3CDTF">2021-03-03T08:23:47Z</dcterms:modified>
</cp:coreProperties>
</file>