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iran/Google Drive/Experiments/CueApproach/CAT_imaging/Documents/"/>
    </mc:Choice>
  </mc:AlternateContent>
  <bookViews>
    <workbookView xWindow="-1300" yWindow="3460" windowWidth="36240" windowHeight="164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B13" i="1"/>
  <c r="B16" i="1"/>
  <c r="B17" i="1"/>
  <c r="I13" i="1"/>
  <c r="E9" i="1"/>
  <c r="B9" i="1"/>
  <c r="C16" i="1"/>
  <c r="C15" i="1"/>
  <c r="D13" i="1"/>
  <c r="C9" i="1"/>
  <c r="D9" i="1"/>
  <c r="E10" i="1"/>
  <c r="B10" i="1"/>
  <c r="E14" i="1"/>
  <c r="B14" i="1"/>
  <c r="E15" i="1"/>
  <c r="B15" i="1"/>
  <c r="D16" i="1"/>
  <c r="I9" i="1"/>
  <c r="C10" i="1"/>
  <c r="C11" i="1"/>
  <c r="C12" i="1"/>
  <c r="C13" i="1"/>
  <c r="C14" i="1"/>
  <c r="D14" i="1"/>
  <c r="D10" i="1"/>
  <c r="I14" i="1"/>
  <c r="I10" i="1"/>
</calcChain>
</file>

<file path=xl/sharedStrings.xml><?xml version="1.0" encoding="utf-8"?>
<sst xmlns="http://schemas.openxmlformats.org/spreadsheetml/2006/main" count="34" uniqueCount="33">
  <si>
    <t>part 2: imaging</t>
  </si>
  <si>
    <t>trials per run</t>
  </si>
  <si>
    <t>run length (min)</t>
  </si>
  <si>
    <t>FLAIR</t>
  </si>
  <si>
    <t>MPRAGE_EnhancedContrast</t>
  </si>
  <si>
    <t>overall num of trials</t>
  </si>
  <si>
    <t>resting state</t>
  </si>
  <si>
    <t>10 min</t>
  </si>
  <si>
    <t>demo's</t>
  </si>
  <si>
    <t>part 1: behavior</t>
  </si>
  <si>
    <t>training</t>
  </si>
  <si>
    <t>response to snacks 2</t>
  </si>
  <si>
    <t>response to snacks 1</t>
  </si>
  <si>
    <t>probe</t>
  </si>
  <si>
    <t>number of runs</t>
  </si>
  <si>
    <t>mean trial length (sec)</t>
  </si>
  <si>
    <t>run length (sec)</t>
  </si>
  <si>
    <t>pre run fixation</t>
  </si>
  <si>
    <t>post run fixation</t>
  </si>
  <si>
    <t>part 3: behavior</t>
  </si>
  <si>
    <t>~5 min</t>
  </si>
  <si>
    <t>memory</t>
  </si>
  <si>
    <t>5 min</t>
  </si>
  <si>
    <t>net scanner time</t>
  </si>
  <si>
    <t xml:space="preserve"> gross ~120 min</t>
  </si>
  <si>
    <t>signing</t>
  </si>
  <si>
    <t>15 min</t>
  </si>
  <si>
    <t>overall experiment time:</t>
  </si>
  <si>
    <t>2:45 hr</t>
  </si>
  <si>
    <t>seconds</t>
  </si>
  <si>
    <t>TRs (1.2)</t>
  </si>
  <si>
    <t xml:space="preserve"> BDM</t>
  </si>
  <si>
    <t xml:space="preserve"> gross ~30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</si>
</sst>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mbria"/>
      <scheme val="major"/>
    </font>
    <font>
      <sz val="14"/>
      <color theme="1"/>
      <name val="Cambria"/>
      <scheme val="major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2" fontId="3" fillId="7" borderId="7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  <xf numFmtId="20" fontId="5" fillId="0" borderId="8" xfId="0" applyNumberFormat="1" applyFont="1" applyBorder="1" applyAlignment="1">
      <alignment horizontal="center" vertical="center" wrapText="1" readingOrder="2"/>
    </xf>
    <xf numFmtId="20" fontId="5" fillId="0" borderId="9" xfId="0" applyNumberFormat="1" applyFont="1" applyBorder="1" applyAlignment="1">
      <alignment horizontal="center" vertical="center" wrapText="1" readingOrder="2"/>
    </xf>
    <xf numFmtId="2" fontId="3" fillId="7" borderId="10" xfId="0" applyNumberFormat="1" applyFont="1" applyFill="1" applyBorder="1" applyAlignment="1">
      <alignment horizont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90" zoomScaleNormal="90" zoomScalePageLayoutView="90" workbookViewId="0">
      <selection activeCell="B17" sqref="B17"/>
    </sheetView>
  </sheetViews>
  <sheetFormatPr baseColWidth="10" defaultColWidth="10.83203125" defaultRowHeight="18" x14ac:dyDescent="0.2"/>
  <cols>
    <col min="1" max="1" width="31" style="3" customWidth="1"/>
    <col min="2" max="2" width="24.6640625" style="3" customWidth="1"/>
    <col min="3" max="3" width="17.6640625" style="3" customWidth="1"/>
    <col min="4" max="4" width="21.6640625" style="3" customWidth="1"/>
    <col min="5" max="5" width="18.83203125" style="4" customWidth="1"/>
    <col min="6" max="6" width="16.6640625" style="3" bestFit="1" customWidth="1"/>
    <col min="7" max="7" width="23.6640625" style="3" bestFit="1" customWidth="1"/>
    <col min="8" max="8" width="17.5" style="3" bestFit="1" customWidth="1"/>
    <col min="9" max="9" width="21" style="3" customWidth="1"/>
    <col min="10" max="10" width="16.83203125" style="3" bestFit="1" customWidth="1"/>
    <col min="11" max="11" width="17.6640625" style="3" bestFit="1" customWidth="1"/>
    <col min="12" max="16384" width="10.83203125" style="3"/>
  </cols>
  <sheetData>
    <row r="1" spans="1:11" s="1" customFormat="1" ht="21" customHeight="1" x14ac:dyDescent="0.2">
      <c r="A1" s="1" t="s">
        <v>9</v>
      </c>
      <c r="B1" s="1" t="s">
        <v>32</v>
      </c>
      <c r="E1" s="2"/>
    </row>
    <row r="2" spans="1:11" ht="21" customHeight="1" x14ac:dyDescent="0.2">
      <c r="A2" s="3" t="s">
        <v>25</v>
      </c>
      <c r="B2" s="3" t="s">
        <v>26</v>
      </c>
      <c r="E2" s="3"/>
    </row>
    <row r="3" spans="1:11" ht="21" customHeight="1" x14ac:dyDescent="0.2">
      <c r="A3" s="3" t="s">
        <v>31</v>
      </c>
      <c r="B3" s="3" t="s">
        <v>7</v>
      </c>
    </row>
    <row r="4" spans="1:11" ht="21" customHeight="1" x14ac:dyDescent="0.2">
      <c r="A4" s="3" t="s">
        <v>8</v>
      </c>
      <c r="B4" s="3" t="s">
        <v>22</v>
      </c>
      <c r="E4" s="3"/>
    </row>
    <row r="5" spans="1:11" ht="21" customHeight="1" x14ac:dyDescent="0.2"/>
    <row r="6" spans="1:11" ht="21" customHeight="1" x14ac:dyDescent="0.2"/>
    <row r="7" spans="1:11" s="1" customFormat="1" ht="21" customHeight="1" thickBot="1" x14ac:dyDescent="0.25">
      <c r="A7" s="1" t="s">
        <v>0</v>
      </c>
      <c r="B7" s="1" t="s">
        <v>24</v>
      </c>
      <c r="E7" s="2"/>
    </row>
    <row r="8" spans="1:11" ht="21" customHeight="1" x14ac:dyDescent="0.2">
      <c r="A8" s="20"/>
      <c r="B8" s="3" t="s">
        <v>29</v>
      </c>
      <c r="C8" s="3" t="s">
        <v>30</v>
      </c>
      <c r="D8" s="21" t="s">
        <v>2</v>
      </c>
      <c r="E8" s="21" t="s">
        <v>16</v>
      </c>
      <c r="F8" s="21" t="s">
        <v>14</v>
      </c>
      <c r="G8" s="21" t="s">
        <v>15</v>
      </c>
      <c r="H8" s="21" t="s">
        <v>1</v>
      </c>
      <c r="I8" s="21" t="s">
        <v>5</v>
      </c>
      <c r="J8" s="21" t="s">
        <v>17</v>
      </c>
      <c r="K8" s="21" t="s">
        <v>18</v>
      </c>
    </row>
    <row r="9" spans="1:11" s="14" customFormat="1" ht="21" customHeight="1" thickBot="1" x14ac:dyDescent="0.25">
      <c r="A9" s="22" t="s">
        <v>12</v>
      </c>
      <c r="B9" s="26">
        <f>E9*F9</f>
        <v>724</v>
      </c>
      <c r="C9" s="34">
        <f>E9/1.2</f>
        <v>301.66666666666669</v>
      </c>
      <c r="D9" s="13">
        <f>E9/60</f>
        <v>6.0333333333333332</v>
      </c>
      <c r="E9" s="13">
        <f>G9*H9+J9+K9</f>
        <v>362</v>
      </c>
      <c r="F9" s="13">
        <v>2</v>
      </c>
      <c r="G9" s="12">
        <v>9</v>
      </c>
      <c r="H9" s="12">
        <v>40</v>
      </c>
      <c r="I9" s="12">
        <f>F9*H9</f>
        <v>80</v>
      </c>
      <c r="J9" s="12">
        <v>2</v>
      </c>
      <c r="K9" s="12"/>
    </row>
    <row r="10" spans="1:11" s="16" customFormat="1" ht="21" customHeight="1" thickBot="1" x14ac:dyDescent="0.25">
      <c r="A10" s="23" t="s">
        <v>10</v>
      </c>
      <c r="B10" s="26">
        <f>E10*F10</f>
        <v>1476</v>
      </c>
      <c r="C10" s="34">
        <f t="shared" ref="C10:C14" si="0">E10/1.2</f>
        <v>205</v>
      </c>
      <c r="D10" s="11">
        <f>E10/60</f>
        <v>4.0999999999999996</v>
      </c>
      <c r="E10" s="11">
        <f>G10*H10+J10+K10</f>
        <v>246</v>
      </c>
      <c r="F10" s="11">
        <v>6</v>
      </c>
      <c r="G10" s="15">
        <v>3</v>
      </c>
      <c r="H10" s="15">
        <v>80</v>
      </c>
      <c r="I10" s="15">
        <f t="shared" ref="I10" si="1">F10*H10</f>
        <v>480</v>
      </c>
      <c r="J10" s="15">
        <v>2</v>
      </c>
      <c r="K10" s="24">
        <v>4</v>
      </c>
    </row>
    <row r="11" spans="1:11" ht="21" customHeight="1" thickBot="1" x14ac:dyDescent="0.25">
      <c r="A11" s="29" t="s">
        <v>3</v>
      </c>
      <c r="B11" s="26"/>
      <c r="C11" s="34">
        <f t="shared" si="0"/>
        <v>0</v>
      </c>
      <c r="D11" s="32">
        <v>7.9166666666666663E-2</v>
      </c>
      <c r="F11" s="7"/>
      <c r="G11" s="7"/>
      <c r="H11" s="7"/>
      <c r="I11" s="7"/>
      <c r="J11" s="7"/>
      <c r="K11" s="7"/>
    </row>
    <row r="12" spans="1:11" ht="21" customHeight="1" thickBot="1" x14ac:dyDescent="0.25">
      <c r="A12" s="29" t="s">
        <v>4</v>
      </c>
      <c r="B12" s="26"/>
      <c r="C12" s="34">
        <f t="shared" si="0"/>
        <v>0</v>
      </c>
      <c r="D12" s="33">
        <v>0.22430555555555556</v>
      </c>
      <c r="F12" s="9"/>
      <c r="G12" s="7"/>
      <c r="H12" s="10"/>
      <c r="I12" s="10"/>
      <c r="J12" s="7"/>
      <c r="K12" s="7"/>
    </row>
    <row r="13" spans="1:11" s="14" customFormat="1" ht="21" customHeight="1" thickBot="1" x14ac:dyDescent="0.25">
      <c r="A13" s="22" t="s">
        <v>11</v>
      </c>
      <c r="B13" s="26">
        <f>E13*F13</f>
        <v>724</v>
      </c>
      <c r="C13" s="34">
        <f t="shared" si="0"/>
        <v>301.66666666666669</v>
      </c>
      <c r="D13" s="13">
        <f>E13/60</f>
        <v>6.0333333333333332</v>
      </c>
      <c r="E13" s="13">
        <f>G13*H13+J13+K13</f>
        <v>362</v>
      </c>
      <c r="F13" s="13">
        <v>2</v>
      </c>
      <c r="G13" s="12">
        <v>9</v>
      </c>
      <c r="H13" s="12">
        <v>40</v>
      </c>
      <c r="I13" s="12">
        <f>F13*H13</f>
        <v>80</v>
      </c>
      <c r="J13" s="12">
        <v>2</v>
      </c>
      <c r="K13" s="12"/>
    </row>
    <row r="14" spans="1:11" s="19" customFormat="1" ht="21" customHeight="1" thickBot="1" x14ac:dyDescent="0.25">
      <c r="A14" s="25" t="s">
        <v>13</v>
      </c>
      <c r="B14" s="26">
        <f>E14*F14</f>
        <v>736</v>
      </c>
      <c r="C14" s="34">
        <f t="shared" si="0"/>
        <v>306.66666666666669</v>
      </c>
      <c r="D14" s="18">
        <f>E14/60</f>
        <v>6.1333333333333337</v>
      </c>
      <c r="E14" s="18">
        <f>G14*H14+J14+K14</f>
        <v>368</v>
      </c>
      <c r="F14" s="18">
        <v>2</v>
      </c>
      <c r="G14" s="17">
        <v>5</v>
      </c>
      <c r="H14" s="17">
        <v>72</v>
      </c>
      <c r="I14" s="17">
        <f>F14*H14</f>
        <v>144</v>
      </c>
      <c r="J14" s="17">
        <v>2</v>
      </c>
      <c r="K14" s="17">
        <v>6</v>
      </c>
    </row>
    <row r="15" spans="1:11" ht="21" customHeight="1" thickBot="1" x14ac:dyDescent="0.25">
      <c r="A15" s="29" t="s">
        <v>6</v>
      </c>
      <c r="B15" s="26">
        <f>E15*F15</f>
        <v>480</v>
      </c>
      <c r="C15" s="34">
        <f>E15/1.2</f>
        <v>400</v>
      </c>
      <c r="D15" s="8">
        <v>8</v>
      </c>
      <c r="E15" s="7">
        <f>D15*60</f>
        <v>480</v>
      </c>
      <c r="F15" s="7">
        <v>1</v>
      </c>
      <c r="G15" s="7"/>
      <c r="H15" s="7"/>
      <c r="I15" s="7"/>
      <c r="J15" s="7"/>
      <c r="K15" s="7"/>
    </row>
    <row r="16" spans="1:11" s="28" customFormat="1" ht="21" customHeight="1" thickBot="1" x14ac:dyDescent="0.25">
      <c r="A16" s="30" t="s">
        <v>23</v>
      </c>
      <c r="B16" s="26">
        <f>SUM(B9:B15)</f>
        <v>4140</v>
      </c>
      <c r="C16" s="34">
        <f>B16/1.2</f>
        <v>3450</v>
      </c>
      <c r="D16" s="4">
        <f>B16/60+D12+D11</f>
        <v>69.303472222222226</v>
      </c>
      <c r="F16" s="27"/>
      <c r="G16" s="27"/>
      <c r="H16" s="27"/>
      <c r="I16" s="27"/>
      <c r="J16" s="27"/>
      <c r="K16" s="27"/>
    </row>
    <row r="17" spans="1:9" ht="21" customHeight="1" x14ac:dyDescent="0.2">
      <c r="B17" s="3">
        <f>B16/60</f>
        <v>69</v>
      </c>
      <c r="H17" s="6"/>
      <c r="I17" s="6"/>
    </row>
    <row r="18" spans="1:9" ht="21" customHeight="1" x14ac:dyDescent="0.2">
      <c r="F18" s="4"/>
      <c r="H18" s="6"/>
      <c r="I18" s="6"/>
    </row>
    <row r="19" spans="1:9" s="1" customFormat="1" ht="21" customHeight="1" x14ac:dyDescent="0.2">
      <c r="A19" s="1" t="s">
        <v>19</v>
      </c>
      <c r="B19" s="1" t="s">
        <v>20</v>
      </c>
    </row>
    <row r="20" spans="1:9" ht="21" customHeight="1" x14ac:dyDescent="0.2">
      <c r="A20" s="3" t="s">
        <v>21</v>
      </c>
      <c r="B20" s="3" t="s">
        <v>22</v>
      </c>
    </row>
    <row r="21" spans="1:9" ht="21" customHeight="1" x14ac:dyDescent="0.2">
      <c r="H21" s="6"/>
      <c r="I21" s="6"/>
    </row>
    <row r="22" spans="1:9" ht="21" customHeight="1" x14ac:dyDescent="0.2">
      <c r="H22" s="6"/>
      <c r="I22" s="6"/>
    </row>
    <row r="23" spans="1:9" s="5" customFormat="1" ht="21" customHeight="1" x14ac:dyDescent="0.2">
      <c r="A23" s="1" t="s">
        <v>27</v>
      </c>
      <c r="B23" s="1" t="s">
        <v>28</v>
      </c>
      <c r="C23" s="1"/>
      <c r="H23" s="31"/>
      <c r="I23" s="31"/>
    </row>
    <row r="24" spans="1:9" x14ac:dyDescent="0.2">
      <c r="D24" s="4"/>
      <c r="H24" s="6"/>
      <c r="I24" s="6"/>
    </row>
    <row r="25" spans="1:9" x14ac:dyDescent="0.2">
      <c r="H25" s="6"/>
      <c r="I25" s="6"/>
    </row>
    <row r="26" spans="1:9" x14ac:dyDescent="0.2">
      <c r="H26" s="6"/>
      <c r="I26" s="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</dc:creator>
  <cp:lastModifiedBy>Microsoft Office User</cp:lastModifiedBy>
  <dcterms:created xsi:type="dcterms:W3CDTF">2016-05-19T10:44:08Z</dcterms:created>
  <dcterms:modified xsi:type="dcterms:W3CDTF">2018-02-08T16:27:23Z</dcterms:modified>
</cp:coreProperties>
</file>