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08" yWindow="-108" windowWidth="23256" windowHeight="12576" activeTab="1"/>
  </bookViews>
  <sheets>
    <sheet name="Тест-план" sheetId="5" r:id="rId1"/>
    <sheet name="Тест-кейс" sheetId="2" r:id="rId2"/>
    <sheet name="Дефект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5"/>
  <c r="A13" i="2" l="1"/>
  <c r="A14" s="1"/>
  <c r="F10"/>
  <c r="E10"/>
  <c r="D10"/>
  <c r="A15" l="1"/>
  <c r="A16" s="1"/>
  <c r="A17" s="1"/>
  <c r="A10" l="1"/>
  <c r="H10" s="1"/>
</calcChain>
</file>

<file path=xl/sharedStrings.xml><?xml version="1.0" encoding="utf-8"?>
<sst xmlns="http://schemas.openxmlformats.org/spreadsheetml/2006/main" count="132" uniqueCount="111">
  <si>
    <t>Цели проверки</t>
  </si>
  <si>
    <t>Проверить правильность работы программы и добавление элементов в бд</t>
  </si>
  <si>
    <t>1 - самый высокий приоритет</t>
  </si>
  <si>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</si>
  <si>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</si>
  <si>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</si>
  <si>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</si>
  <si>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</si>
  <si>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</si>
  <si>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</si>
  <si>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</si>
  <si>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</si>
  <si>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</si>
  <si>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</si>
  <si>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 xml:space="preserve">Авторизация </t>
  </si>
  <si>
    <t>Проверить работу авторизации, выполнить вход</t>
  </si>
  <si>
    <t>протестирован, нет ошибок</t>
  </si>
  <si>
    <t>dumb.chm</t>
  </si>
  <si>
    <t>Проверка кнопок в главном меню</t>
  </si>
  <si>
    <t>Проверить работоспособность открытия всех вкладок</t>
  </si>
  <si>
    <t>Проверка кнопки назад</t>
  </si>
  <si>
    <t>Проверить работоспособность кнопки назад из каждой вкладки</t>
  </si>
  <si>
    <t>Просмотр записей, добавление, изменение и удаление существующих</t>
  </si>
  <si>
    <t>протестирован, есть ошибки</t>
  </si>
  <si>
    <t>Проверка вкладки "Сотрудники"</t>
  </si>
  <si>
    <t>Проверка кнопки выйти</t>
  </si>
  <si>
    <t xml:space="preserve">Проверка кнопки выйти, которая переводит на форму авторизации </t>
  </si>
  <si>
    <t>Итого</t>
  </si>
  <si>
    <t>Наименование:</t>
  </si>
  <si>
    <t>№:</t>
  </si>
  <si>
    <t>Описание:</t>
  </si>
  <si>
    <t>Статус:</t>
  </si>
  <si>
    <t>Дефекты №:</t>
  </si>
  <si>
    <t>Тестировщик:</t>
  </si>
  <si>
    <t>Дата:</t>
  </si>
  <si>
    <t>Начальные условия:</t>
  </si>
  <si>
    <t>&lt;список параметров&gt;</t>
  </si>
  <si>
    <t>&lt;соответствующие значения&gt;</t>
  </si>
  <si>
    <t>&lt;отметка о проверке при выполнении кейса&gt;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</si>
  <si>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</si>
  <si>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</si>
  <si>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</si>
  <si>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</si>
  <si>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</si>
  <si>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</si>
  <si>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</si>
  <si>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</si>
  <si>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</si>
  <si>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</si>
  <si>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</si>
  <si>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Открылось окно авторизации</t>
  </si>
  <si>
    <t>x</t>
  </si>
  <si>
    <t>Заполненные поля введеными значениями</t>
  </si>
  <si>
    <t>aaaaaaaazzzzzzzzzzzzzzzzzzzzzssssssssssddddddggggggggggggggggghhhhhhhhhhhhhhhdqweerwtreyrteuyriuuoiupasdgasdhsfgjfhgkghljkzxcvbzcvnbmnbcmgfhaeryhdfbddddddddffffffffffffffx</t>
  </si>
  <si>
    <t>a1s2d3f4g5h6</t>
  </si>
  <si>
    <t>1a1s2d3f4g</t>
  </si>
  <si>
    <t>a</t>
  </si>
  <si>
    <t>aa</t>
  </si>
  <si>
    <t>aaab</t>
  </si>
  <si>
    <t>baaa</t>
  </si>
  <si>
    <t>aaba</t>
  </si>
  <si>
    <t>aa321b</t>
  </si>
  <si>
    <t>321aa</t>
  </si>
  <si>
    <t>aa321</t>
  </si>
  <si>
    <t>пустая строка</t>
  </si>
  <si>
    <t>aa1aa</t>
  </si>
  <si>
    <t>1aa1</t>
  </si>
  <si>
    <t>ва ва ва</t>
  </si>
  <si>
    <t>Название</t>
  </si>
  <si>
    <t>№ тест-кейса</t>
  </si>
  <si>
    <t xml:space="preserve">Проект </t>
  </si>
  <si>
    <t xml:space="preserve">Компонент </t>
  </si>
  <si>
    <t xml:space="preserve">Статус </t>
  </si>
  <si>
    <t xml:space="preserve">Номер версии </t>
  </si>
  <si>
    <t>Важность:</t>
  </si>
  <si>
    <t>Minor</t>
  </si>
  <si>
    <t>Приоритет:</t>
  </si>
  <si>
    <t>Low</t>
  </si>
  <si>
    <t>Blocker</t>
  </si>
  <si>
    <t>High</t>
  </si>
  <si>
    <t>Opened</t>
  </si>
  <si>
    <t>Critical</t>
  </si>
  <si>
    <t>Medium</t>
  </si>
  <si>
    <t>In progress</t>
  </si>
  <si>
    <t>Major</t>
  </si>
  <si>
    <t>Retest</t>
  </si>
  <si>
    <t>Fixed</t>
  </si>
  <si>
    <t>Trivial</t>
  </si>
  <si>
    <t>Closed</t>
  </si>
  <si>
    <t xml:space="preserve">Назначен на </t>
  </si>
  <si>
    <t>Автор</t>
  </si>
  <si>
    <t>Описание</t>
  </si>
  <si>
    <t>Вложения</t>
  </si>
  <si>
    <t>Проверка вкладки "Клиенты"</t>
  </si>
  <si>
    <t>Нажать на кнопку Клиенты</t>
  </si>
  <si>
    <t>Нажать на кнопку Добавить (+)</t>
  </si>
  <si>
    <t>Открылось окно для добавления нового клиента</t>
  </si>
  <si>
    <t>Возврат в окно со всеми клиентами и отображение нового клиента с введенными данными</t>
  </si>
  <si>
    <t>Проверка вкладки "Отчеты"</t>
  </si>
  <si>
    <t>Element. Проверка поля фамилия при добавлении клиента.</t>
  </si>
  <si>
    <t>Тест-кейс проверка поля фамилия при добавлении новых клиентов.</t>
  </si>
  <si>
    <t>Запустить приложение Hotel.exe</t>
  </si>
  <si>
    <t>Пройти авторизацию                          Выпадающий список   Выбрать:Сотрудник       Нажать кнопку Войти</t>
  </si>
  <si>
    <t xml:space="preserve">Открылось главное меню </t>
  </si>
  <si>
    <t>Открылось окно с клиентами</t>
  </si>
  <si>
    <t xml:space="preserve">Заполняем поля  значениями Фамилия:Пушкаш,Имя:Екатерина, Отчество:Игоревна, дата рождения: 28.02.1998.пол:Ж,П.серия:24673, П.номер:1474575Телефон:+79998539546, Кем выдан:Мои Документы, Регистрация:ул. Малая Семеновская д. 12 </t>
  </si>
  <si>
    <t xml:space="preserve">Вводим в поле фамилия                                              нажимаем кнопку добавить </t>
  </si>
  <si>
    <t>Список значений для поля фамилия:</t>
  </si>
  <si>
    <t>Проверка кнопки Изменить на вкладке Клиенты</t>
  </si>
  <si>
    <r>
      <t xml:space="preserve">Шаги воспроизведения 
1 Запустить приложение Hotel.exe
2 Пройти авторизацию  Выпадающий список   Выбрать:Сотрудник       Нажать кнопку Войти
3 Нажать на кнопку Клиенты
4.Выбрать клиента  из списка                                                                                  
5. Нажать на кнопку Изменить
</t>
    </r>
    <r>
      <rPr>
        <sz val="10"/>
        <rFont val="Calibri"/>
        <family val="2"/>
        <charset val="204"/>
      </rPr>
      <t xml:space="preserve">
Ожидаемый результат:
При нажатии на кнопку Изменить. появляется окно с данными клиента для внесения правок.
Наблюдаемый результат:
Производится изменения при неверно указанных данных.</t>
    </r>
  </si>
  <si>
    <t>Тест-план по системному тестированию Hotel</t>
  </si>
</sst>
</file>

<file path=xl/styles.xml><?xml version="1.0" encoding="utf-8"?>
<styleSheet xmlns="http://schemas.openxmlformats.org/spreadsheetml/2006/main">
  <numFmts count="1">
    <numFmt numFmtId="164" formatCode="d\-mmm\-yyyy"/>
  </numFmts>
  <fonts count="14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8"/>
      <color theme="1"/>
      <name val="Calibri"/>
      <family val="2"/>
      <charset val="204"/>
      <scheme val="minor"/>
    </font>
    <font>
      <u/>
      <sz val="11"/>
      <color theme="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right"/>
    </xf>
    <xf numFmtId="0" fontId="0" fillId="0" borderId="2" xfId="0" applyBorder="1" applyAlignment="1"/>
    <xf numFmtId="0" fontId="0" fillId="0" borderId="4" xfId="0" applyBorder="1" applyAlignment="1"/>
    <xf numFmtId="0" fontId="0" fillId="0" borderId="1" xfId="0" applyBorder="1"/>
    <xf numFmtId="0" fontId="4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/>
    <xf numFmtId="0" fontId="5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right"/>
    </xf>
    <xf numFmtId="0" fontId="5" fillId="0" borderId="7" xfId="0" applyFont="1" applyBorder="1" applyAlignment="1">
      <alignment horizontal="left" vertical="top" wrapText="1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5" fillId="2" borderId="10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center" wrapText="1"/>
    </xf>
    <xf numFmtId="0" fontId="5" fillId="2" borderId="14" xfId="0" applyFont="1" applyFill="1" applyBorder="1"/>
    <xf numFmtId="0" fontId="5" fillId="0" borderId="2" xfId="0" applyFont="1" applyBorder="1" applyAlignment="1">
      <alignment wrapText="1"/>
    </xf>
    <xf numFmtId="0" fontId="3" fillId="2" borderId="5" xfId="0" applyFont="1" applyFill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164" fontId="5" fillId="0" borderId="8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18" xfId="0" applyFont="1" applyBorder="1"/>
    <xf numFmtId="0" fontId="3" fillId="0" borderId="18" xfId="0" applyFont="1" applyBorder="1" applyAlignment="1">
      <alignment horizontal="center"/>
    </xf>
    <xf numFmtId="0" fontId="0" fillId="0" borderId="18" xfId="0" applyBorder="1" applyAlignment="1"/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/>
    </xf>
    <xf numFmtId="0" fontId="0" fillId="0" borderId="0" xfId="0" applyAlignment="1"/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/>
    <xf numFmtId="0" fontId="3" fillId="2" borderId="21" xfId="0" applyFont="1" applyFill="1" applyBorder="1" applyAlignment="1">
      <alignment horizontal="right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right"/>
    </xf>
    <xf numFmtId="9" fontId="3" fillId="2" borderId="23" xfId="0" applyNumberFormat="1" applyFont="1" applyFill="1" applyBorder="1"/>
    <xf numFmtId="0" fontId="3" fillId="2" borderId="24" xfId="0" applyFont="1" applyFill="1" applyBorder="1" applyAlignment="1">
      <alignment horizontal="center" vertical="center" textRotation="180"/>
    </xf>
    <xf numFmtId="0" fontId="3" fillId="2" borderId="21" xfId="0" applyFont="1" applyFill="1" applyBorder="1"/>
    <xf numFmtId="0" fontId="3" fillId="2" borderId="21" xfId="0" applyFont="1" applyFill="1" applyBorder="1" applyAlignment="1">
      <alignment horizontal="center" vertical="center" textRotation="180"/>
    </xf>
    <xf numFmtId="0" fontId="3" fillId="2" borderId="22" xfId="0" applyFont="1" applyFill="1" applyBorder="1" applyAlignment="1"/>
    <xf numFmtId="0" fontId="3" fillId="2" borderId="23" xfId="0" applyFont="1" applyFill="1" applyBorder="1"/>
    <xf numFmtId="0" fontId="5" fillId="0" borderId="25" xfId="0" applyFont="1" applyBorder="1" applyAlignment="1">
      <alignment horizontal="center"/>
    </xf>
    <xf numFmtId="0" fontId="5" fillId="0" borderId="17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5" fillId="0" borderId="26" xfId="0" applyFont="1" applyBorder="1" applyAlignment="1">
      <alignment horizontal="left" vertical="top" wrapText="1"/>
    </xf>
    <xf numFmtId="0" fontId="5" fillId="0" borderId="27" xfId="0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0" fillId="3" borderId="0" xfId="0" applyFill="1" applyAlignment="1"/>
    <xf numFmtId="0" fontId="8" fillId="3" borderId="0" xfId="0" applyFont="1" applyFill="1" applyAlignment="1"/>
    <xf numFmtId="0" fontId="9" fillId="3" borderId="0" xfId="0" applyFont="1" applyFill="1" applyAlignment="1"/>
    <xf numFmtId="0" fontId="0" fillId="3" borderId="0" xfId="0" applyFill="1" applyAlignment="1">
      <alignment horizontal="left"/>
    </xf>
    <xf numFmtId="0" fontId="10" fillId="4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wrapText="1"/>
    </xf>
    <xf numFmtId="0" fontId="0" fillId="3" borderId="2" xfId="0" applyFill="1" applyBorder="1" applyAlignment="1">
      <alignment wrapText="1"/>
    </xf>
    <xf numFmtId="0" fontId="0" fillId="3" borderId="1" xfId="0" applyFill="1" applyBorder="1" applyAlignment="1">
      <alignment vertical="top" wrapText="1"/>
    </xf>
    <xf numFmtId="0" fontId="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wrapText="1"/>
    </xf>
    <xf numFmtId="0" fontId="11" fillId="3" borderId="3" xfId="0" applyFont="1" applyFill="1" applyBorder="1" applyAlignment="1">
      <alignment horizontal="left" wrapText="1"/>
    </xf>
    <xf numFmtId="0" fontId="11" fillId="3" borderId="4" xfId="0" applyFont="1" applyFill="1" applyBorder="1" applyAlignment="1">
      <alignment horizontal="left" wrapText="1"/>
    </xf>
    <xf numFmtId="0" fontId="0" fillId="3" borderId="1" xfId="0" applyFill="1" applyBorder="1" applyAlignment="1"/>
    <xf numFmtId="0" fontId="0" fillId="3" borderId="0" xfId="0" applyFill="1" applyAlignment="1">
      <alignment wrapText="1"/>
    </xf>
    <xf numFmtId="0" fontId="0" fillId="3" borderId="0" xfId="0" applyFill="1" applyBorder="1" applyAlignment="1"/>
    <xf numFmtId="0" fontId="0" fillId="3" borderId="0" xfId="0" applyFill="1" applyBorder="1" applyAlignment="1">
      <alignment horizontal="left"/>
    </xf>
    <xf numFmtId="0" fontId="11" fillId="3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2" fillId="0" borderId="1" xfId="0" applyFont="1" applyBorder="1"/>
    <xf numFmtId="0" fontId="12" fillId="3" borderId="13" xfId="0" applyFont="1" applyFill="1" applyBorder="1" applyAlignment="1"/>
    <xf numFmtId="0" fontId="12" fillId="3" borderId="29" xfId="0" applyFont="1" applyFill="1" applyBorder="1" applyAlignment="1"/>
    <xf numFmtId="0" fontId="12" fillId="3" borderId="17" xfId="0" applyFont="1" applyFill="1" applyBorder="1" applyAlignment="1"/>
    <xf numFmtId="0" fontId="7" fillId="3" borderId="0" xfId="0" applyFont="1" applyFill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2" borderId="12" xfId="0" applyFont="1" applyFill="1" applyBorder="1" applyAlignment="1">
      <alignment horizontal="right" vertical="top"/>
    </xf>
    <xf numFmtId="0" fontId="0" fillId="0" borderId="16" xfId="0" applyBorder="1" applyAlignment="1">
      <alignment horizontal="right" vertical="top"/>
    </xf>
    <xf numFmtId="0" fontId="5" fillId="0" borderId="13" xfId="0" applyFont="1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/>
    <xf numFmtId="0" fontId="1" fillId="3" borderId="1" xfId="0" applyFont="1" applyFill="1" applyBorder="1" applyAlignment="1">
      <alignment wrapText="1"/>
    </xf>
    <xf numFmtId="0" fontId="1" fillId="0" borderId="2" xfId="0" applyFont="1" applyBorder="1" applyAlignment="1"/>
    <xf numFmtId="0" fontId="5" fillId="0" borderId="1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373380</xdr:colOff>
      <xdr:row>12</xdr:row>
      <xdr:rowOff>228600</xdr:rowOff>
    </xdr:from>
    <xdr:to>
      <xdr:col>3</xdr:col>
      <xdr:colOff>1455420</xdr:colOff>
      <xdr:row>12</xdr:row>
      <xdr:rowOff>3221927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18360" y="5334000"/>
          <a:ext cx="4572000" cy="29933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3"/>
  <sheetViews>
    <sheetView zoomScale="110" zoomScaleNormal="110" workbookViewId="0">
      <selection activeCell="A2" sqref="A2:K2"/>
    </sheetView>
  </sheetViews>
  <sheetFormatPr defaultColWidth="9" defaultRowHeight="14.4"/>
  <cols>
    <col min="1" max="1" width="9.109375" style="33"/>
    <col min="2" max="2" width="44.5546875" style="54" customWidth="1"/>
    <col min="3" max="3" width="5.6640625" style="54" customWidth="1"/>
    <col min="4" max="4" width="33" style="54" customWidth="1"/>
    <col min="5" max="6" width="9.109375" style="54"/>
    <col min="7" max="7" width="17.5546875" style="54" customWidth="1"/>
    <col min="8" max="8" width="10" style="54" customWidth="1"/>
    <col min="9" max="9" width="14.44140625" style="54" customWidth="1"/>
    <col min="10" max="10" width="13" style="54" customWidth="1"/>
    <col min="11" max="11" width="12.5546875" style="54" customWidth="1"/>
    <col min="12" max="43" width="9.109375" style="54"/>
    <col min="44" max="16383" width="9.109375" style="33"/>
    <col min="16384" max="16384" width="9" style="33"/>
  </cols>
  <sheetData>
    <row r="1" spans="1:44">
      <c r="A1" s="54"/>
    </row>
    <row r="2" spans="1:44" ht="23.4">
      <c r="A2" s="78" t="s">
        <v>110</v>
      </c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44" ht="15.6">
      <c r="A3" s="54"/>
      <c r="B3" s="56" t="s">
        <v>0</v>
      </c>
      <c r="G3" s="55"/>
      <c r="I3" s="70"/>
    </row>
    <row r="4" spans="1:44">
      <c r="A4" s="54"/>
      <c r="B4" s="57" t="s">
        <v>1</v>
      </c>
      <c r="C4" s="57"/>
      <c r="D4" s="57"/>
      <c r="E4" s="57"/>
      <c r="F4" s="57"/>
      <c r="G4" s="55"/>
      <c r="H4" s="57"/>
      <c r="I4" s="71"/>
    </row>
    <row r="5" spans="1:44">
      <c r="A5" s="54"/>
      <c r="B5" s="57"/>
      <c r="C5" s="57"/>
      <c r="D5" s="57"/>
      <c r="E5" s="57"/>
      <c r="F5" s="57"/>
      <c r="H5" s="57"/>
      <c r="I5" s="71"/>
    </row>
    <row r="6" spans="1:44">
      <c r="A6" s="54"/>
      <c r="B6" s="57"/>
      <c r="C6" s="57"/>
      <c r="D6" s="57"/>
      <c r="E6" s="57"/>
      <c r="F6" s="57"/>
      <c r="H6" s="57"/>
      <c r="I6" s="71"/>
    </row>
    <row r="7" spans="1:44">
      <c r="A7" s="54"/>
    </row>
    <row r="8" spans="1:44">
      <c r="A8" s="54"/>
      <c r="B8" s="54" t="s">
        <v>2</v>
      </c>
    </row>
    <row r="9" spans="1:44">
      <c r="A9" s="58" t="s">
        <v>3</v>
      </c>
      <c r="B9" s="58" t="s">
        <v>4</v>
      </c>
      <c r="C9" s="58" t="s">
        <v>5</v>
      </c>
      <c r="D9" s="58" t="s">
        <v>6</v>
      </c>
      <c r="E9" s="58" t="s">
        <v>7</v>
      </c>
      <c r="F9" s="58" t="s">
        <v>8</v>
      </c>
      <c r="G9" s="58" t="s">
        <v>9</v>
      </c>
      <c r="H9" s="58" t="s">
        <v>10</v>
      </c>
      <c r="I9" s="58" t="s">
        <v>11</v>
      </c>
      <c r="J9" s="58" t="s">
        <v>12</v>
      </c>
      <c r="K9" s="58" t="s">
        <v>13</v>
      </c>
    </row>
    <row r="10" spans="1:44" ht="28.8">
      <c r="A10" s="8"/>
      <c r="B10" s="59" t="s">
        <v>14</v>
      </c>
      <c r="C10" s="60">
        <v>1</v>
      </c>
      <c r="D10" s="59" t="s">
        <v>15</v>
      </c>
      <c r="E10" s="61">
        <v>1</v>
      </c>
      <c r="F10" s="61"/>
      <c r="G10" s="62" t="s">
        <v>16</v>
      </c>
      <c r="H10" s="61"/>
      <c r="I10" s="61"/>
      <c r="J10" s="72"/>
      <c r="K10" s="75" t="s">
        <v>17</v>
      </c>
      <c r="AR10" s="54"/>
    </row>
    <row r="11" spans="1:44" ht="28.8">
      <c r="A11" s="8"/>
      <c r="B11" s="63" t="s">
        <v>18</v>
      </c>
      <c r="C11" s="64">
        <v>1</v>
      </c>
      <c r="D11" s="59" t="s">
        <v>19</v>
      </c>
      <c r="E11" s="61">
        <v>1</v>
      </c>
      <c r="F11" s="61"/>
      <c r="G11" s="62" t="s">
        <v>16</v>
      </c>
      <c r="H11" s="61"/>
      <c r="I11" s="61"/>
      <c r="J11" s="72"/>
      <c r="K11" s="76"/>
      <c r="AR11" s="54"/>
    </row>
    <row r="12" spans="1:44" ht="28.8">
      <c r="A12" s="8"/>
      <c r="B12" s="63" t="s">
        <v>20</v>
      </c>
      <c r="C12" s="64">
        <v>2</v>
      </c>
      <c r="D12" s="59" t="s">
        <v>21</v>
      </c>
      <c r="E12" s="61">
        <v>0.5</v>
      </c>
      <c r="F12" s="61"/>
      <c r="G12" s="62" t="s">
        <v>23</v>
      </c>
      <c r="H12" s="61"/>
      <c r="I12" s="61"/>
      <c r="J12" s="72"/>
      <c r="K12" s="76"/>
      <c r="AR12" s="54"/>
    </row>
    <row r="13" spans="1:44" ht="43.2">
      <c r="A13" s="8"/>
      <c r="B13" s="63" t="s">
        <v>93</v>
      </c>
      <c r="C13" s="64">
        <v>1</v>
      </c>
      <c r="D13" s="59" t="s">
        <v>22</v>
      </c>
      <c r="E13" s="61">
        <v>0.5</v>
      </c>
      <c r="F13" s="61"/>
      <c r="G13" s="62" t="s">
        <v>23</v>
      </c>
      <c r="H13" s="61"/>
      <c r="I13" s="61"/>
      <c r="J13" s="72"/>
      <c r="K13" s="76"/>
      <c r="AR13" s="54"/>
    </row>
    <row r="14" spans="1:44" ht="43.2">
      <c r="A14" s="8"/>
      <c r="B14" s="59" t="s">
        <v>24</v>
      </c>
      <c r="C14" s="60">
        <v>1</v>
      </c>
      <c r="D14" s="59" t="s">
        <v>22</v>
      </c>
      <c r="E14" s="61">
        <v>0.5</v>
      </c>
      <c r="F14" s="61"/>
      <c r="G14" s="62" t="s">
        <v>23</v>
      </c>
      <c r="H14" s="61"/>
      <c r="I14" s="61"/>
      <c r="J14" s="62"/>
      <c r="K14" s="76"/>
    </row>
    <row r="15" spans="1:44" ht="43.2">
      <c r="A15" s="8"/>
      <c r="B15" s="88" t="s">
        <v>98</v>
      </c>
      <c r="C15" s="60">
        <v>1</v>
      </c>
      <c r="D15" s="59" t="s">
        <v>22</v>
      </c>
      <c r="E15" s="61">
        <v>0.5</v>
      </c>
      <c r="F15" s="61"/>
      <c r="G15" s="62" t="s">
        <v>16</v>
      </c>
      <c r="H15" s="61"/>
      <c r="I15" s="61"/>
      <c r="J15" s="62"/>
      <c r="K15" s="76"/>
    </row>
    <row r="16" spans="1:44" ht="28.8">
      <c r="A16" s="8"/>
      <c r="B16" s="59" t="s">
        <v>25</v>
      </c>
      <c r="C16" s="60">
        <v>2</v>
      </c>
      <c r="D16" s="73" t="s">
        <v>26</v>
      </c>
      <c r="E16" s="61">
        <v>1</v>
      </c>
      <c r="F16" s="61"/>
      <c r="G16" s="62" t="s">
        <v>16</v>
      </c>
      <c r="H16" s="61"/>
      <c r="I16" s="61"/>
      <c r="J16" s="62"/>
      <c r="K16" s="77"/>
    </row>
    <row r="17" spans="1:11">
      <c r="A17" s="65" t="s">
        <v>27</v>
      </c>
      <c r="B17" s="8"/>
      <c r="C17" s="66"/>
      <c r="D17" s="67"/>
      <c r="E17" s="61">
        <f>SUM(E10:E16)</f>
        <v>5</v>
      </c>
      <c r="F17" s="61"/>
      <c r="G17" s="68"/>
      <c r="H17" s="61"/>
      <c r="I17" s="61"/>
      <c r="J17" s="59"/>
      <c r="K17" s="59"/>
    </row>
    <row r="18" spans="1:11">
      <c r="A18" s="54"/>
      <c r="B18" s="69"/>
      <c r="C18" s="69"/>
      <c r="D18" s="69"/>
      <c r="E18" s="69"/>
      <c r="F18" s="69"/>
      <c r="H18" s="69"/>
      <c r="I18" s="69"/>
      <c r="J18" s="69"/>
    </row>
    <row r="19" spans="1:11">
      <c r="A19" s="54"/>
      <c r="B19" s="69"/>
      <c r="I19" s="69"/>
      <c r="J19" s="69"/>
    </row>
    <row r="20" spans="1:11">
      <c r="A20" s="54"/>
      <c r="B20" s="69"/>
      <c r="C20" s="69"/>
      <c r="D20" s="69"/>
      <c r="E20" s="69"/>
      <c r="F20" s="69"/>
      <c r="H20" s="69"/>
      <c r="I20" s="69"/>
      <c r="J20" s="69"/>
    </row>
    <row r="21" spans="1:11">
      <c r="A21" s="54"/>
      <c r="B21" s="69"/>
      <c r="C21" s="69"/>
      <c r="D21" s="69"/>
      <c r="E21" s="69"/>
      <c r="F21" s="69"/>
      <c r="H21" s="69"/>
      <c r="I21" s="69"/>
      <c r="J21" s="69"/>
    </row>
    <row r="22" spans="1:11">
      <c r="A22" s="54"/>
      <c r="B22" s="69"/>
      <c r="C22" s="69"/>
      <c r="D22" s="69"/>
      <c r="E22" s="69"/>
      <c r="F22" s="69"/>
      <c r="H22" s="69"/>
      <c r="I22" s="69"/>
      <c r="J22" s="69"/>
    </row>
    <row r="23" spans="1:11">
      <c r="A23" s="54"/>
      <c r="B23" s="69"/>
      <c r="C23" s="69"/>
      <c r="D23" s="69"/>
      <c r="E23" s="69"/>
      <c r="F23" s="69"/>
      <c r="H23" s="69"/>
      <c r="I23" s="69"/>
      <c r="J23" s="69"/>
    </row>
  </sheetData>
  <mergeCells count="2">
    <mergeCell ref="K10:K16"/>
    <mergeCell ref="A2:K2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9"/>
  <sheetViews>
    <sheetView tabSelected="1" topLeftCell="A22" workbookViewId="0">
      <selection activeCell="B13" sqref="B13"/>
    </sheetView>
  </sheetViews>
  <sheetFormatPr defaultColWidth="9" defaultRowHeight="14.4"/>
  <cols>
    <col min="2" max="2" width="46.5546875" customWidth="1"/>
    <col min="3" max="3" width="35.5546875" customWidth="1"/>
    <col min="7" max="7" width="28" customWidth="1"/>
    <col min="8" max="8" width="12.44140625" customWidth="1"/>
  </cols>
  <sheetData>
    <row r="1" spans="1:8" ht="26.4">
      <c r="A1" s="9"/>
      <c r="B1" s="10" t="s">
        <v>28</v>
      </c>
      <c r="C1" s="11" t="s">
        <v>99</v>
      </c>
      <c r="D1" s="12"/>
      <c r="E1" s="13"/>
      <c r="F1" s="10" t="s">
        <v>29</v>
      </c>
      <c r="G1" s="14"/>
      <c r="H1" s="15"/>
    </row>
    <row r="2" spans="1:8">
      <c r="A2" s="79"/>
      <c r="B2" s="81" t="s">
        <v>30</v>
      </c>
      <c r="C2" s="83" t="s">
        <v>100</v>
      </c>
      <c r="D2" s="16"/>
      <c r="E2" s="17"/>
      <c r="F2" s="18" t="s">
        <v>31</v>
      </c>
      <c r="G2" s="19"/>
      <c r="H2" s="20"/>
    </row>
    <row r="3" spans="1:8" ht="30" customHeight="1">
      <c r="A3" s="80"/>
      <c r="B3" s="82"/>
      <c r="C3" s="84"/>
      <c r="D3" s="16"/>
      <c r="E3" s="17"/>
      <c r="F3" s="18" t="s">
        <v>32</v>
      </c>
      <c r="G3" s="21"/>
      <c r="H3" s="20"/>
    </row>
    <row r="4" spans="1:8">
      <c r="A4" s="22"/>
      <c r="B4" s="10" t="s">
        <v>33</v>
      </c>
      <c r="C4" s="23"/>
      <c r="D4" s="12"/>
      <c r="E4" s="13"/>
      <c r="F4" s="10" t="s">
        <v>34</v>
      </c>
      <c r="G4" s="24"/>
      <c r="H4" s="15"/>
    </row>
    <row r="5" spans="1:8">
      <c r="A5" s="25"/>
      <c r="B5" s="26"/>
      <c r="C5" s="26"/>
      <c r="D5" s="27"/>
      <c r="E5" s="27"/>
      <c r="F5" s="27"/>
      <c r="G5" s="26"/>
      <c r="H5" s="26"/>
    </row>
    <row r="6" spans="1:8">
      <c r="A6" s="22"/>
      <c r="B6" s="10" t="s">
        <v>35</v>
      </c>
      <c r="C6" s="28"/>
      <c r="D6" s="29"/>
      <c r="E6" s="30"/>
      <c r="F6" s="30"/>
      <c r="G6" s="30"/>
      <c r="H6" s="28"/>
    </row>
    <row r="7" spans="1:8">
      <c r="A7" s="25"/>
      <c r="B7" s="31" t="s">
        <v>36</v>
      </c>
      <c r="C7" s="31" t="s">
        <v>37</v>
      </c>
      <c r="D7" s="32" t="s">
        <v>38</v>
      </c>
      <c r="E7" s="33"/>
      <c r="F7" s="33"/>
      <c r="G7" s="33"/>
      <c r="H7" s="26"/>
    </row>
    <row r="8" spans="1:8">
      <c r="A8" s="25"/>
      <c r="B8" s="26"/>
      <c r="C8" s="26"/>
      <c r="D8" s="27"/>
      <c r="E8" s="33"/>
      <c r="F8" s="33"/>
      <c r="G8" s="33"/>
      <c r="H8" s="26"/>
    </row>
    <row r="9" spans="1:8">
      <c r="A9" s="25"/>
      <c r="B9" s="26"/>
      <c r="C9" s="26"/>
      <c r="D9" s="27"/>
      <c r="E9" s="27"/>
      <c r="F9" s="27"/>
      <c r="G9" s="26"/>
      <c r="H9" s="26"/>
    </row>
    <row r="10" spans="1:8">
      <c r="A10" s="34">
        <f>COUNTA(A12:A31)</f>
        <v>6</v>
      </c>
      <c r="B10" s="35" t="s">
        <v>39</v>
      </c>
      <c r="C10" s="36" t="s">
        <v>40</v>
      </c>
      <c r="D10" s="37">
        <f>COUNTIF(D12:D31,"x")</f>
        <v>5</v>
      </c>
      <c r="E10" s="37">
        <f>COUNTIF(E12:E31,"x")</f>
        <v>1</v>
      </c>
      <c r="F10" s="37">
        <f>COUNTIF(F12:F31,"x")</f>
        <v>0</v>
      </c>
      <c r="G10" s="38" t="s">
        <v>41</v>
      </c>
      <c r="H10" s="39">
        <f>(D10+E10+F10)/A10</f>
        <v>1</v>
      </c>
    </row>
    <row r="11" spans="1:8" ht="36" customHeight="1">
      <c r="A11" s="40" t="s">
        <v>42</v>
      </c>
      <c r="B11" s="41" t="s">
        <v>43</v>
      </c>
      <c r="C11" s="41" t="s">
        <v>44</v>
      </c>
      <c r="D11" s="42" t="s">
        <v>45</v>
      </c>
      <c r="E11" s="42" t="s">
        <v>46</v>
      </c>
      <c r="F11" s="42" t="s">
        <v>47</v>
      </c>
      <c r="G11" s="43" t="s">
        <v>48</v>
      </c>
      <c r="H11" s="44" t="s">
        <v>49</v>
      </c>
    </row>
    <row r="12" spans="1:8">
      <c r="A12" s="45">
        <v>1</v>
      </c>
      <c r="B12" s="46" t="s">
        <v>101</v>
      </c>
      <c r="C12" s="46" t="s">
        <v>50</v>
      </c>
      <c r="D12" s="47" t="s">
        <v>51</v>
      </c>
      <c r="E12" s="47"/>
      <c r="F12" s="47"/>
      <c r="G12" s="46" t="s">
        <v>50</v>
      </c>
      <c r="H12" s="48"/>
    </row>
    <row r="13" spans="1:8" ht="26.4">
      <c r="A13" s="49">
        <f>A12+1</f>
        <v>2</v>
      </c>
      <c r="B13" s="7" t="s">
        <v>102</v>
      </c>
      <c r="C13" s="7" t="s">
        <v>103</v>
      </c>
      <c r="D13" s="47" t="s">
        <v>51</v>
      </c>
      <c r="E13" s="50"/>
      <c r="F13" s="50"/>
      <c r="G13" s="7" t="s">
        <v>103</v>
      </c>
      <c r="H13" s="51"/>
    </row>
    <row r="14" spans="1:8">
      <c r="A14" s="49">
        <f t="shared" ref="A14:A17" si="0">A13+1</f>
        <v>3</v>
      </c>
      <c r="B14" s="7" t="s">
        <v>94</v>
      </c>
      <c r="C14" s="7" t="s">
        <v>104</v>
      </c>
      <c r="D14" s="47" t="s">
        <v>51</v>
      </c>
      <c r="E14" s="50"/>
      <c r="F14" s="50"/>
      <c r="G14" s="52" t="s">
        <v>104</v>
      </c>
      <c r="H14" s="51"/>
    </row>
    <row r="15" spans="1:8" ht="30" customHeight="1">
      <c r="A15" s="49">
        <f t="shared" si="0"/>
        <v>4</v>
      </c>
      <c r="B15" s="7" t="s">
        <v>95</v>
      </c>
      <c r="C15" s="7" t="s">
        <v>96</v>
      </c>
      <c r="D15" s="47" t="s">
        <v>51</v>
      </c>
      <c r="E15" s="50"/>
      <c r="F15" s="50"/>
      <c r="G15" s="52" t="s">
        <v>96</v>
      </c>
      <c r="H15" s="51"/>
    </row>
    <row r="16" spans="1:8" ht="81.599999999999994" customHeight="1">
      <c r="A16" s="49">
        <f t="shared" si="0"/>
        <v>5</v>
      </c>
      <c r="B16" s="7" t="s">
        <v>105</v>
      </c>
      <c r="C16" s="7" t="s">
        <v>52</v>
      </c>
      <c r="D16" s="47" t="s">
        <v>51</v>
      </c>
      <c r="E16" s="50"/>
      <c r="F16" s="50"/>
      <c r="G16" s="52" t="s">
        <v>52</v>
      </c>
      <c r="H16" s="51"/>
    </row>
    <row r="17" spans="1:8" ht="51.9" customHeight="1">
      <c r="A17" s="49">
        <f t="shared" si="0"/>
        <v>6</v>
      </c>
      <c r="B17" s="7" t="s">
        <v>106</v>
      </c>
      <c r="C17" s="7" t="s">
        <v>97</v>
      </c>
      <c r="D17" s="47"/>
      <c r="E17" s="50" t="s">
        <v>51</v>
      </c>
      <c r="F17" s="50"/>
      <c r="G17" s="52" t="s">
        <v>97</v>
      </c>
      <c r="H17" s="51"/>
    </row>
    <row r="20" spans="1:8">
      <c r="B20" s="53" t="s">
        <v>107</v>
      </c>
      <c r="C20" s="4" t="s">
        <v>53</v>
      </c>
    </row>
    <row r="21" spans="1:8">
      <c r="C21" s="4">
        <v>1234567890</v>
      </c>
    </row>
    <row r="22" spans="1:8">
      <c r="C22" s="4" t="s">
        <v>54</v>
      </c>
    </row>
    <row r="23" spans="1:8">
      <c r="C23" s="4" t="s">
        <v>55</v>
      </c>
    </row>
    <row r="24" spans="1:8">
      <c r="C24" s="4" t="s">
        <v>56</v>
      </c>
    </row>
    <row r="25" spans="1:8">
      <c r="C25" s="4" t="s">
        <v>57</v>
      </c>
    </row>
    <row r="26" spans="1:8">
      <c r="C26" s="4" t="s">
        <v>58</v>
      </c>
    </row>
    <row r="27" spans="1:8">
      <c r="C27" s="4" t="s">
        <v>59</v>
      </c>
    </row>
    <row r="28" spans="1:8">
      <c r="C28" s="4" t="s">
        <v>60</v>
      </c>
    </row>
    <row r="29" spans="1:8">
      <c r="C29" s="4" t="s">
        <v>61</v>
      </c>
    </row>
    <row r="30" spans="1:8">
      <c r="C30" s="4">
        <v>1</v>
      </c>
    </row>
    <row r="31" spans="1:8">
      <c r="C31" s="4">
        <v>12</v>
      </c>
    </row>
    <row r="32" spans="1:8">
      <c r="C32" s="4">
        <v>123</v>
      </c>
    </row>
    <row r="33" spans="3:3">
      <c r="C33" s="4">
        <v>321</v>
      </c>
    </row>
    <row r="34" spans="3:3">
      <c r="C34" s="4" t="s">
        <v>62</v>
      </c>
    </row>
    <row r="35" spans="3:3">
      <c r="C35" s="4" t="s">
        <v>63</v>
      </c>
    </row>
    <row r="36" spans="3:3">
      <c r="C36" s="4" t="s">
        <v>64</v>
      </c>
    </row>
    <row r="37" spans="3:3">
      <c r="C37" s="4" t="s">
        <v>65</v>
      </c>
    </row>
    <row r="38" spans="3:3">
      <c r="C38" s="4" t="s">
        <v>66</v>
      </c>
    </row>
    <row r="39" spans="3:3">
      <c r="C39" s="4" t="s">
        <v>67</v>
      </c>
    </row>
  </sheetData>
  <mergeCells count="3">
    <mergeCell ref="A2:A3"/>
    <mergeCell ref="B2:B3"/>
    <mergeCell ref="C2:C3"/>
  </mergeCells>
  <pageMargins left="0.69930555555555596" right="0.69930555555555596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"/>
  <sheetViews>
    <sheetView topLeftCell="A4" workbookViewId="0">
      <selection activeCell="B12" sqref="B12:D12"/>
    </sheetView>
  </sheetViews>
  <sheetFormatPr defaultColWidth="25.44140625" defaultRowHeight="14.4"/>
  <sheetData>
    <row r="1" spans="1:4">
      <c r="A1" s="1" t="s">
        <v>68</v>
      </c>
      <c r="B1" s="89" t="s">
        <v>108</v>
      </c>
      <c r="C1" s="85"/>
      <c r="D1" s="86"/>
    </row>
    <row r="2" spans="1:4">
      <c r="A2" s="1" t="s">
        <v>49</v>
      </c>
      <c r="B2" s="2"/>
      <c r="C2" s="1" t="s">
        <v>69</v>
      </c>
      <c r="D2" s="3">
        <v>123</v>
      </c>
    </row>
    <row r="3" spans="1:4">
      <c r="A3" s="1" t="s">
        <v>70</v>
      </c>
      <c r="B3" s="4"/>
      <c r="C3" s="1" t="s">
        <v>71</v>
      </c>
      <c r="D3" s="4"/>
    </row>
    <row r="4" spans="1:4">
      <c r="A4" s="1" t="s">
        <v>72</v>
      </c>
      <c r="B4" s="4"/>
      <c r="C4" s="1" t="s">
        <v>73</v>
      </c>
      <c r="D4" s="4"/>
    </row>
    <row r="5" spans="1:4">
      <c r="A5" s="1" t="s">
        <v>74</v>
      </c>
      <c r="B5" s="4" t="s">
        <v>84</v>
      </c>
      <c r="C5" s="1" t="s">
        <v>76</v>
      </c>
      <c r="D5" s="74" t="s">
        <v>79</v>
      </c>
    </row>
    <row r="6" spans="1:4">
      <c r="A6" s="5" t="s">
        <v>78</v>
      </c>
      <c r="B6" s="5" t="s">
        <v>79</v>
      </c>
      <c r="C6" s="4" t="s">
        <v>80</v>
      </c>
      <c r="D6" s="4"/>
    </row>
    <row r="7" spans="1:4">
      <c r="A7" s="5" t="s">
        <v>81</v>
      </c>
      <c r="B7" s="5" t="s">
        <v>82</v>
      </c>
      <c r="C7" s="4" t="s">
        <v>83</v>
      </c>
      <c r="D7" s="4"/>
    </row>
    <row r="8" spans="1:4">
      <c r="A8" s="5" t="s">
        <v>84</v>
      </c>
      <c r="B8" s="5" t="s">
        <v>77</v>
      </c>
      <c r="C8" s="4" t="s">
        <v>85</v>
      </c>
      <c r="D8" s="4"/>
    </row>
    <row r="9" spans="1:4">
      <c r="A9" s="5" t="s">
        <v>75</v>
      </c>
      <c r="B9" s="4"/>
      <c r="C9" s="4" t="s">
        <v>86</v>
      </c>
      <c r="D9" s="4"/>
    </row>
    <row r="10" spans="1:4">
      <c r="A10" s="5" t="s">
        <v>87</v>
      </c>
      <c r="B10" s="4"/>
      <c r="C10" s="4" t="s">
        <v>88</v>
      </c>
      <c r="D10" s="4"/>
    </row>
    <row r="11" spans="1:4">
      <c r="A11" s="1" t="s">
        <v>89</v>
      </c>
      <c r="B11" s="4"/>
      <c r="C11" s="1" t="s">
        <v>90</v>
      </c>
      <c r="D11" s="4"/>
    </row>
    <row r="12" spans="1:4" ht="243.6" customHeight="1">
      <c r="A12" s="6" t="s">
        <v>91</v>
      </c>
      <c r="B12" s="90" t="s">
        <v>109</v>
      </c>
      <c r="C12" s="87"/>
      <c r="D12" s="87"/>
    </row>
    <row r="13" spans="1:4" ht="293.39999999999998" customHeight="1">
      <c r="A13" s="1" t="s">
        <v>92</v>
      </c>
      <c r="B13" s="87"/>
      <c r="C13" s="87"/>
      <c r="D13" s="87"/>
    </row>
  </sheetData>
  <mergeCells count="3">
    <mergeCell ref="B1:D1"/>
    <mergeCell ref="B12:D12"/>
    <mergeCell ref="B13:D13"/>
  </mergeCells>
  <dataValidations count="3">
    <dataValidation type="list" allowBlank="1" showInputMessage="1" showErrorMessage="1" sqref="B4">
      <formula1>$C$6:$C$10</formula1>
    </dataValidation>
    <dataValidation type="list" allowBlank="1" showInputMessage="1" showErrorMessage="1" sqref="B5">
      <formula1>$A$6:$A$10</formula1>
    </dataValidation>
    <dataValidation type="list" allowBlank="1" showInputMessage="1" showErrorMessage="1" sqref="D5">
      <formula1>$B$6:$B$8</formula1>
    </dataValidation>
  </dataValidations>
  <pageMargins left="0.69930555555555596" right="0.69930555555555596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Тест-план</vt:lpstr>
      <vt:lpstr>Тест-кейс</vt:lpstr>
      <vt:lpstr>Дефект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Катя</cp:lastModifiedBy>
  <dcterms:created xsi:type="dcterms:W3CDTF">2006-09-28T05:33:00Z</dcterms:created>
  <dcterms:modified xsi:type="dcterms:W3CDTF">2020-06-25T19:00:51Z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1049-10.2.0.7636</vt:lpwstr>
  </property>
</Properties>
</file>