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Dropbox/PC/Documents/PHS/Research/Deprivation and Threat/Paper Drafts/"/>
    </mc:Choice>
  </mc:AlternateContent>
  <xr:revisionPtr revIDLastSave="0" documentId="13_ncr:1_{F8D91B0B-4927-3949-8F8D-8447E1F8E96B}" xr6:coauthVersionLast="47" xr6:coauthVersionMax="47" xr10:uidLastSave="{00000000-0000-0000-0000-000000000000}"/>
  <bookViews>
    <workbookView xWindow="0" yWindow="740" windowWidth="29400" windowHeight="18380" xr2:uid="{DC851359-E5D1-BA44-8F4C-4DF480D16FF0}"/>
  </bookViews>
  <sheets>
    <sheet name="Table 1 - Correlations" sheetId="2" r:id="rId1"/>
    <sheet name="Table 2 - DT effects" sheetId="15" r:id="rId2"/>
    <sheet name="Figure 1 - HIMA highlights" sheetId="12" r:id="rId3"/>
    <sheet name="Figure 2 - LPs" sheetId="4" r:id="rId4"/>
    <sheet name="Table 3 - Dist by LP" sheetId="5" r:id="rId5"/>
    <sheet name="Table 4 - LP Models" sheetId="7" r:id="rId6"/>
    <sheet name="Table 5 - Outcome Models" sheetId="8" r:id="rId7"/>
    <sheet name="Table A.1 - missing" sheetId="14" r:id="rId8"/>
    <sheet name="Table A.3 - Mediator corrs" sheetId="10" r:id="rId9"/>
    <sheet name="Table A.2 - Med Constr" sheetId="1" r:id="rId10"/>
    <sheet name="HIMA - full report" sheetId="9" r:id="rId11"/>
    <sheet name="VVI,3 - LPs by imp" sheetId="3" r:id="rId12"/>
    <sheet name="Table X - pathways" sheetId="6" r:id="rId13"/>
    <sheet name="Table Y - dist by quartile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<sst xmlns="http://schemas.openxmlformats.org/spreadsheetml/2006/main" count="807" uniqueCount="499">
  <si>
    <t>Construct</t>
  </si>
  <si>
    <t>Measurement tool</t>
  </si>
  <si>
    <t>Variable(s)</t>
  </si>
  <si>
    <t>Stroop task</t>
  </si>
  <si>
    <t>Dot Probe task</t>
  </si>
  <si>
    <t>Tanner staging</t>
  </si>
  <si>
    <t>Wechsler Abbreviated Scale of Intelligence</t>
  </si>
  <si>
    <t>Theory of Mind task</t>
  </si>
  <si>
    <t>Fear conditioning task</t>
  </si>
  <si>
    <t>NEPSY Circles and Squares task</t>
  </si>
  <si>
    <t>Pinata task</t>
  </si>
  <si>
    <t>Tool type</t>
  </si>
  <si>
    <t>Behavioral task</t>
  </si>
  <si>
    <t>Physiologic response</t>
  </si>
  <si>
    <t>Self-report</t>
  </si>
  <si>
    <t>Emotional Stroop task</t>
  </si>
  <si>
    <t>Go/No-Go task</t>
  </si>
  <si>
    <t>rs_rt, TotalStars</t>
  </si>
  <si>
    <t>not for paper</t>
  </si>
  <si>
    <t>attentothreat,</t>
  </si>
  <si>
    <t>ACC_ATOM, ACC_CTOM,</t>
  </si>
  <si>
    <t>scr,</t>
  </si>
  <si>
    <t>TANNER_STAGE,</t>
  </si>
  <si>
    <t>wasitscv,</t>
  </si>
  <si>
    <t>wasitscm,</t>
  </si>
  <si>
    <t>STROOP_ACC,</t>
  </si>
  <si>
    <t>INHIBITION_INHIBIT_BASELINE_RT, INHIBITION_SWITCH_BASELINE_RT,</t>
  </si>
  <si>
    <t>ADAPTATION, STROOP_FEAR, STROOP_HAPPY,</t>
  </si>
  <si>
    <t>Threat</t>
  </si>
  <si>
    <t>Deprivation</t>
  </si>
  <si>
    <t>CBCL Internalizing</t>
  </si>
  <si>
    <t>CBCL Externalizing</t>
  </si>
  <si>
    <t>BothRuns_All_Go_Trials_Accuracy, BothRuns_All_NoGo_Trials_Accuracy, BothRuns_All_Accurate_Go_Trials_RT,
BothRuns_All_Inaccurate_NoGo_Trials_RT</t>
  </si>
  <si>
    <t>6. Language ability (AL)</t>
  </si>
  <si>
    <t>7. Reasoning ability (AR)</t>
  </si>
  <si>
    <t>8. Inhibitory control (IC)</t>
  </si>
  <si>
    <t>9. Reward sensitivity (RS)</t>
  </si>
  <si>
    <t>5. Pubertal timing (PT)</t>
  </si>
  <si>
    <t>4. Fear conditioning (FC)</t>
  </si>
  <si>
    <t>3. Theory of mind (ToM)</t>
  </si>
  <si>
    <t>2. Emotion regulation (ER)</t>
  </si>
  <si>
    <t>1. Attention bias to threat (AB)</t>
  </si>
  <si>
    <t>• Accuracy on affective and cognitive trials</t>
  </si>
  <si>
    <t xml:space="preserve">• Difference between skin conductance response to CS+ and CS- in the first acquisition block of the task, adjusted for baseline conductance </t>
  </si>
  <si>
    <t>• Mean of testes/scrotum/penis &amp; pubic hair development stages for biologically male participants and mean of breast and pubic hair development stages for biologically female participants</t>
  </si>
  <si>
    <t>• T-score on the vocabulary subset</t>
  </si>
  <si>
    <t>• T-score on the matrix reasoning subset</t>
  </si>
  <si>
    <t>• Reaction times relative to baseline on "inhibit" tasks
• Reaction times relative to baseline on "switch" tasks</t>
  </si>
  <si>
    <t>• Accuracy on all trials</t>
  </si>
  <si>
    <t>• Accuracy on "Go" trials
• Accuracy on "No-Go" trials
• Reaction time on accurate "Go" trials
• Reaction time on inaccurate "No-Go" trials</t>
  </si>
  <si>
    <t>• Difference in reaction time on high-reward (4-start) trials and reaction time on no-reward (0-star) trials
• Overall performance (total stars earned)</t>
  </si>
  <si>
    <t>• Adaptation to emotional conflict - the difference in reaction times on incongruent trials that were preceded by congruent trials and reaction times on incongruent trials preceded by incongruent trials
• Difference in reaction time on incongruent vs congruent correct fear trials
• Difference in reaction times on incongruent vs congruent correct happy trials</t>
  </si>
  <si>
    <t>imp</t>
  </si>
  <si>
    <t>norm</t>
  </si>
  <si>
    <t>lowExec</t>
  </si>
  <si>
    <t>lowToMscr</t>
  </si>
  <si>
    <t>type</t>
  </si>
  <si>
    <t>a</t>
  </si>
  <si>
    <t>b</t>
  </si>
  <si>
    <t>c</t>
  </si>
  <si>
    <t>d</t>
  </si>
  <si>
    <t>e</t>
  </si>
  <si>
    <t>f</t>
  </si>
  <si>
    <t>Characteristic</t>
  </si>
  <si>
    <t>Profile 2: Below average ToM, SCR</t>
  </si>
  <si>
    <t>p-value</t>
  </si>
  <si>
    <t>n</t>
  </si>
  <si>
    <t>Age, baseline</t>
  </si>
  <si>
    <t>11.47 (0.48)</t>
  </si>
  <si>
    <t>11.28 (0.33)</t>
  </si>
  <si>
    <t>11.51 (0.49)</t>
  </si>
  <si>
    <t xml:space="preserve"> 0.50 (0.50)</t>
  </si>
  <si>
    <t xml:space="preserve"> 0.20 (0.41)</t>
  </si>
  <si>
    <t xml:space="preserve"> 0.52 (0.50)</t>
  </si>
  <si>
    <t>Maternal depression, early childhood</t>
  </si>
  <si>
    <t>25.43 (7.96)</t>
  </si>
  <si>
    <t>26.45 (10.78)</t>
  </si>
  <si>
    <t>21.53 (5.26)</t>
  </si>
  <si>
    <t>&lt;0.001</t>
  </si>
  <si>
    <t>Chronicity of poverty, early childhood</t>
  </si>
  <si>
    <t xml:space="preserve"> 0.88 (1.39)</t>
  </si>
  <si>
    <t xml:space="preserve"> 1.55 (1.70)</t>
  </si>
  <si>
    <t xml:space="preserve"> 0.83 (1.31)</t>
  </si>
  <si>
    <t xml:space="preserve"> 0.12 (1.10)</t>
  </si>
  <si>
    <t xml:space="preserve"> 0.31 (1.03)</t>
  </si>
  <si>
    <t>-0.22 (0.81)</t>
  </si>
  <si>
    <t xml:space="preserve"> 0.06 (0.98)</t>
  </si>
  <si>
    <t xml:space="preserve"> 0.45 (1.27)</t>
  </si>
  <si>
    <t>-0.17 (0.93)</t>
  </si>
  <si>
    <t>CBCL internalizing t-score</t>
  </si>
  <si>
    <t>52.02 (11.04)</t>
  </si>
  <si>
    <t>52.55 (8.24)</t>
  </si>
  <si>
    <t>49.70 (9.65)</t>
  </si>
  <si>
    <t>CBCL externalizing t-score</t>
  </si>
  <si>
    <t>49.99 (8.83)</t>
  </si>
  <si>
    <t>49.00 (9.29)</t>
  </si>
  <si>
    <t>46.83 (8.44)</t>
  </si>
  <si>
    <t>M=Profile1: Below average executive</t>
  </si>
  <si>
    <t>M=Profile2: Below average ToM, SCR</t>
  </si>
  <si>
    <t>X=Threat</t>
  </si>
  <si>
    <t>X=Deprivation</t>
  </si>
  <si>
    <t>X--&gt;M
Est(95% CI)</t>
  </si>
  <si>
    <t>Proportion mediated
Est(95% CI)</t>
  </si>
  <si>
    <t>Y=CBCL Externalizing</t>
  </si>
  <si>
    <t>Table 3: Mediation of the impact of adversity types on CBCL externalizing t-score</t>
  </si>
  <si>
    <t>% Female biological sex</t>
  </si>
  <si>
    <t>0.52(-3.69,4.73)</t>
  </si>
  <si>
    <t>M--&gt;Y
Est(95% CI)</t>
  </si>
  <si>
    <t>M--&gt; Y Adjusted for age, sex, poverty chronicity, deprivation and threat</t>
  </si>
  <si>
    <t>2.24(-0.09, 4.57)*</t>
  </si>
  <si>
    <t>p-value *&lt;0.1, **&lt;0.05, ***&lt;0.01</t>
  </si>
  <si>
    <t>0.09(-0.03,0.21)</t>
  </si>
  <si>
    <t>X--&gt;M Adjusted for age, sex, deprivation (in threat model) and threat (in deprivaiton model)</t>
  </si>
  <si>
    <t>0.42(0.02,0.82)**</t>
  </si>
  <si>
    <t>0.39(-0.15,0.92)</t>
  </si>
  <si>
    <t>0.16(-0.15,0.47)</t>
  </si>
  <si>
    <t>0.44(-0.07,0.94)*</t>
  </si>
  <si>
    <t>• Difference in reaction times on accurate trials with neutral faces vs angry faces</t>
  </si>
  <si>
    <t>Model 1b: Deprivation, age, sex</t>
  </si>
  <si>
    <t>Coefficient for:</t>
  </si>
  <si>
    <t>Model 1a: Threat, age, sex</t>
  </si>
  <si>
    <t>Model 1: Threat, deprivation, age, sex</t>
  </si>
  <si>
    <t>Model 2:  Model 1, with interaction between threat and deprivation</t>
  </si>
  <si>
    <t>OR(95% CI) relative to Profile 3</t>
  </si>
  <si>
    <t>1.29(0.96,1.74)*</t>
  </si>
  <si>
    <t>1.53(1.02,2.28)*</t>
  </si>
  <si>
    <t>1.47(0.86,2.51)</t>
  </si>
  <si>
    <t>1.17(0.86,1.59)</t>
  </si>
  <si>
    <t>1.55(0.94,2.56)*</t>
  </si>
  <si>
    <t>1.61(1.09,2.39)**</t>
  </si>
  <si>
    <t>1.69(1.01,2.81)**</t>
  </si>
  <si>
    <t>1.69(1.05,2.72)**</t>
  </si>
  <si>
    <t>Threat @ average deprivation</t>
  </si>
  <si>
    <t>Deprivation @ average threat</t>
  </si>
  <si>
    <t>Threat @ 1SD above average deprivation</t>
  </si>
  <si>
    <t>Deprivation @ 1SD above average threat</t>
  </si>
  <si>
    <t>Interaction p-values</t>
  </si>
  <si>
    <t>1.54(0.92,2.58)</t>
  </si>
  <si>
    <t>1.10(0.80,1.51)</t>
  </si>
  <si>
    <t>2.12(1.22,3.69)***</t>
  </si>
  <si>
    <t>2.38(1.16,4.88)**</t>
  </si>
  <si>
    <t>1.03(0.72,1.48)</t>
  </si>
  <si>
    <t>1.31(0.74,2.30)</t>
  </si>
  <si>
    <t>1.46(0.98,2.16)*</t>
  </si>
  <si>
    <t>1.41(0.99,2.01)*</t>
  </si>
  <si>
    <t>0.71(0.35,1.45)</t>
  </si>
  <si>
    <t>0.77(0.46,1.28)</t>
  </si>
  <si>
    <t>1.49(1.01,2.19)**</t>
  </si>
  <si>
    <t>1.45(0.84,2.51)</t>
  </si>
  <si>
    <t>0.74(0.46,1.18)</t>
  </si>
  <si>
    <t>0.89(0.46,1.75)</t>
  </si>
  <si>
    <t>2.22(1.31,3.78)***</t>
  </si>
  <si>
    <t>2.50(1.25,4.98)***</t>
  </si>
  <si>
    <t>YSR Externalizing</t>
  </si>
  <si>
    <t>Model 2: additionally adjusted for threat, deprivation</t>
  </si>
  <si>
    <t>Model 1: Latent mediator profiles, age, sex</t>
  </si>
  <si>
    <t>AB: Attention bias threat</t>
  </si>
  <si>
    <t>ER: Adaptation to emotional conflict</t>
  </si>
  <si>
    <t>ER: Stroop - fear</t>
  </si>
  <si>
    <t>ER: Stroop - happy</t>
  </si>
  <si>
    <t>ToM: Accuracy on affective trials</t>
  </si>
  <si>
    <t>ToM: Accuracy on cognitive trials</t>
  </si>
  <si>
    <t>FC: Skin conductance response to CS+ vs CS-</t>
  </si>
  <si>
    <t>PT: Tanner stage</t>
  </si>
  <si>
    <t>AL: Language ability</t>
  </si>
  <si>
    <t>AR: Reasoning ability</t>
  </si>
  <si>
    <t>IC: Reaction time on inhibit trials</t>
  </si>
  <si>
    <t>IC: Reaction time on switch trials</t>
  </si>
  <si>
    <t>IC: Accuracy on Stroop task</t>
  </si>
  <si>
    <t>IC: Accuracy on 'Go' trials</t>
  </si>
  <si>
    <t>IC: Accuracy on 'No-Go' trials</t>
  </si>
  <si>
    <t>IC: Reaction time on accurate 'Go' trials</t>
  </si>
  <si>
    <t>IC: Reaction time on inaccurate 'No-Go' trials</t>
  </si>
  <si>
    <t>RS: Reaction time on high- vs low-reward trials</t>
  </si>
  <si>
    <t>RS: Total stars</t>
  </si>
  <si>
    <t>outcome</t>
  </si>
  <si>
    <t>exposure</t>
  </si>
  <si>
    <t>mediator</t>
  </si>
  <si>
    <t>n_meds</t>
  </si>
  <si>
    <t>alpha_CI</t>
  </si>
  <si>
    <t>beta_CI</t>
  </si>
  <si>
    <t>gamma_CI</t>
  </si>
  <si>
    <t>alpha_beta</t>
  </si>
  <si>
    <t>perc_total_effect</t>
  </si>
  <si>
    <t>BH.FDR</t>
  </si>
  <si>
    <t>Bonferroni.p</t>
  </si>
  <si>
    <t>unadj_p</t>
  </si>
  <si>
    <t>joint_sig</t>
  </si>
  <si>
    <t>wasitscv</t>
  </si>
  <si>
    <t>cbcl_ext_t2</t>
  </si>
  <si>
    <t>TANNER_STAGE</t>
  </si>
  <si>
    <t>-0.01(0.1,-0.13)</t>
  </si>
  <si>
    <t>2.16(1.04,3.28)</t>
  </si>
  <si>
    <t>BothRuns_All_NoGo_Trials_Accurac</t>
  </si>
  <si>
    <t>0.11(-0.03,0.24)</t>
  </si>
  <si>
    <t>TotalStars</t>
  </si>
  <si>
    <t>-0.02(0.11,-0.15)</t>
  </si>
  <si>
    <t>ysr_int_t2</t>
  </si>
  <si>
    <t>rs_rt</t>
  </si>
  <si>
    <t>ysr_ext_t2</t>
  </si>
  <si>
    <t>2.52(1.22,3.82)</t>
  </si>
  <si>
    <t>-0.17(-0.03,-0.31)</t>
  </si>
  <si>
    <t>-0.12(0.01,-0.26)</t>
  </si>
  <si>
    <t>1.14(0.19,2.08)</t>
  </si>
  <si>
    <t>-1.02(-0.17,-1.86)</t>
  </si>
  <si>
    <t>-2.36(-1.31,-3.41)</t>
  </si>
  <si>
    <t>1.85(0.52,3.19)</t>
  </si>
  <si>
    <t>2.74(1.22,4.25)</t>
  </si>
  <si>
    <t>1.07(0.1,2.03)</t>
  </si>
  <si>
    <t>-0.12(0.02,-0.27)</t>
  </si>
  <si>
    <t>-1.4(-0.29,-2.52)</t>
  </si>
  <si>
    <t>Not mutually adjusted</t>
  </si>
  <si>
    <t>Mutually adjusted</t>
  </si>
  <si>
    <t>0.79(0.23,1.36)</t>
  </si>
  <si>
    <t>0.1(-0.03,0.24)</t>
  </si>
  <si>
    <t>2.13(0.97,3.29)</t>
  </si>
  <si>
    <t>0.02(-0.1,0.13)</t>
  </si>
  <si>
    <t>-0.13(0.01,-0.27)</t>
  </si>
  <si>
    <t>-0.01(0.12,-0.14)</t>
  </si>
  <si>
    <t>-0.16(-0.01,-0.3)</t>
  </si>
  <si>
    <t>2.05(0.74,3.37)</t>
  </si>
  <si>
    <t>-0.08(0.07,-0.22)</t>
  </si>
  <si>
    <t>2.68(1.11,4.24)</t>
  </si>
  <si>
    <t>PT: Tanner staging</t>
  </si>
  <si>
    <t>RS: Difference in reaction time on high-reward vs no-reward trials</t>
  </si>
  <si>
    <t>High-dimensional mediation results for deprivation and self-reported internalizing symptoms</t>
  </si>
  <si>
    <t>Figure 1: High-dimensional mediation results for deprivation and self-reported internalizing symptoms</t>
  </si>
  <si>
    <t>Threat: Q1</t>
  </si>
  <si>
    <t>Threat: Q2</t>
  </si>
  <si>
    <t>Threat: Q3</t>
  </si>
  <si>
    <t>Threat: Q4</t>
  </si>
  <si>
    <t>11.44 (0.45)</t>
  </si>
  <si>
    <t>11.57 (0.48)</t>
  </si>
  <si>
    <t>11.52 (0.51)</t>
  </si>
  <si>
    <t>11.40 (0.47)</t>
  </si>
  <si>
    <t>Female biological sex</t>
  </si>
  <si>
    <t xml:space="preserve"> 0.59 (0.50)</t>
  </si>
  <si>
    <t xml:space="preserve"> 0.49 (0.51)</t>
  </si>
  <si>
    <t xml:space="preserve"> 0.43 (0.50)</t>
  </si>
  <si>
    <t xml:space="preserve"> 0.39 (0.49)</t>
  </si>
  <si>
    <t xml:space="preserve"> 0.68 (1.26)</t>
  </si>
  <si>
    <t xml:space="preserve"> 0.93 (1.45)</t>
  </si>
  <si>
    <t xml:space="preserve"> 1.02 (1.27)</t>
  </si>
  <si>
    <t xml:space="preserve"> 1.14 (1.60)</t>
  </si>
  <si>
    <t>23.17 (6.23)</t>
  </si>
  <si>
    <t>21.86 (6.41)</t>
  </si>
  <si>
    <t>23.86 (6.87)</t>
  </si>
  <si>
    <t>26.65 (9.67)</t>
  </si>
  <si>
    <t>49.83 (10.29)</t>
  </si>
  <si>
    <t>52.35 (9.73)</t>
  </si>
  <si>
    <t>49.53 (10.06)</t>
  </si>
  <si>
    <t>53.33 (10.68)</t>
  </si>
  <si>
    <t>45.65 (8.60)</t>
  </si>
  <si>
    <t>47.86 (6.35)</t>
  </si>
  <si>
    <t>48.33 (9.08)</t>
  </si>
  <si>
    <t>53.51 (8.57)</t>
  </si>
  <si>
    <t>YSR internalizing t-score</t>
  </si>
  <si>
    <t>49.03 (11.11)</t>
  </si>
  <si>
    <t>50.07 (10.86)</t>
  </si>
  <si>
    <t>50.80 (10.09)</t>
  </si>
  <si>
    <t>51.19 (10.06)</t>
  </si>
  <si>
    <t>YSR externalizing t-score</t>
  </si>
  <si>
    <t>44.62 (8.99)</t>
  </si>
  <si>
    <t>45.60 (9.67)</t>
  </si>
  <si>
    <t>48.10 (10.55)</t>
  </si>
  <si>
    <t>51.91 (9.08)</t>
  </si>
  <si>
    <t>Deprivation: Q1</t>
  </si>
  <si>
    <t>Deprivation: Q2</t>
  </si>
  <si>
    <t>Deprivation: Q3</t>
  </si>
  <si>
    <t>Deprivation: Q4</t>
  </si>
  <si>
    <t>11.42 (0.50)</t>
  </si>
  <si>
    <t>11.47 (0.43)</t>
  </si>
  <si>
    <t>11.54 (0.53)</t>
  </si>
  <si>
    <t>11.45 (0.44)</t>
  </si>
  <si>
    <t xml:space="preserve"> 0.60 (0.49)</t>
  </si>
  <si>
    <t xml:space="preserve"> 0.57 (0.50)</t>
  </si>
  <si>
    <t xml:space="preserve"> 0.37 (0.49)</t>
  </si>
  <si>
    <t xml:space="preserve"> 0.14 (0.51)</t>
  </si>
  <si>
    <t xml:space="preserve"> 0.77 (1.36)</t>
  </si>
  <si>
    <t xml:space="preserve"> 1.25 (1.62)</t>
  </si>
  <si>
    <t xml:space="preserve"> 1.53 (1.43)</t>
  </si>
  <si>
    <t>20.78 (5.78)</t>
  </si>
  <si>
    <t>22.82 (6.35)</t>
  </si>
  <si>
    <t>24.77 (6.94)</t>
  </si>
  <si>
    <t>27.46 (9.16)</t>
  </si>
  <si>
    <t>50.09 (9.52)</t>
  </si>
  <si>
    <t>49.84 (9.78)</t>
  </si>
  <si>
    <t>51.11 (11.02)</t>
  </si>
  <si>
    <t>53.46 (10.69)</t>
  </si>
  <si>
    <t>46.59 (8.98)</t>
  </si>
  <si>
    <t>47.95 (8.38)</t>
  </si>
  <si>
    <t>49.52 (8.71)</t>
  </si>
  <si>
    <t>50.47 (8.86)</t>
  </si>
  <si>
    <t>47.59 (10.24)</t>
  </si>
  <si>
    <t>48.59 (10.96)</t>
  </si>
  <si>
    <t>50.98 (10.51)</t>
  </si>
  <si>
    <t>53.47 (9.76)</t>
  </si>
  <si>
    <t>43.93 (9.19)</t>
  </si>
  <si>
    <t>47.46 (9.75)</t>
  </si>
  <si>
    <t>46.82 (8.94)</t>
  </si>
  <si>
    <t>51.39 (10.34)</t>
  </si>
  <si>
    <t>Model 3: Model 2, adjusted for poverty chronicity &amp; maternal depression</t>
  </si>
  <si>
    <t>Internalizing</t>
  </si>
  <si>
    <t>CBCL</t>
  </si>
  <si>
    <t xml:space="preserve">YSR </t>
  </si>
  <si>
    <t>Externalizing</t>
  </si>
  <si>
    <t>YSR</t>
  </si>
  <si>
    <t>Adversity</t>
  </si>
  <si>
    <t>50.57 (10.56)</t>
  </si>
  <si>
    <t>51.45 (8.42)</t>
  </si>
  <si>
    <t>49.34 (10.99)</t>
  </si>
  <si>
    <t>48.01 (10.81)</t>
  </si>
  <si>
    <t>48.70 (7.14)</t>
  </si>
  <si>
    <t>46.33 (9.12)</t>
  </si>
  <si>
    <t>Threat, standardized</t>
  </si>
  <si>
    <t>Deprivation, standardized</t>
  </si>
  <si>
    <t>2.16 (1.04,3.28)***</t>
  </si>
  <si>
    <t>2.52 (1.22,3.82)***</t>
  </si>
  <si>
    <t>2.74 (1.22,4.25)***</t>
  </si>
  <si>
    <t>2.61 (1.21,4.02)***</t>
  </si>
  <si>
    <t>0.83
 (-0.62,2.27)</t>
  </si>
  <si>
    <t>1.09
 (-0.27,2.46)</t>
  </si>
  <si>
    <t>0.70 
(-0.77,2.18)</t>
  </si>
  <si>
    <t>0.70 
(-0.55,1.94)</t>
  </si>
  <si>
    <t>YSR 
Internalizing</t>
  </si>
  <si>
    <r>
      <t>Deprivation</t>
    </r>
    <r>
      <rPr>
        <vertAlign val="superscript"/>
        <sz val="12"/>
        <color theme="1"/>
        <rFont val="Calibri (Body)"/>
      </rPr>
      <t>a</t>
    </r>
  </si>
  <si>
    <r>
      <t>Threat</t>
    </r>
    <r>
      <rPr>
        <vertAlign val="superscript"/>
        <sz val="12"/>
        <color theme="1"/>
        <rFont val="Calibri (Body)"/>
      </rPr>
      <t>a</t>
    </r>
  </si>
  <si>
    <t>Distributions of child characteristics by latent profile</t>
  </si>
  <si>
    <t>Overall</t>
  </si>
  <si>
    <t>% Missing</t>
  </si>
  <si>
    <t xml:space="preserve">    </t>
  </si>
  <si>
    <t>Age, baseline, mean(SD)</t>
  </si>
  <si>
    <t xml:space="preserve"> 11.47 (0.48)</t>
  </si>
  <si>
    <t>Female biological sex, n(%)</t>
  </si>
  <si>
    <t xml:space="preserve">   110 (48.5) </t>
  </si>
  <si>
    <t>Chronicity of poverty, early childhood, mean(SD)</t>
  </si>
  <si>
    <t xml:space="preserve">  0.92 (1.40)</t>
  </si>
  <si>
    <t>Ever poverty, early childhood, n(%)</t>
  </si>
  <si>
    <t xml:space="preserve">    80 (38.1) </t>
  </si>
  <si>
    <t>Maternal depression, early childhood, mean(SD)</t>
  </si>
  <si>
    <t xml:space="preserve"> 23.94 (7.55)</t>
  </si>
  <si>
    <t>Threat, mean(SD)</t>
  </si>
  <si>
    <t xml:space="preserve">  0.01 (0.77)</t>
  </si>
  <si>
    <t>Any threat, n(%)</t>
  </si>
  <si>
    <t xml:space="preserve">   191 (84.1) </t>
  </si>
  <si>
    <t>Deprivation, mean(SD)</t>
  </si>
  <si>
    <t xml:space="preserve">  0.01 (0.71)</t>
  </si>
  <si>
    <t>AB: Attention bias threat, mean(SD)</t>
  </si>
  <si>
    <t xml:space="preserve"> -4.91 (35.02)</t>
  </si>
  <si>
    <t>ER: Adaptation to emotional conflict, mean(SD)</t>
  </si>
  <si>
    <t xml:space="preserve">  8.07 (126.39)</t>
  </si>
  <si>
    <t>ER: Stroop - fear, mean(SD)</t>
  </si>
  <si>
    <t xml:space="preserve"> -7.40 (88.52)</t>
  </si>
  <si>
    <t>ER: Stroop - happy, mean(SD)</t>
  </si>
  <si>
    <t xml:space="preserve"> -5.31 (85.37)</t>
  </si>
  <si>
    <t>ToM: Accuracy on affective trials, mean(SD)</t>
  </si>
  <si>
    <t xml:space="preserve">  0.91 (0.10)</t>
  </si>
  <si>
    <t>ToM: Accuracy on cognitive trials, mean(SD)</t>
  </si>
  <si>
    <t xml:space="preserve">  0.79 (0.10)</t>
  </si>
  <si>
    <t>FC: Skin conductance response to CS+ vs CS-, mean(SD)</t>
  </si>
  <si>
    <t xml:space="preserve">  0.18 (0.19)</t>
  </si>
  <si>
    <t>PT: Tanner stage, mean(SD)</t>
  </si>
  <si>
    <t xml:space="preserve">  2.21 (0.85)</t>
  </si>
  <si>
    <t>AL: Language ability, mean(SD)</t>
  </si>
  <si>
    <t xml:space="preserve"> 60.06 (8.98)</t>
  </si>
  <si>
    <t>AR: Reasoning ability, mean(SD)</t>
  </si>
  <si>
    <t xml:space="preserve"> 55.56 (9.27)</t>
  </si>
  <si>
    <t>IC: Reaction time on inhibit trials, mean(SD)</t>
  </si>
  <si>
    <t xml:space="preserve">  5.02 (4.17)</t>
  </si>
  <si>
    <t>IC: Reaction time on switch trials, mean(SD)</t>
  </si>
  <si>
    <t xml:space="preserve"> 26.64 (8.89)</t>
  </si>
  <si>
    <t>IC: Accuracy on Stroop task, mean(SD)</t>
  </si>
  <si>
    <t xml:space="preserve">  0.33 (0.09)</t>
  </si>
  <si>
    <t>IC: Accuracy on 'Go' trials, mean(SD)</t>
  </si>
  <si>
    <t xml:space="preserve">  0.91 (0.09)</t>
  </si>
  <si>
    <t>IC: Accuracy on 'No-Go' trials, mean(SD)</t>
  </si>
  <si>
    <t xml:space="preserve">  0.63 (0.16)</t>
  </si>
  <si>
    <t>IC: Reaction time on accurate 'Go' trials, mean(SD)</t>
  </si>
  <si>
    <t>491.41 (41.60)</t>
  </si>
  <si>
    <t>IC: Reaction time on inaccurate 'No-Go' trials, mean(SD)</t>
  </si>
  <si>
    <t>418.97 (40.64)</t>
  </si>
  <si>
    <t>RS: Reaction time on high- vs low-reward trials, mean(SD)</t>
  </si>
  <si>
    <t>-28.98 (56.85)</t>
  </si>
  <si>
    <t>RS: Total stars, mean(SD)</t>
  </si>
  <si>
    <t xml:space="preserve"> 59.82 (14.47)</t>
  </si>
  <si>
    <t>CBCL internalizing t-score, mean(SD)</t>
  </si>
  <si>
    <t xml:space="preserve"> 50.96 (10.38)</t>
  </si>
  <si>
    <t>CBCL externalizing t-score, mean(SD)</t>
  </si>
  <si>
    <t xml:space="preserve"> 48.29 (8.73)</t>
  </si>
  <si>
    <t>YSR internalizing t-score, mean(SD)</t>
  </si>
  <si>
    <t xml:space="preserve"> 50.35 (10.57)</t>
  </si>
  <si>
    <t>YSR externalizing t-score, mean(SD)</t>
  </si>
  <si>
    <t xml:space="preserve"> 47.45 (9.88)</t>
  </si>
  <si>
    <t>CBCL Internalizing symptoms</t>
  </si>
  <si>
    <t>CBCL Externalizing symptoms</t>
  </si>
  <si>
    <t>YSR Internalizing symptoms</t>
  </si>
  <si>
    <t>YSR Externalizing symptoms</t>
  </si>
  <si>
    <t>1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</si>
  <si>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Adjusted for age, sex, poverty chronicity, maternal depression</t>
    </r>
  </si>
  <si>
    <t>Coefficient 
(95% CI)</t>
  </si>
  <si>
    <t>Profile 3: Reference</t>
  </si>
  <si>
    <t>Profile 2: 
Below average ToM, SCR</t>
  </si>
  <si>
    <t>Profile1: 
Below average executive</t>
  </si>
  <si>
    <t>3.11 (0.72,5.51)**</t>
  </si>
  <si>
    <t>2.34
(-0.48,5.16)</t>
  </si>
  <si>
    <t>1.31
(-1.59,4.22)</t>
  </si>
  <si>
    <t>1.67
(-1.05,4.39)</t>
  </si>
  <si>
    <t>3.27
(-1.83,8.37)</t>
  </si>
  <si>
    <t>2.82
(-2.42,8.07)</t>
  </si>
  <si>
    <t>1.78
(-2.54,6.11)</t>
  </si>
  <si>
    <t>2.17
(-2.74,7.09)</t>
  </si>
  <si>
    <t>1.78
(-1.07,4.63)</t>
  </si>
  <si>
    <t>0.84
(-2.13,3.82)</t>
  </si>
  <si>
    <t>2.24
(-0.11,4.58)*</t>
  </si>
  <si>
    <t>0.50
(-2.12,3.13)</t>
  </si>
  <si>
    <t>2.38
(-2.76,7.52)</t>
  </si>
  <si>
    <t>2.13
(-3.14,7.4)</t>
  </si>
  <si>
    <t>0.52
(-3.71,4.75)</t>
  </si>
  <si>
    <t>0.15
(-4.58,4.88)</t>
  </si>
  <si>
    <t>0.78
(-2.10,3.65)</t>
  </si>
  <si>
    <t>0.74
(-2.25,3.73)</t>
  </si>
  <si>
    <t>1.40
(-0.96,3.76)</t>
  </si>
  <si>
    <t>0.49
(-2.21,3.2)</t>
  </si>
  <si>
    <t>1.59
(-3.51,6.68)</t>
  </si>
  <si>
    <t>1.93
(-3.37,7.24)</t>
  </si>
  <si>
    <t>-0.25
(-4.43,3.93)</t>
  </si>
  <si>
    <t>0.12
(-4.67,4.91)</t>
  </si>
  <si>
    <t>Profile 1: Below average executive vs Reference profile</t>
  </si>
  <si>
    <t>Profile 2: Below average ToM, SCR vs Reference profile</t>
  </si>
  <si>
    <t>Model 3: additionally adjusted for chronicity of poverty, maternal depression</t>
  </si>
  <si>
    <t>RS: Reaction time on no- vs high-reward trials</t>
  </si>
  <si>
    <t>-1.41(-0.29,-2.52)</t>
  </si>
  <si>
    <t>1.07(0.10,2.03)</t>
  </si>
  <si>
    <t>Deprivation-Mediator coefficient (95% CI)</t>
  </si>
  <si>
    <t>Mediator-Outcome coefficient, 95% CI)</t>
  </si>
  <si>
    <t>Deprivation-Outcome coefficient (95% CI)</t>
  </si>
  <si>
    <t>Joint p-value</t>
  </si>
  <si>
    <t>Profile 1: Below average executive</t>
  </si>
  <si>
    <t>Latent Internalizing symptoms</t>
  </si>
  <si>
    <t>Latent Externalizing symptoms</t>
  </si>
  <si>
    <t>Latent</t>
  </si>
  <si>
    <t>Latent
Internalizing</t>
  </si>
  <si>
    <t>Latent
Externalizing</t>
  </si>
  <si>
    <t>0.26 
(0.11,0.42)</t>
  </si>
  <si>
    <t>0.40
(0.23,0.56)</t>
  </si>
  <si>
    <t>0.67
(0.40,0.94)</t>
  </si>
  <si>
    <t>0.59
(0.30,0.89)</t>
  </si>
  <si>
    <t>INT</t>
  </si>
  <si>
    <t>0.15(0.04,0.25)</t>
  </si>
  <si>
    <t>0.26(0.11,0.42)</t>
  </si>
  <si>
    <t>-0.2(-0.06,-0.33)</t>
  </si>
  <si>
    <t>-0.08(-0.01,-0.16)</t>
  </si>
  <si>
    <t>0.15(0.05,0.26)</t>
  </si>
  <si>
    <t>0.4(0.23,0.56)</t>
  </si>
  <si>
    <t>-0.08(-0.01,-0.15)</t>
  </si>
  <si>
    <t>EXT</t>
  </si>
  <si>
    <t>0.45(0.18,0.72)</t>
  </si>
  <si>
    <t>0.67(0.4,0.94)</t>
  </si>
  <si>
    <t>-0.25(-0.03,-0.46)</t>
  </si>
  <si>
    <t>-0.4(-0.15,-0.65)</t>
  </si>
  <si>
    <t>0.59(0.3,0.89)</t>
  </si>
  <si>
    <t>0.04(-0.1,0.18)</t>
  </si>
  <si>
    <t>-0.24(-0.03,-0.45)</t>
  </si>
  <si>
    <t>-0.04(0.1,-0.18)</t>
  </si>
  <si>
    <t>-0.4(-0.15,-0.66)</t>
  </si>
  <si>
    <t>0.19(0.03,0.34)</t>
  </si>
  <si>
    <t>-0.18(-0.04,-0.32)</t>
  </si>
  <si>
    <t>0.35(0.18,0.52)</t>
  </si>
  <si>
    <t>0.57(0.3,0.84)</t>
  </si>
  <si>
    <t>0.45(0.15,0.74)</t>
  </si>
  <si>
    <t>0.01(-0.13,0.15)</t>
  </si>
  <si>
    <t>-0.03(0.11,-0.18)</t>
  </si>
  <si>
    <t>**Not changed by INT/EXT imputation</t>
  </si>
  <si>
    <t>Latent Internalizing</t>
  </si>
  <si>
    <t xml:space="preserve"> 0.14 (1.23)</t>
  </si>
  <si>
    <t xml:space="preserve"> 0.10 (1.05)</t>
  </si>
  <si>
    <t>-0.20 (1.14)</t>
  </si>
  <si>
    <t>Latent Externalizing</t>
  </si>
  <si>
    <t xml:space="preserve"> 0.49 (2.30)</t>
  </si>
  <si>
    <t xml:space="preserve"> 0.44 (1.86)</t>
  </si>
  <si>
    <t>-0.56 (1.84)</t>
  </si>
  <si>
    <t>**Did not change after INT/EXT added to the imputation - since profile assignment didn't change</t>
  </si>
  <si>
    <t>0.34
(0.02,0.67)**</t>
  </si>
  <si>
    <t>0.36
(-0.22,0.95)</t>
  </si>
  <si>
    <t>0.22
(-0.10,0.53)</t>
  </si>
  <si>
    <t>0.12
(-0.44,0.69)</t>
  </si>
  <si>
    <t>0.20
(-0.13,0.52)</t>
  </si>
  <si>
    <t>0.15
(-0.42,0.72)</t>
  </si>
  <si>
    <t>1.04
(0.47,1.62)***</t>
  </si>
  <si>
    <t>0.99
(-0.05,2.03)*</t>
  </si>
  <si>
    <t>0.75
(0.21,1.29)***</t>
  </si>
  <si>
    <t>0.49
(-0.48,1.47)</t>
  </si>
  <si>
    <t>0.64
(0.09,1.20)**</t>
  </si>
  <si>
    <t>0.41
(-0.57,1.40)</t>
  </si>
  <si>
    <t>Model 1 plus: Threat, deprivation, age, sex, poverty chronicity &amp; maternal depression</t>
  </si>
  <si>
    <t>1.41(0.95,2.1)*</t>
  </si>
  <si>
    <t>1.10(0.78,1.55)</t>
  </si>
  <si>
    <t>1.35(0.78,2.32)</t>
  </si>
  <si>
    <t>1.30(0.75,2.26)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</si>
</sst>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3" xfId="0" applyBorder="1"/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  <xf numFmtId="49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/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 wrapText="1"/>
    </xf>
    <xf numFmtId="49" fontId="0" fillId="7" borderId="1" xfId="0" applyNumberFormat="1" applyFill="1" applyBorder="1" applyAlignment="1">
      <alignment horizontal="center" wrapText="1"/>
    </xf>
    <xf numFmtId="49" fontId="0" fillId="7" borderId="2" xfId="0" applyNumberForma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7" borderId="6" xfId="0" applyNumberFormat="1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7" borderId="7" xfId="0" applyNumberFormat="1" applyFill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0" fillId="7" borderId="9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63292</xdr:colOff>
      <xdr:row>31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2EB25-24FF-53E8-34D6-604D96802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9200"/>
          <a:ext cx="10007392" cy="436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12</xdr:col>
      <xdr:colOff>579944</xdr:colOff>
      <xdr:row>38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556C6D-6C23-0648-B639-C23AC613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0460544" cy="778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FC2E-32D4-0546-901A-ECA37E7A5872}">
  <dimension ref="A1:I31"/>
  <sheetViews>
    <sheetView tabSelected="1" zoomScale="243" workbookViewId="0">
      <selection activeCell="I26" sqref="I26"/>
    </sheetView>
  </sheetViews>
  <sheetFormatPr baseColWidth="10" defaultRowHeight="16" x14ac:dyDescent="0.2"/>
  <cols>
    <col min="1" max="1" width="29.6640625" customWidth="1"/>
    <col min="2" max="2" width="11" style="5" customWidth="1"/>
    <col min="3" max="3" width="10.6640625" style="5" customWidth="1"/>
    <col min="4" max="9" width="6.83203125" style="5" customWidth="1"/>
  </cols>
  <sheetData>
    <row r="1" spans="1:9" x14ac:dyDescent="0.2">
      <c r="B1" s="84" t="s">
        <v>307</v>
      </c>
      <c r="C1" s="85"/>
      <c r="D1" s="84" t="s">
        <v>302</v>
      </c>
      <c r="E1" s="86"/>
      <c r="F1" s="85"/>
      <c r="G1" s="84" t="s">
        <v>305</v>
      </c>
      <c r="H1" s="86"/>
      <c r="I1" s="85"/>
    </row>
    <row r="2" spans="1:9" ht="17" x14ac:dyDescent="0.2">
      <c r="A2" s="2"/>
      <c r="B2" s="54" t="s">
        <v>28</v>
      </c>
      <c r="C2" s="59" t="s">
        <v>29</v>
      </c>
      <c r="D2" s="54" t="s">
        <v>303</v>
      </c>
      <c r="E2" s="25" t="s">
        <v>304</v>
      </c>
      <c r="F2" s="59" t="s">
        <v>440</v>
      </c>
      <c r="G2" s="54" t="s">
        <v>303</v>
      </c>
      <c r="H2" s="25" t="s">
        <v>306</v>
      </c>
      <c r="I2" s="64" t="s">
        <v>440</v>
      </c>
    </row>
    <row r="3" spans="1:9" ht="17" x14ac:dyDescent="0.2">
      <c r="A3" s="1" t="s">
        <v>28</v>
      </c>
      <c r="B3" s="55" t="s">
        <v>397</v>
      </c>
      <c r="C3" s="62"/>
      <c r="D3" s="55">
        <v>0.14000000000000001</v>
      </c>
      <c r="E3" s="37">
        <v>0.06</v>
      </c>
      <c r="F3" s="60">
        <v>0.22</v>
      </c>
      <c r="G3" s="55">
        <v>0.3</v>
      </c>
      <c r="H3" s="37">
        <v>0.27</v>
      </c>
      <c r="I3" s="62">
        <v>0.35</v>
      </c>
    </row>
    <row r="4" spans="1:9" ht="17" x14ac:dyDescent="0.2">
      <c r="A4" s="35" t="s">
        <v>29</v>
      </c>
      <c r="B4" s="56">
        <v>0.32</v>
      </c>
      <c r="C4" s="65" t="s">
        <v>397</v>
      </c>
      <c r="D4" s="56">
        <v>0.1</v>
      </c>
      <c r="E4" s="38">
        <v>0.2</v>
      </c>
      <c r="F4" s="61">
        <v>0.28999999999999998</v>
      </c>
      <c r="G4" s="56">
        <v>0.15</v>
      </c>
      <c r="H4" s="38">
        <v>0.28000000000000003</v>
      </c>
      <c r="I4" s="65">
        <v>0.3</v>
      </c>
    </row>
    <row r="5" spans="1:9" ht="17" x14ac:dyDescent="0.2">
      <c r="A5" s="1" t="s">
        <v>156</v>
      </c>
      <c r="B5" s="55">
        <v>-0.01</v>
      </c>
      <c r="C5" s="62">
        <v>-0.02</v>
      </c>
      <c r="D5" s="55">
        <v>0.04</v>
      </c>
      <c r="E5" s="37">
        <v>0.03</v>
      </c>
      <c r="F5" s="60">
        <v>0.02</v>
      </c>
      <c r="G5" s="55">
        <v>-0.05</v>
      </c>
      <c r="H5" s="37">
        <v>0.02</v>
      </c>
      <c r="I5" s="62">
        <v>-0.03</v>
      </c>
    </row>
    <row r="6" spans="1:9" ht="34" x14ac:dyDescent="0.2">
      <c r="A6" s="1" t="s">
        <v>157</v>
      </c>
      <c r="B6" s="55">
        <v>0.03</v>
      </c>
      <c r="C6" s="62">
        <v>0.05</v>
      </c>
      <c r="D6" s="55">
        <v>-0.01</v>
      </c>
      <c r="E6" s="37">
        <v>-0.02</v>
      </c>
      <c r="F6" s="60">
        <v>-0.03</v>
      </c>
      <c r="G6" s="55">
        <v>-0.04</v>
      </c>
      <c r="H6" s="37">
        <v>0.01</v>
      </c>
      <c r="I6" s="62">
        <v>0.02</v>
      </c>
    </row>
    <row r="7" spans="1:9" ht="17" x14ac:dyDescent="0.2">
      <c r="A7" s="1" t="s">
        <v>158</v>
      </c>
      <c r="B7" s="55">
        <v>-0.12</v>
      </c>
      <c r="C7" s="62">
        <v>0.08</v>
      </c>
      <c r="D7" s="55">
        <v>-0.03</v>
      </c>
      <c r="E7" s="37">
        <v>0.05</v>
      </c>
      <c r="F7" s="60">
        <v>-0.02</v>
      </c>
      <c r="G7" s="55">
        <v>-0.01</v>
      </c>
      <c r="H7" s="37">
        <v>-0.05</v>
      </c>
      <c r="I7" s="62">
        <v>-0.02</v>
      </c>
    </row>
    <row r="8" spans="1:9" ht="17" x14ac:dyDescent="0.2">
      <c r="A8" s="1" t="s">
        <v>159</v>
      </c>
      <c r="B8" s="55">
        <v>-0.05</v>
      </c>
      <c r="C8" s="62">
        <v>-0.03</v>
      </c>
      <c r="D8" s="55">
        <v>7.0000000000000007E-2</v>
      </c>
      <c r="E8" s="37">
        <v>0.02</v>
      </c>
      <c r="F8" s="60">
        <v>0.01</v>
      </c>
      <c r="G8" s="55">
        <v>0.03</v>
      </c>
      <c r="H8" s="37">
        <v>-0.04</v>
      </c>
      <c r="I8" s="62">
        <v>-0.02</v>
      </c>
    </row>
    <row r="9" spans="1:9" ht="17" x14ac:dyDescent="0.2">
      <c r="A9" s="1" t="s">
        <v>160</v>
      </c>
      <c r="B9" s="55">
        <v>-0.13</v>
      </c>
      <c r="C9" s="62">
        <v>-0.19</v>
      </c>
      <c r="D9" s="55">
        <v>-0.03</v>
      </c>
      <c r="E9" s="37">
        <v>0.01</v>
      </c>
      <c r="F9" s="60">
        <v>-0.05</v>
      </c>
      <c r="G9" s="55">
        <v>-7.0000000000000007E-2</v>
      </c>
      <c r="H9" s="37">
        <v>-0.08</v>
      </c>
      <c r="I9" s="62">
        <v>-0.13</v>
      </c>
    </row>
    <row r="10" spans="1:9" ht="17" x14ac:dyDescent="0.2">
      <c r="A10" s="1" t="s">
        <v>161</v>
      </c>
      <c r="B10" s="55">
        <v>-0.17</v>
      </c>
      <c r="C10" s="62">
        <v>-0.18</v>
      </c>
      <c r="D10" s="55">
        <v>-0.03</v>
      </c>
      <c r="E10" s="37">
        <v>-0.02</v>
      </c>
      <c r="F10" s="60">
        <v>-0.1</v>
      </c>
      <c r="G10" s="55">
        <v>-0.09</v>
      </c>
      <c r="H10" s="37">
        <v>-0.09</v>
      </c>
      <c r="I10" s="62">
        <v>-0.16</v>
      </c>
    </row>
    <row r="11" spans="1:9" ht="34" x14ac:dyDescent="0.2">
      <c r="A11" s="1" t="s">
        <v>162</v>
      </c>
      <c r="B11" s="55">
        <v>0.08</v>
      </c>
      <c r="C11" s="62">
        <v>0.02</v>
      </c>
      <c r="D11" s="55">
        <v>7.0000000000000007E-2</v>
      </c>
      <c r="E11" s="37">
        <v>-0.02</v>
      </c>
      <c r="F11" s="60">
        <v>0.03</v>
      </c>
      <c r="G11" s="55">
        <v>0.1</v>
      </c>
      <c r="H11" s="37">
        <v>0.1</v>
      </c>
      <c r="I11" s="62">
        <v>0.09</v>
      </c>
    </row>
    <row r="12" spans="1:9" ht="17" x14ac:dyDescent="0.2">
      <c r="A12" s="1" t="s">
        <v>163</v>
      </c>
      <c r="B12" s="55">
        <v>-0.05</v>
      </c>
      <c r="C12" s="62">
        <v>-0.09</v>
      </c>
      <c r="D12" s="55">
        <v>-0.03</v>
      </c>
      <c r="E12" s="37">
        <v>0.16</v>
      </c>
      <c r="F12" s="60">
        <v>0.15</v>
      </c>
      <c r="G12" s="55">
        <v>0.09</v>
      </c>
      <c r="H12" s="37">
        <v>0.13</v>
      </c>
      <c r="I12" s="62">
        <v>0.13</v>
      </c>
    </row>
    <row r="13" spans="1:9" ht="17" x14ac:dyDescent="0.2">
      <c r="A13" s="1" t="s">
        <v>164</v>
      </c>
      <c r="B13" s="55">
        <v>-0.14000000000000001</v>
      </c>
      <c r="C13" s="62">
        <v>-0.26</v>
      </c>
      <c r="D13" s="55">
        <v>0.09</v>
      </c>
      <c r="E13" s="37">
        <v>0.09</v>
      </c>
      <c r="F13" s="60">
        <v>-0.01</v>
      </c>
      <c r="G13" s="55">
        <v>-0.05</v>
      </c>
      <c r="H13" s="37">
        <v>-0.02</v>
      </c>
      <c r="I13" s="62">
        <v>-7.0000000000000007E-2</v>
      </c>
    </row>
    <row r="14" spans="1:9" ht="17" x14ac:dyDescent="0.2">
      <c r="A14" s="1" t="s">
        <v>165</v>
      </c>
      <c r="B14" s="55">
        <v>-0.18</v>
      </c>
      <c r="C14" s="62">
        <v>-0.13</v>
      </c>
      <c r="D14" s="55">
        <v>-0.11</v>
      </c>
      <c r="E14" s="37">
        <v>-0.05</v>
      </c>
      <c r="F14" s="60">
        <v>-0.08</v>
      </c>
      <c r="G14" s="55">
        <v>-0.17</v>
      </c>
      <c r="H14" s="37">
        <v>-0.02</v>
      </c>
      <c r="I14" s="62">
        <v>-0.14000000000000001</v>
      </c>
    </row>
    <row r="15" spans="1:9" ht="17" x14ac:dyDescent="0.2">
      <c r="A15" s="1" t="s">
        <v>166</v>
      </c>
      <c r="B15" s="55">
        <v>0.14000000000000001</v>
      </c>
      <c r="C15" s="62">
        <v>-0.01</v>
      </c>
      <c r="D15" s="55">
        <v>-0.01</v>
      </c>
      <c r="E15" s="37">
        <v>-0.01</v>
      </c>
      <c r="F15" s="60">
        <v>0</v>
      </c>
      <c r="G15" s="55">
        <v>0.04</v>
      </c>
      <c r="H15" s="37">
        <v>0</v>
      </c>
      <c r="I15" s="62">
        <v>0.04</v>
      </c>
    </row>
    <row r="16" spans="1:9" ht="17" x14ac:dyDescent="0.2">
      <c r="A16" s="1" t="s">
        <v>167</v>
      </c>
      <c r="B16" s="55">
        <v>0.09</v>
      </c>
      <c r="C16" s="62">
        <v>0.04</v>
      </c>
      <c r="D16" s="55">
        <v>0.03</v>
      </c>
      <c r="E16" s="37">
        <v>0.06</v>
      </c>
      <c r="F16" s="60">
        <v>0.09</v>
      </c>
      <c r="G16" s="55">
        <v>0.09</v>
      </c>
      <c r="H16" s="37">
        <v>0</v>
      </c>
      <c r="I16" s="62">
        <v>0.09</v>
      </c>
    </row>
    <row r="17" spans="1:9" ht="17" x14ac:dyDescent="0.2">
      <c r="A17" s="1" t="s">
        <v>168</v>
      </c>
      <c r="B17" s="55">
        <v>-0.1</v>
      </c>
      <c r="C17" s="62">
        <v>-0.02</v>
      </c>
      <c r="D17" s="55">
        <v>0</v>
      </c>
      <c r="E17" s="37">
        <v>0.05</v>
      </c>
      <c r="F17" s="60">
        <v>-0.03</v>
      </c>
      <c r="G17" s="55">
        <v>-0.09</v>
      </c>
      <c r="H17" s="37">
        <v>-0.03</v>
      </c>
      <c r="I17" s="62">
        <v>-0.08</v>
      </c>
    </row>
    <row r="18" spans="1:9" ht="17" x14ac:dyDescent="0.2">
      <c r="A18" s="1" t="s">
        <v>169</v>
      </c>
      <c r="B18" s="55">
        <v>-0.13</v>
      </c>
      <c r="C18" s="62">
        <v>-0.03</v>
      </c>
      <c r="D18" s="55">
        <v>-0.05</v>
      </c>
      <c r="E18" s="37">
        <v>0.06</v>
      </c>
      <c r="F18" s="60">
        <v>0.01</v>
      </c>
      <c r="G18" s="55">
        <v>-0.11</v>
      </c>
      <c r="H18" s="37">
        <v>-0.06</v>
      </c>
      <c r="I18" s="62">
        <v>-0.12</v>
      </c>
    </row>
    <row r="19" spans="1:9" ht="17" x14ac:dyDescent="0.2">
      <c r="A19" s="1" t="s">
        <v>170</v>
      </c>
      <c r="B19" s="55">
        <v>0.06</v>
      </c>
      <c r="C19" s="62">
        <v>-0.04</v>
      </c>
      <c r="D19" s="55">
        <v>-0.11</v>
      </c>
      <c r="E19" s="37">
        <v>-0.03</v>
      </c>
      <c r="F19" s="60">
        <v>-0.08</v>
      </c>
      <c r="G19" s="55">
        <v>-0.16</v>
      </c>
      <c r="H19" s="37">
        <v>-0.01</v>
      </c>
      <c r="I19" s="62">
        <v>-0.14000000000000001</v>
      </c>
    </row>
    <row r="20" spans="1:9" ht="34" x14ac:dyDescent="0.2">
      <c r="A20" s="1" t="s">
        <v>171</v>
      </c>
      <c r="B20" s="55">
        <v>0.14000000000000001</v>
      </c>
      <c r="C20" s="62">
        <v>0.03</v>
      </c>
      <c r="D20" s="55">
        <v>0.02</v>
      </c>
      <c r="E20" s="37">
        <v>-0.01</v>
      </c>
      <c r="F20" s="60">
        <v>-0.02</v>
      </c>
      <c r="G20" s="55">
        <v>0.02</v>
      </c>
      <c r="H20" s="37">
        <v>0.03</v>
      </c>
      <c r="I20" s="62">
        <v>0</v>
      </c>
    </row>
    <row r="21" spans="1:9" ht="34" x14ac:dyDescent="0.2">
      <c r="A21" s="1" t="s">
        <v>172</v>
      </c>
      <c r="B21" s="55">
        <v>0.02</v>
      </c>
      <c r="C21" s="62">
        <v>0.1</v>
      </c>
      <c r="D21" s="55">
        <v>0.06</v>
      </c>
      <c r="E21" s="37">
        <v>-0.01</v>
      </c>
      <c r="F21" s="60">
        <v>-0.03</v>
      </c>
      <c r="G21" s="55">
        <v>0.06</v>
      </c>
      <c r="H21" s="37">
        <v>0</v>
      </c>
      <c r="I21" s="62">
        <v>0.03</v>
      </c>
    </row>
    <row r="22" spans="1:9" ht="34" x14ac:dyDescent="0.2">
      <c r="A22" s="1" t="s">
        <v>173</v>
      </c>
      <c r="B22" s="55">
        <v>-0.16</v>
      </c>
      <c r="C22" s="62">
        <v>-7.0000000000000007E-2</v>
      </c>
      <c r="D22" s="55">
        <v>-0.04</v>
      </c>
      <c r="E22" s="37">
        <v>-0.19</v>
      </c>
      <c r="F22" s="60">
        <v>-0.21</v>
      </c>
      <c r="G22" s="55">
        <v>0.02</v>
      </c>
      <c r="H22" s="37">
        <v>-0.16</v>
      </c>
      <c r="I22" s="62">
        <v>-0.12</v>
      </c>
    </row>
    <row r="23" spans="1:9" ht="17" x14ac:dyDescent="0.2">
      <c r="A23" s="35" t="s">
        <v>174</v>
      </c>
      <c r="B23" s="56">
        <v>-0.04</v>
      </c>
      <c r="C23" s="65">
        <v>-0.08</v>
      </c>
      <c r="D23" s="56">
        <v>-0.1</v>
      </c>
      <c r="E23" s="38">
        <v>0.03</v>
      </c>
      <c r="F23" s="60">
        <v>-0.06</v>
      </c>
      <c r="G23" s="56">
        <v>-0.28999999999999998</v>
      </c>
      <c r="H23" s="38">
        <v>-0.14000000000000001</v>
      </c>
      <c r="I23" s="65">
        <v>-0.22</v>
      </c>
    </row>
    <row r="24" spans="1:9" ht="17" x14ac:dyDescent="0.2">
      <c r="A24" s="1" t="s">
        <v>393</v>
      </c>
      <c r="B24" s="55">
        <v>0.14000000000000001</v>
      </c>
      <c r="C24" s="62">
        <v>0.1</v>
      </c>
      <c r="D24" s="55" t="s">
        <v>397</v>
      </c>
      <c r="E24" s="37">
        <v>0.41</v>
      </c>
      <c r="F24" s="60">
        <v>0.42</v>
      </c>
      <c r="G24" s="55">
        <v>0.49</v>
      </c>
      <c r="H24" s="37">
        <v>0.17</v>
      </c>
      <c r="I24" s="62">
        <v>0.43</v>
      </c>
    </row>
    <row r="25" spans="1:9" ht="17" x14ac:dyDescent="0.2">
      <c r="A25" s="1" t="s">
        <v>395</v>
      </c>
      <c r="B25" s="55">
        <v>0.06</v>
      </c>
      <c r="C25" s="62">
        <v>0.2</v>
      </c>
      <c r="D25" s="55"/>
      <c r="E25" s="5" t="s">
        <v>397</v>
      </c>
      <c r="F25" s="60">
        <v>0.75</v>
      </c>
      <c r="G25" s="53">
        <v>0.08</v>
      </c>
      <c r="H25" s="5">
        <v>0.41</v>
      </c>
      <c r="I25" s="58">
        <v>0.44</v>
      </c>
    </row>
    <row r="26" spans="1:9" ht="17" x14ac:dyDescent="0.2">
      <c r="A26" s="1" t="s">
        <v>438</v>
      </c>
      <c r="B26" s="53">
        <v>0.22</v>
      </c>
      <c r="C26" s="58">
        <v>0.28999999999999998</v>
      </c>
      <c r="D26" s="53"/>
      <c r="F26" s="62">
        <v>1</v>
      </c>
      <c r="G26" s="53">
        <v>0.28999999999999998</v>
      </c>
      <c r="H26" s="5">
        <v>0.59</v>
      </c>
      <c r="I26" s="58">
        <v>0.72</v>
      </c>
    </row>
    <row r="27" spans="1:9" ht="17" x14ac:dyDescent="0.2">
      <c r="A27" s="1" t="s">
        <v>394</v>
      </c>
      <c r="B27" s="55">
        <v>0.3</v>
      </c>
      <c r="C27" s="62">
        <v>0.15</v>
      </c>
      <c r="D27" s="55"/>
      <c r="F27" s="58"/>
      <c r="G27" s="53" t="s">
        <v>397</v>
      </c>
      <c r="H27" s="5">
        <v>0.41</v>
      </c>
      <c r="I27" s="58">
        <v>0.68</v>
      </c>
    </row>
    <row r="28" spans="1:9" ht="17" x14ac:dyDescent="0.2">
      <c r="A28" s="1" t="s">
        <v>396</v>
      </c>
      <c r="B28" s="55">
        <v>0.27</v>
      </c>
      <c r="C28" s="62">
        <v>0.28000000000000003</v>
      </c>
      <c r="D28" s="55"/>
      <c r="F28" s="58"/>
      <c r="G28" s="53"/>
      <c r="H28" s="5" t="s">
        <v>397</v>
      </c>
      <c r="I28" s="58">
        <v>0.75</v>
      </c>
    </row>
    <row r="29" spans="1:9" ht="17" x14ac:dyDescent="0.2">
      <c r="A29" s="35" t="s">
        <v>439</v>
      </c>
      <c r="B29" s="57">
        <v>0.35</v>
      </c>
      <c r="C29" s="63">
        <v>0.3</v>
      </c>
      <c r="D29" s="57"/>
      <c r="E29" s="6"/>
      <c r="F29" s="63"/>
      <c r="G29" s="57"/>
      <c r="H29" s="6"/>
      <c r="I29" s="65">
        <v>1</v>
      </c>
    </row>
    <row r="30" spans="1:9" x14ac:dyDescent="0.2">
      <c r="A30" s="1"/>
      <c r="B30" s="37"/>
      <c r="C30" s="37"/>
      <c r="D30" s="37"/>
      <c r="E30" s="37"/>
      <c r="F30" s="37"/>
      <c r="G30" s="37"/>
      <c r="H30" s="37"/>
    </row>
    <row r="31" spans="1:9" x14ac:dyDescent="0.2">
      <c r="A31" s="1"/>
      <c r="B31" s="37"/>
      <c r="C31" s="37"/>
      <c r="D31" s="37"/>
      <c r="E31" s="37"/>
      <c r="F31" s="37"/>
      <c r="G31" s="37"/>
      <c r="H31" s="37"/>
    </row>
  </sheetData>
  <mergeCells count="3">
    <mergeCell ref="B1:C1"/>
    <mergeCell ref="D1:F1"/>
    <mergeCell ref="G1:I1"/>
  </mergeCells>
  <conditionalFormatting sqref="B3:H25 B26:E26 G26:H26 B27:H31 I3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40B2-69D1-B24D-94EA-AE60FC386374}">
  <dimension ref="A1:E12"/>
  <sheetViews>
    <sheetView topLeftCell="A2" zoomScale="180" workbookViewId="0">
      <selection activeCell="A5" sqref="A5"/>
    </sheetView>
  </sheetViews>
  <sheetFormatPr baseColWidth="10" defaultRowHeight="16" x14ac:dyDescent="0.2"/>
  <cols>
    <col min="1" max="1" width="15.6640625" style="11" customWidth="1"/>
    <col min="2" max="2" width="21.6640625" style="10" customWidth="1"/>
    <col min="3" max="3" width="11.5" style="11" customWidth="1"/>
    <col min="4" max="4" width="34.5" style="11" customWidth="1"/>
    <col min="5" max="5" width="43.33203125" style="1" customWidth="1"/>
  </cols>
  <sheetData>
    <row r="1" spans="1:5" ht="17" x14ac:dyDescent="0.2">
      <c r="A1" s="13" t="s">
        <v>0</v>
      </c>
      <c r="B1" s="9" t="s">
        <v>1</v>
      </c>
      <c r="C1" s="13" t="s">
        <v>11</v>
      </c>
      <c r="D1" s="13" t="s">
        <v>2</v>
      </c>
      <c r="E1" s="8" t="s">
        <v>18</v>
      </c>
    </row>
    <row r="2" spans="1:5" ht="51" x14ac:dyDescent="0.2">
      <c r="A2" s="11" t="s">
        <v>41</v>
      </c>
      <c r="B2" s="10" t="s">
        <v>4</v>
      </c>
      <c r="C2" s="11" t="s">
        <v>12</v>
      </c>
      <c r="D2" s="11" t="s">
        <v>117</v>
      </c>
      <c r="E2" s="3" t="s">
        <v>19</v>
      </c>
    </row>
    <row r="3" spans="1:5" ht="193" customHeight="1" x14ac:dyDescent="0.2">
      <c r="A3" s="11" t="s">
        <v>40</v>
      </c>
      <c r="B3" s="10" t="s">
        <v>15</v>
      </c>
      <c r="C3" s="11" t="s">
        <v>12</v>
      </c>
      <c r="D3" s="11" t="s">
        <v>51</v>
      </c>
      <c r="E3" s="3" t="s">
        <v>27</v>
      </c>
    </row>
    <row r="4" spans="1:5" ht="34" x14ac:dyDescent="0.2">
      <c r="A4" s="11" t="s">
        <v>39</v>
      </c>
      <c r="B4" s="10" t="s">
        <v>7</v>
      </c>
      <c r="C4" s="11" t="s">
        <v>12</v>
      </c>
      <c r="D4" s="11" t="s">
        <v>42</v>
      </c>
      <c r="E4" s="3" t="s">
        <v>20</v>
      </c>
    </row>
    <row r="5" spans="1:5" ht="68" x14ac:dyDescent="0.2">
      <c r="A5" s="11" t="s">
        <v>38</v>
      </c>
      <c r="B5" s="10" t="s">
        <v>8</v>
      </c>
      <c r="C5" s="11" t="s">
        <v>13</v>
      </c>
      <c r="D5" s="11" t="s">
        <v>43</v>
      </c>
      <c r="E5" s="3" t="s">
        <v>21</v>
      </c>
    </row>
    <row r="6" spans="1:5" ht="102" x14ac:dyDescent="0.2">
      <c r="A6" s="11" t="s">
        <v>37</v>
      </c>
      <c r="B6" s="10" t="s">
        <v>5</v>
      </c>
      <c r="C6" s="11" t="s">
        <v>14</v>
      </c>
      <c r="D6" s="11" t="s">
        <v>44</v>
      </c>
      <c r="E6" s="3" t="s">
        <v>22</v>
      </c>
    </row>
    <row r="7" spans="1:5" ht="34" x14ac:dyDescent="0.2">
      <c r="A7" s="11" t="s">
        <v>33</v>
      </c>
      <c r="B7" s="10" t="s">
        <v>6</v>
      </c>
      <c r="C7" s="11" t="s">
        <v>12</v>
      </c>
      <c r="D7" s="11" t="s">
        <v>45</v>
      </c>
      <c r="E7" s="3" t="s">
        <v>23</v>
      </c>
    </row>
    <row r="8" spans="1:5" ht="34" x14ac:dyDescent="0.2">
      <c r="A8" s="11" t="s">
        <v>34</v>
      </c>
      <c r="B8" s="15" t="s">
        <v>6</v>
      </c>
      <c r="C8" s="16" t="s">
        <v>12</v>
      </c>
      <c r="D8" s="11" t="s">
        <v>46</v>
      </c>
      <c r="E8" s="3" t="s">
        <v>24</v>
      </c>
    </row>
    <row r="9" spans="1:5" ht="68" x14ac:dyDescent="0.2">
      <c r="A9" s="89" t="s">
        <v>35</v>
      </c>
      <c r="B9" s="10" t="s">
        <v>9</v>
      </c>
      <c r="C9" s="11" t="s">
        <v>12</v>
      </c>
      <c r="D9" s="11" t="s">
        <v>47</v>
      </c>
      <c r="E9" s="3" t="s">
        <v>26</v>
      </c>
    </row>
    <row r="10" spans="1:5" ht="34" x14ac:dyDescent="0.2">
      <c r="A10" s="89"/>
      <c r="B10" s="10" t="s">
        <v>3</v>
      </c>
      <c r="C10" s="11" t="s">
        <v>12</v>
      </c>
      <c r="D10" s="11" t="s">
        <v>48</v>
      </c>
      <c r="E10" s="3" t="s">
        <v>25</v>
      </c>
    </row>
    <row r="11" spans="1:5" ht="85" x14ac:dyDescent="0.2">
      <c r="A11" s="89"/>
      <c r="B11" s="10" t="s">
        <v>16</v>
      </c>
      <c r="C11" s="11" t="s">
        <v>12</v>
      </c>
      <c r="D11" s="11" t="s">
        <v>49</v>
      </c>
      <c r="E11" s="3" t="s">
        <v>32</v>
      </c>
    </row>
    <row r="12" spans="1:5" ht="85" x14ac:dyDescent="0.2">
      <c r="A12" s="14" t="s">
        <v>36</v>
      </c>
      <c r="B12" s="12" t="s">
        <v>10</v>
      </c>
      <c r="C12" s="14" t="s">
        <v>12</v>
      </c>
      <c r="D12" s="14" t="s">
        <v>50</v>
      </c>
      <c r="E12" s="3" t="s">
        <v>17</v>
      </c>
    </row>
  </sheetData>
  <mergeCells count="1">
    <mergeCell ref="A9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6B3A-B09D-FF47-96DA-571723058D73}">
  <dimension ref="A1:M48"/>
  <sheetViews>
    <sheetView zoomScale="170" zoomScaleNormal="100" workbookViewId="0">
      <selection activeCell="J6" sqref="J6:J7"/>
    </sheetView>
  </sheetViews>
  <sheetFormatPr baseColWidth="10" defaultRowHeight="16" x14ac:dyDescent="0.2"/>
  <cols>
    <col min="1" max="1" width="12" customWidth="1"/>
    <col min="2" max="2" width="17" customWidth="1"/>
    <col min="3" max="3" width="33.1640625" customWidth="1"/>
    <col min="5" max="5" width="16.6640625" customWidth="1"/>
    <col min="6" max="6" width="19.1640625" customWidth="1"/>
    <col min="7" max="7" width="16.5" customWidth="1"/>
    <col min="8" max="8" width="11.6640625" style="41" customWidth="1"/>
    <col min="9" max="9" width="13.83203125" style="41" customWidth="1"/>
    <col min="10" max="12" width="10.83203125" style="42"/>
    <col min="13" max="13" width="8.5" customWidth="1"/>
  </cols>
  <sheetData>
    <row r="1" spans="1:13" x14ac:dyDescent="0.2">
      <c r="A1" s="43" t="s">
        <v>211</v>
      </c>
    </row>
    <row r="2" spans="1:13" x14ac:dyDescent="0.2">
      <c r="A2" s="2" t="s">
        <v>175</v>
      </c>
      <c r="B2" s="2" t="s">
        <v>176</v>
      </c>
      <c r="C2" s="2" t="s">
        <v>177</v>
      </c>
      <c r="D2" s="2" t="s">
        <v>178</v>
      </c>
      <c r="E2" s="2" t="s">
        <v>179</v>
      </c>
      <c r="F2" s="2" t="s">
        <v>180</v>
      </c>
      <c r="G2" s="2" t="s">
        <v>181</v>
      </c>
      <c r="H2" s="44" t="s">
        <v>182</v>
      </c>
      <c r="I2" s="44" t="s">
        <v>183</v>
      </c>
      <c r="J2" s="45" t="s">
        <v>184</v>
      </c>
      <c r="K2" s="45" t="s">
        <v>185</v>
      </c>
      <c r="L2" s="45" t="s">
        <v>186</v>
      </c>
      <c r="M2" s="2" t="s">
        <v>187</v>
      </c>
    </row>
    <row r="3" spans="1:13" x14ac:dyDescent="0.2">
      <c r="A3" t="s">
        <v>197</v>
      </c>
      <c r="B3" t="s">
        <v>29</v>
      </c>
      <c r="C3" t="s">
        <v>190</v>
      </c>
      <c r="D3">
        <v>3</v>
      </c>
      <c r="E3" t="s">
        <v>202</v>
      </c>
      <c r="F3" t="s">
        <v>206</v>
      </c>
      <c r="G3" t="s">
        <v>207</v>
      </c>
      <c r="H3">
        <v>-0.230171458494146</v>
      </c>
      <c r="I3">
        <v>-8.4135301912877107</v>
      </c>
      <c r="J3">
        <v>9.7042961940489697E-2</v>
      </c>
      <c r="K3">
        <v>0.20533684876872599</v>
      </c>
      <c r="L3">
        <v>6.8445616256241903E-2</v>
      </c>
      <c r="M3">
        <v>1</v>
      </c>
    </row>
    <row r="4" spans="1:13" x14ac:dyDescent="0.2">
      <c r="A4" s="70" t="s">
        <v>197</v>
      </c>
      <c r="B4" s="70" t="s">
        <v>29</v>
      </c>
      <c r="C4" s="70" t="s">
        <v>188</v>
      </c>
      <c r="D4" s="70">
        <v>3</v>
      </c>
      <c r="E4" s="70" t="s">
        <v>201</v>
      </c>
      <c r="F4" s="70" t="s">
        <v>208</v>
      </c>
      <c r="G4" s="70" t="s">
        <v>207</v>
      </c>
      <c r="H4" s="70">
        <v>-0.18238794151492699</v>
      </c>
      <c r="I4" s="70">
        <v>-6.6668841675766704</v>
      </c>
      <c r="J4" s="70">
        <v>5.1590493737932397E-2</v>
      </c>
      <c r="K4" s="70">
        <v>8.9617917342211195E-2</v>
      </c>
      <c r="L4" s="70">
        <v>2.9872639114070398E-2</v>
      </c>
      <c r="M4" s="70">
        <v>1</v>
      </c>
    </row>
    <row r="5" spans="1:13" x14ac:dyDescent="0.2">
      <c r="A5" t="s">
        <v>197</v>
      </c>
      <c r="B5" t="s">
        <v>29</v>
      </c>
      <c r="C5" t="s">
        <v>198</v>
      </c>
      <c r="D5">
        <v>3</v>
      </c>
      <c r="E5" t="s">
        <v>209</v>
      </c>
      <c r="F5" t="s">
        <v>210</v>
      </c>
      <c r="G5" t="s">
        <v>207</v>
      </c>
      <c r="H5">
        <v>0.17301576401517399</v>
      </c>
      <c r="I5">
        <v>6.3242999963325097</v>
      </c>
      <c r="J5">
        <v>9.7042961940489697E-2</v>
      </c>
      <c r="K5">
        <v>0.29112888582146901</v>
      </c>
      <c r="L5">
        <v>9.7042961940489697E-2</v>
      </c>
      <c r="M5">
        <v>1</v>
      </c>
    </row>
    <row r="6" spans="1:13" x14ac:dyDescent="0.2">
      <c r="A6" t="s">
        <v>447</v>
      </c>
      <c r="B6" t="s">
        <v>28</v>
      </c>
      <c r="C6" t="s">
        <v>190</v>
      </c>
      <c r="D6">
        <v>2</v>
      </c>
      <c r="E6" t="s">
        <v>191</v>
      </c>
      <c r="F6" t="s">
        <v>448</v>
      </c>
      <c r="G6" t="s">
        <v>449</v>
      </c>
      <c r="H6">
        <v>-2.00526470281239E-3</v>
      </c>
      <c r="I6">
        <v>-0.76035597025530999</v>
      </c>
      <c r="J6">
        <v>0.83185484377483998</v>
      </c>
      <c r="K6">
        <v>1</v>
      </c>
      <c r="L6">
        <v>0.5</v>
      </c>
      <c r="M6">
        <v>0</v>
      </c>
    </row>
    <row r="7" spans="1:13" x14ac:dyDescent="0.2">
      <c r="A7" s="70" t="s">
        <v>447</v>
      </c>
      <c r="B7" s="70" t="s">
        <v>28</v>
      </c>
      <c r="C7" s="70" t="s">
        <v>198</v>
      </c>
      <c r="D7" s="70">
        <v>2</v>
      </c>
      <c r="E7" s="70" t="s">
        <v>450</v>
      </c>
      <c r="F7" s="70" t="s">
        <v>451</v>
      </c>
      <c r="G7" s="70" t="s">
        <v>449</v>
      </c>
      <c r="H7" s="70">
        <v>1.65720444672698E-2</v>
      </c>
      <c r="I7" s="70">
        <v>6.2837853438264997</v>
      </c>
      <c r="J7" s="70">
        <v>1.9920092825242999E-2</v>
      </c>
      <c r="K7" s="70">
        <v>3.9840185650485999E-2</v>
      </c>
      <c r="L7" s="70">
        <v>1.9920092825242999E-2</v>
      </c>
      <c r="M7" s="70">
        <v>1</v>
      </c>
    </row>
    <row r="8" spans="1:13" x14ac:dyDescent="0.2">
      <c r="A8" t="s">
        <v>447</v>
      </c>
      <c r="B8" t="s">
        <v>29</v>
      </c>
      <c r="C8" t="s">
        <v>190</v>
      </c>
      <c r="D8">
        <v>2</v>
      </c>
      <c r="E8" t="s">
        <v>202</v>
      </c>
      <c r="F8" t="s">
        <v>452</v>
      </c>
      <c r="G8" t="s">
        <v>453</v>
      </c>
      <c r="H8">
        <v>-1.86473068873391E-2</v>
      </c>
      <c r="I8">
        <v>-4.6797235362027898</v>
      </c>
      <c r="J8">
        <v>9.7042961940489697E-2</v>
      </c>
      <c r="K8">
        <v>0.136891232512484</v>
      </c>
      <c r="L8">
        <v>6.8445616256242098E-2</v>
      </c>
      <c r="M8">
        <v>1</v>
      </c>
    </row>
    <row r="9" spans="1:13" x14ac:dyDescent="0.2">
      <c r="A9" t="s">
        <v>447</v>
      </c>
      <c r="B9" t="s">
        <v>29</v>
      </c>
      <c r="C9" t="s">
        <v>198</v>
      </c>
      <c r="D9">
        <v>2</v>
      </c>
      <c r="E9" t="s">
        <v>209</v>
      </c>
      <c r="F9" t="s">
        <v>454</v>
      </c>
      <c r="G9" t="s">
        <v>453</v>
      </c>
      <c r="H9">
        <v>1.0118947495456301E-2</v>
      </c>
      <c r="I9">
        <v>2.5394485671407501</v>
      </c>
      <c r="J9">
        <v>9.7042961940489697E-2</v>
      </c>
      <c r="K9">
        <v>0.19408592388097901</v>
      </c>
      <c r="L9">
        <v>9.7042961940489697E-2</v>
      </c>
      <c r="M9">
        <v>1</v>
      </c>
    </row>
    <row r="10" spans="1:13" x14ac:dyDescent="0.2">
      <c r="A10" t="s">
        <v>189</v>
      </c>
      <c r="B10" t="s">
        <v>28</v>
      </c>
      <c r="C10" t="s">
        <v>190</v>
      </c>
      <c r="D10">
        <v>3</v>
      </c>
      <c r="E10" t="s">
        <v>191</v>
      </c>
      <c r="F10" t="s">
        <v>203</v>
      </c>
      <c r="G10" t="s">
        <v>192</v>
      </c>
      <c r="H10">
        <v>-1.5302961293763399E-2</v>
      </c>
      <c r="I10">
        <v>-0.70817140418623903</v>
      </c>
      <c r="J10">
        <v>0.83185484377483998</v>
      </c>
      <c r="K10">
        <v>1</v>
      </c>
      <c r="L10">
        <v>0.33333333333333298</v>
      </c>
      <c r="M10">
        <v>0</v>
      </c>
    </row>
    <row r="11" spans="1:13" x14ac:dyDescent="0.2">
      <c r="A11" t="s">
        <v>189</v>
      </c>
      <c r="B11" t="s">
        <v>28</v>
      </c>
      <c r="C11" t="s">
        <v>193</v>
      </c>
      <c r="D11">
        <v>3</v>
      </c>
      <c r="E11" t="s">
        <v>194</v>
      </c>
      <c r="F11" t="s">
        <v>204</v>
      </c>
      <c r="G11" t="s">
        <v>192</v>
      </c>
      <c r="H11">
        <v>-0.109312825875494</v>
      </c>
      <c r="I11">
        <v>-5.0586429586908102</v>
      </c>
      <c r="J11">
        <v>0.35317956009916202</v>
      </c>
      <c r="K11">
        <v>0.35317956009916202</v>
      </c>
      <c r="L11">
        <v>0.11772652003305401</v>
      </c>
      <c r="M11">
        <v>0</v>
      </c>
    </row>
    <row r="12" spans="1:13" x14ac:dyDescent="0.2">
      <c r="A12" t="s">
        <v>189</v>
      </c>
      <c r="B12" t="s">
        <v>28</v>
      </c>
      <c r="C12" t="s">
        <v>195</v>
      </c>
      <c r="D12">
        <v>3</v>
      </c>
      <c r="E12" t="s">
        <v>196</v>
      </c>
      <c r="F12" t="s">
        <v>205</v>
      </c>
      <c r="G12" t="s">
        <v>192</v>
      </c>
      <c r="H12">
        <v>4.4943403899022197E-2</v>
      </c>
      <c r="I12">
        <v>2.0798349311025799</v>
      </c>
      <c r="J12">
        <v>0.83185484377483998</v>
      </c>
      <c r="K12">
        <v>1</v>
      </c>
      <c r="L12">
        <v>0.33333333333333298</v>
      </c>
      <c r="M12">
        <v>0</v>
      </c>
    </row>
    <row r="13" spans="1:13" x14ac:dyDescent="0.2">
      <c r="A13" t="s">
        <v>199</v>
      </c>
      <c r="B13" t="s">
        <v>28</v>
      </c>
      <c r="C13" t="s">
        <v>190</v>
      </c>
      <c r="D13">
        <v>1</v>
      </c>
      <c r="E13" t="s">
        <v>191</v>
      </c>
      <c r="F13" t="s">
        <v>213</v>
      </c>
      <c r="G13" t="s">
        <v>200</v>
      </c>
      <c r="H13">
        <v>-1.0691146804883599E-2</v>
      </c>
      <c r="I13">
        <v>-0.424220267073395</v>
      </c>
      <c r="J13">
        <v>0.83185484377483998</v>
      </c>
      <c r="K13">
        <v>0.83185484377483998</v>
      </c>
      <c r="L13">
        <v>0.83185484377483998</v>
      </c>
      <c r="M13">
        <v>0</v>
      </c>
    </row>
    <row r="14" spans="1:13" x14ac:dyDescent="0.2">
      <c r="A14" t="s">
        <v>455</v>
      </c>
      <c r="B14" t="s">
        <v>28</v>
      </c>
      <c r="C14" t="s">
        <v>190</v>
      </c>
      <c r="D14">
        <v>3</v>
      </c>
      <c r="E14" t="s">
        <v>191</v>
      </c>
      <c r="F14" t="s">
        <v>456</v>
      </c>
      <c r="G14" t="s">
        <v>457</v>
      </c>
      <c r="H14">
        <v>-6.0287773589930904E-3</v>
      </c>
      <c r="I14">
        <v>-0.89851827193360601</v>
      </c>
      <c r="J14">
        <v>0.83185484377483998</v>
      </c>
      <c r="K14">
        <v>1</v>
      </c>
      <c r="L14">
        <v>0.33333333333333298</v>
      </c>
      <c r="M14">
        <v>0</v>
      </c>
    </row>
    <row r="15" spans="1:13" x14ac:dyDescent="0.2">
      <c r="A15" t="s">
        <v>455</v>
      </c>
      <c r="B15" t="s">
        <v>28</v>
      </c>
      <c r="C15" t="s">
        <v>193</v>
      </c>
      <c r="D15">
        <v>3</v>
      </c>
      <c r="E15" t="s">
        <v>194</v>
      </c>
      <c r="F15" t="s">
        <v>458</v>
      </c>
      <c r="G15" t="s">
        <v>457</v>
      </c>
      <c r="H15">
        <v>-2.6448677795730999E-2</v>
      </c>
      <c r="I15">
        <v>-3.9418639722197399</v>
      </c>
      <c r="J15">
        <v>0.35317956009916202</v>
      </c>
      <c r="K15">
        <v>0.35317956009916202</v>
      </c>
      <c r="L15">
        <v>0.11772652003305401</v>
      </c>
      <c r="M15">
        <v>0</v>
      </c>
    </row>
    <row r="16" spans="1:13" x14ac:dyDescent="0.2">
      <c r="A16" t="s">
        <v>455</v>
      </c>
      <c r="B16" t="s">
        <v>28</v>
      </c>
      <c r="C16" t="s">
        <v>195</v>
      </c>
      <c r="D16">
        <v>3</v>
      </c>
      <c r="E16" t="s">
        <v>196</v>
      </c>
      <c r="F16" t="s">
        <v>459</v>
      </c>
      <c r="G16" t="s">
        <v>457</v>
      </c>
      <c r="H16">
        <v>7.5672964104779297E-3</v>
      </c>
      <c r="I16">
        <v>1.12781641932911</v>
      </c>
      <c r="J16">
        <v>0.83185484377483998</v>
      </c>
      <c r="K16">
        <v>1</v>
      </c>
      <c r="L16">
        <v>0.33333333333333298</v>
      </c>
      <c r="M16">
        <v>0</v>
      </c>
    </row>
    <row r="17" spans="1:13" x14ac:dyDescent="0.2">
      <c r="A17" t="s">
        <v>455</v>
      </c>
      <c r="B17" t="s">
        <v>29</v>
      </c>
      <c r="C17" t="s">
        <v>190</v>
      </c>
      <c r="D17">
        <v>3</v>
      </c>
      <c r="E17" t="s">
        <v>202</v>
      </c>
      <c r="F17" t="s">
        <v>456</v>
      </c>
      <c r="G17" t="s">
        <v>460</v>
      </c>
      <c r="H17">
        <v>-5.5847945973425399E-2</v>
      </c>
      <c r="I17">
        <v>-9.3907725627612706</v>
      </c>
      <c r="J17">
        <v>0.20533684876872599</v>
      </c>
      <c r="K17">
        <v>0.20533684876872599</v>
      </c>
      <c r="L17">
        <v>6.8445616256242098E-2</v>
      </c>
      <c r="M17">
        <v>1</v>
      </c>
    </row>
    <row r="18" spans="1:13" x14ac:dyDescent="0.2">
      <c r="A18" t="s">
        <v>455</v>
      </c>
      <c r="B18" t="s">
        <v>29</v>
      </c>
      <c r="C18" t="s">
        <v>193</v>
      </c>
      <c r="D18">
        <v>3</v>
      </c>
      <c r="E18" t="s">
        <v>461</v>
      </c>
      <c r="F18" t="s">
        <v>462</v>
      </c>
      <c r="G18" t="s">
        <v>460</v>
      </c>
      <c r="H18">
        <v>-9.8499190081985308E-3</v>
      </c>
      <c r="I18">
        <v>-1.65625337790625</v>
      </c>
      <c r="J18">
        <v>0.61993585289641995</v>
      </c>
      <c r="K18">
        <v>1</v>
      </c>
      <c r="L18">
        <v>0.33333333333333298</v>
      </c>
      <c r="M18">
        <v>0</v>
      </c>
    </row>
    <row r="19" spans="1:13" x14ac:dyDescent="0.2">
      <c r="A19" t="s">
        <v>455</v>
      </c>
      <c r="B19" t="s">
        <v>29</v>
      </c>
      <c r="C19" t="s">
        <v>195</v>
      </c>
      <c r="D19">
        <v>3</v>
      </c>
      <c r="E19" t="s">
        <v>463</v>
      </c>
      <c r="F19" t="s">
        <v>464</v>
      </c>
      <c r="G19" t="s">
        <v>460</v>
      </c>
      <c r="H19">
        <v>1.4885827681922301E-2</v>
      </c>
      <c r="I19">
        <v>2.50303605142265</v>
      </c>
      <c r="J19">
        <v>0.61993585289641995</v>
      </c>
      <c r="K19">
        <v>1</v>
      </c>
      <c r="L19">
        <v>0.33333333333333298</v>
      </c>
      <c r="M19">
        <v>0</v>
      </c>
    </row>
    <row r="20" spans="1:13" x14ac:dyDescent="0.2">
      <c r="H20"/>
      <c r="I20"/>
      <c r="J20"/>
      <c r="K20"/>
      <c r="L20"/>
    </row>
    <row r="21" spans="1:13" x14ac:dyDescent="0.2">
      <c r="H21"/>
      <c r="I21"/>
      <c r="J21"/>
      <c r="K21"/>
      <c r="L21"/>
    </row>
    <row r="23" spans="1:13" x14ac:dyDescent="0.2">
      <c r="A23" s="43" t="s">
        <v>212</v>
      </c>
    </row>
    <row r="24" spans="1:13" x14ac:dyDescent="0.2">
      <c r="A24" s="2" t="s">
        <v>175</v>
      </c>
      <c r="B24" s="2" t="s">
        <v>176</v>
      </c>
      <c r="C24" s="2" t="s">
        <v>177</v>
      </c>
      <c r="D24" s="2" t="s">
        <v>178</v>
      </c>
      <c r="E24" s="2" t="s">
        <v>179</v>
      </c>
      <c r="F24" s="2" t="s">
        <v>180</v>
      </c>
      <c r="G24" s="2" t="s">
        <v>181</v>
      </c>
      <c r="H24" s="2" t="s">
        <v>182</v>
      </c>
      <c r="I24" s="2" t="s">
        <v>183</v>
      </c>
      <c r="J24" s="2" t="s">
        <v>184</v>
      </c>
      <c r="K24" s="2" t="s">
        <v>185</v>
      </c>
      <c r="L24" s="2" t="s">
        <v>186</v>
      </c>
      <c r="M24" s="2" t="s">
        <v>187</v>
      </c>
    </row>
    <row r="25" spans="1:13" x14ac:dyDescent="0.2">
      <c r="A25" t="s">
        <v>197</v>
      </c>
      <c r="B25" t="s">
        <v>29</v>
      </c>
      <c r="C25" t="s">
        <v>190</v>
      </c>
      <c r="D25">
        <v>3</v>
      </c>
      <c r="E25" t="s">
        <v>217</v>
      </c>
      <c r="F25" t="s">
        <v>206</v>
      </c>
      <c r="G25" t="s">
        <v>222</v>
      </c>
      <c r="H25">
        <v>-0.23754935546179501</v>
      </c>
      <c r="I25">
        <v>-8.8728640414088602</v>
      </c>
      <c r="J25">
        <v>0.102970134710624</v>
      </c>
      <c r="K25">
        <v>0.20594026942124699</v>
      </c>
      <c r="L25">
        <v>6.8646756473749099E-2</v>
      </c>
      <c r="M25">
        <v>1</v>
      </c>
    </row>
    <row r="26" spans="1:13" x14ac:dyDescent="0.2">
      <c r="A26" s="70" t="s">
        <v>197</v>
      </c>
      <c r="B26" s="70" t="s">
        <v>29</v>
      </c>
      <c r="C26" s="70" t="s">
        <v>188</v>
      </c>
      <c r="D26" s="70">
        <v>3</v>
      </c>
      <c r="E26" s="70" t="s">
        <v>219</v>
      </c>
      <c r="F26" s="70" t="s">
        <v>208</v>
      </c>
      <c r="G26" s="70" t="s">
        <v>222</v>
      </c>
      <c r="H26" s="70">
        <v>-0.16641153806044701</v>
      </c>
      <c r="I26" s="70">
        <v>-6.2157480884832497</v>
      </c>
      <c r="J26" s="70">
        <v>0.102970134710624</v>
      </c>
      <c r="K26" s="70">
        <v>0.104375347703021</v>
      </c>
      <c r="L26" s="70">
        <v>3.4791782567673603E-2</v>
      </c>
      <c r="M26" s="70">
        <v>1</v>
      </c>
    </row>
    <row r="27" spans="1:13" x14ac:dyDescent="0.2">
      <c r="A27" t="s">
        <v>197</v>
      </c>
      <c r="B27" t="s">
        <v>29</v>
      </c>
      <c r="C27" t="s">
        <v>198</v>
      </c>
      <c r="D27">
        <v>3</v>
      </c>
      <c r="E27" t="s">
        <v>221</v>
      </c>
      <c r="F27" t="s">
        <v>210</v>
      </c>
      <c r="G27" t="s">
        <v>222</v>
      </c>
      <c r="H27">
        <v>0.10718274525073</v>
      </c>
      <c r="I27">
        <v>4.00345403735537</v>
      </c>
      <c r="J27">
        <v>0.31149360591472702</v>
      </c>
      <c r="K27">
        <v>0.93448081774418101</v>
      </c>
      <c r="L27">
        <v>0.31149360591472702</v>
      </c>
      <c r="M27">
        <v>0</v>
      </c>
    </row>
    <row r="28" spans="1:13" x14ac:dyDescent="0.2">
      <c r="A28" t="s">
        <v>447</v>
      </c>
      <c r="B28" t="s">
        <v>28</v>
      </c>
      <c r="C28" t="s">
        <v>190</v>
      </c>
      <c r="D28">
        <v>2</v>
      </c>
      <c r="E28" t="s">
        <v>216</v>
      </c>
      <c r="F28" t="s">
        <v>452</v>
      </c>
      <c r="G28" t="s">
        <v>465</v>
      </c>
      <c r="H28">
        <v>2.2948967956204799E-3</v>
      </c>
      <c r="I28">
        <v>1.2396689106069001</v>
      </c>
      <c r="J28">
        <v>0.814400183943783</v>
      </c>
      <c r="K28">
        <v>1</v>
      </c>
      <c r="L28">
        <v>0.5</v>
      </c>
      <c r="M28">
        <v>0</v>
      </c>
    </row>
    <row r="29" spans="1:13" x14ac:dyDescent="0.2">
      <c r="A29" s="70" t="s">
        <v>447</v>
      </c>
      <c r="B29" s="70" t="s">
        <v>28</v>
      </c>
      <c r="C29" s="70" t="s">
        <v>198</v>
      </c>
      <c r="D29" s="70">
        <v>2</v>
      </c>
      <c r="E29" s="70" t="s">
        <v>466</v>
      </c>
      <c r="F29" s="70" t="s">
        <v>454</v>
      </c>
      <c r="G29" s="70" t="s">
        <v>465</v>
      </c>
      <c r="H29" s="70">
        <v>1.47806542311809E-2</v>
      </c>
      <c r="I29" s="70">
        <v>7.9842882537430997</v>
      </c>
      <c r="J29" s="70">
        <v>2.1240730253285399E-2</v>
      </c>
      <c r="K29" s="70">
        <v>4.1882125999575998E-2</v>
      </c>
      <c r="L29" s="70">
        <v>2.0941062999787999E-2</v>
      </c>
      <c r="M29" s="70">
        <v>1</v>
      </c>
    </row>
    <row r="30" spans="1:13" x14ac:dyDescent="0.2">
      <c r="A30" t="s">
        <v>447</v>
      </c>
      <c r="B30" t="s">
        <v>29</v>
      </c>
      <c r="C30" t="s">
        <v>190</v>
      </c>
      <c r="D30">
        <v>2</v>
      </c>
      <c r="E30" t="s">
        <v>217</v>
      </c>
      <c r="F30" t="s">
        <v>452</v>
      </c>
      <c r="G30" t="s">
        <v>467</v>
      </c>
      <c r="H30">
        <v>-1.92450261260276E-2</v>
      </c>
      <c r="I30">
        <v>-5.4946701235753999</v>
      </c>
      <c r="J30">
        <v>0.137293512947498</v>
      </c>
      <c r="K30">
        <v>0.137293512947498</v>
      </c>
      <c r="L30">
        <v>6.8646756473749196E-2</v>
      </c>
      <c r="M30">
        <v>1</v>
      </c>
    </row>
    <row r="31" spans="1:13" x14ac:dyDescent="0.2">
      <c r="A31" t="s">
        <v>447</v>
      </c>
      <c r="B31" t="s">
        <v>29</v>
      </c>
      <c r="C31" t="s">
        <v>198</v>
      </c>
      <c r="D31">
        <v>2</v>
      </c>
      <c r="E31" t="s">
        <v>221</v>
      </c>
      <c r="F31" t="s">
        <v>454</v>
      </c>
      <c r="G31" t="s">
        <v>467</v>
      </c>
      <c r="H31">
        <v>6.2686575283156798E-3</v>
      </c>
      <c r="I31">
        <v>1.78977180961988</v>
      </c>
      <c r="J31">
        <v>0.31149360591472702</v>
      </c>
      <c r="K31">
        <v>0.62298721182945405</v>
      </c>
      <c r="L31">
        <v>0.31149360591472702</v>
      </c>
      <c r="M31">
        <v>0</v>
      </c>
    </row>
    <row r="32" spans="1:13" x14ac:dyDescent="0.2">
      <c r="A32" t="s">
        <v>189</v>
      </c>
      <c r="B32" t="s">
        <v>28</v>
      </c>
      <c r="C32" t="s">
        <v>190</v>
      </c>
      <c r="D32">
        <v>3</v>
      </c>
      <c r="E32" t="s">
        <v>216</v>
      </c>
      <c r="F32" t="s">
        <v>203</v>
      </c>
      <c r="G32" t="s">
        <v>215</v>
      </c>
      <c r="H32">
        <v>1.7345338044296901E-2</v>
      </c>
      <c r="I32">
        <v>0.81459421013295297</v>
      </c>
      <c r="J32">
        <v>0.87208222607799502</v>
      </c>
      <c r="K32">
        <v>1</v>
      </c>
      <c r="L32">
        <v>0.33333333333333298</v>
      </c>
      <c r="M32">
        <v>0</v>
      </c>
    </row>
    <row r="33" spans="1:13" x14ac:dyDescent="0.2">
      <c r="A33" t="s">
        <v>189</v>
      </c>
      <c r="B33" t="s">
        <v>28</v>
      </c>
      <c r="C33" t="s">
        <v>193</v>
      </c>
      <c r="D33">
        <v>3</v>
      </c>
      <c r="E33" t="s">
        <v>214</v>
      </c>
      <c r="F33" t="s">
        <v>204</v>
      </c>
      <c r="G33" t="s">
        <v>215</v>
      </c>
      <c r="H33">
        <v>-0.106185831552899</v>
      </c>
      <c r="I33">
        <v>-4.9868364260323403</v>
      </c>
      <c r="J33">
        <v>0.42325421298316501</v>
      </c>
      <c r="K33">
        <v>0.42325421298316501</v>
      </c>
      <c r="L33">
        <v>0.141084737661055</v>
      </c>
      <c r="M33">
        <v>0</v>
      </c>
    </row>
    <row r="34" spans="1:13" x14ac:dyDescent="0.2">
      <c r="A34" t="s">
        <v>189</v>
      </c>
      <c r="B34" t="s">
        <v>28</v>
      </c>
      <c r="C34" t="s">
        <v>195</v>
      </c>
      <c r="D34">
        <v>3</v>
      </c>
      <c r="E34" t="s">
        <v>218</v>
      </c>
      <c r="F34" t="s">
        <v>205</v>
      </c>
      <c r="G34" t="s">
        <v>215</v>
      </c>
      <c r="H34">
        <v>2.7029585111937302E-2</v>
      </c>
      <c r="I34">
        <v>1.2693983523555199</v>
      </c>
      <c r="J34">
        <v>0.87208222607799502</v>
      </c>
      <c r="K34">
        <v>1</v>
      </c>
      <c r="L34">
        <v>0.33333333333333298</v>
      </c>
      <c r="M34">
        <v>0</v>
      </c>
    </row>
    <row r="35" spans="1:13" x14ac:dyDescent="0.2">
      <c r="A35" t="s">
        <v>199</v>
      </c>
      <c r="B35" t="s">
        <v>28</v>
      </c>
      <c r="C35" t="s">
        <v>190</v>
      </c>
      <c r="D35">
        <v>1</v>
      </c>
      <c r="E35" t="s">
        <v>216</v>
      </c>
      <c r="F35" t="s">
        <v>213</v>
      </c>
      <c r="G35" t="s">
        <v>220</v>
      </c>
      <c r="H35">
        <v>1.2118017673316999E-2</v>
      </c>
      <c r="I35">
        <v>0.58986092036178595</v>
      </c>
      <c r="J35">
        <v>0.814400183943782</v>
      </c>
      <c r="K35">
        <v>0.814400183943782</v>
      </c>
      <c r="L35">
        <v>0.814400183943782</v>
      </c>
      <c r="M35">
        <v>0</v>
      </c>
    </row>
    <row r="36" spans="1:13" x14ac:dyDescent="0.2">
      <c r="A36" t="s">
        <v>455</v>
      </c>
      <c r="B36" t="s">
        <v>28</v>
      </c>
      <c r="C36" t="s">
        <v>190</v>
      </c>
      <c r="D36">
        <v>3</v>
      </c>
      <c r="E36" t="s">
        <v>216</v>
      </c>
      <c r="F36" t="s">
        <v>456</v>
      </c>
      <c r="G36" t="s">
        <v>468</v>
      </c>
      <c r="H36">
        <v>6.8721915976204997E-3</v>
      </c>
      <c r="I36">
        <v>1.20380467333924</v>
      </c>
      <c r="J36">
        <v>0.87208222607799402</v>
      </c>
      <c r="K36">
        <v>1</v>
      </c>
      <c r="L36">
        <v>0.33333333333333298</v>
      </c>
      <c r="M36">
        <v>0</v>
      </c>
    </row>
    <row r="37" spans="1:13" x14ac:dyDescent="0.2">
      <c r="A37" t="s">
        <v>455</v>
      </c>
      <c r="B37" t="s">
        <v>28</v>
      </c>
      <c r="C37" t="s">
        <v>193</v>
      </c>
      <c r="D37">
        <v>3</v>
      </c>
      <c r="E37" t="s">
        <v>214</v>
      </c>
      <c r="F37" t="s">
        <v>462</v>
      </c>
      <c r="G37" t="s">
        <v>468</v>
      </c>
      <c r="H37">
        <v>-2.5148203913585299E-2</v>
      </c>
      <c r="I37">
        <v>-4.4052213863979404</v>
      </c>
      <c r="J37">
        <v>0.42325421298316501</v>
      </c>
      <c r="K37">
        <v>0.42325421298316501</v>
      </c>
      <c r="L37">
        <v>0.141084737661055</v>
      </c>
      <c r="M37">
        <v>0</v>
      </c>
    </row>
    <row r="38" spans="1:13" x14ac:dyDescent="0.2">
      <c r="A38" t="s">
        <v>455</v>
      </c>
      <c r="B38" t="s">
        <v>28</v>
      </c>
      <c r="C38" t="s">
        <v>195</v>
      </c>
      <c r="D38">
        <v>3</v>
      </c>
      <c r="E38" t="s">
        <v>218</v>
      </c>
      <c r="F38" t="s">
        <v>464</v>
      </c>
      <c r="G38" t="s">
        <v>468</v>
      </c>
      <c r="H38">
        <v>4.6321632673289896E-3</v>
      </c>
      <c r="I38">
        <v>0.81141797484397105</v>
      </c>
      <c r="J38">
        <v>0.87208222607799402</v>
      </c>
      <c r="K38">
        <v>1</v>
      </c>
      <c r="L38">
        <v>0.33333333333333298</v>
      </c>
      <c r="M38">
        <v>0</v>
      </c>
    </row>
    <row r="39" spans="1:13" x14ac:dyDescent="0.2">
      <c r="A39" t="s">
        <v>455</v>
      </c>
      <c r="B39" t="s">
        <v>29</v>
      </c>
      <c r="C39" t="s">
        <v>190</v>
      </c>
      <c r="D39">
        <v>3</v>
      </c>
      <c r="E39" t="s">
        <v>217</v>
      </c>
      <c r="F39" t="s">
        <v>456</v>
      </c>
      <c r="G39" t="s">
        <v>469</v>
      </c>
      <c r="H39">
        <v>-5.7638091432564799E-2</v>
      </c>
      <c r="I39">
        <v>-12.923118989394901</v>
      </c>
      <c r="J39">
        <v>0.20594026942124699</v>
      </c>
      <c r="K39">
        <v>0.20594026942124699</v>
      </c>
      <c r="L39">
        <v>6.8646756473749196E-2</v>
      </c>
      <c r="M39">
        <v>1</v>
      </c>
    </row>
    <row r="40" spans="1:13" x14ac:dyDescent="0.2">
      <c r="A40" t="s">
        <v>455</v>
      </c>
      <c r="B40" t="s">
        <v>29</v>
      </c>
      <c r="C40" t="s">
        <v>193</v>
      </c>
      <c r="D40">
        <v>3</v>
      </c>
      <c r="E40" t="s">
        <v>470</v>
      </c>
      <c r="F40" t="s">
        <v>462</v>
      </c>
      <c r="G40" t="s">
        <v>469</v>
      </c>
      <c r="H40">
        <v>-3.2996260282685801E-3</v>
      </c>
      <c r="I40">
        <v>-0.73981387523403297</v>
      </c>
      <c r="J40">
        <v>0.85739518647319102</v>
      </c>
      <c r="K40">
        <v>1</v>
      </c>
      <c r="L40">
        <v>0.33333333333333298</v>
      </c>
      <c r="M40">
        <v>0</v>
      </c>
    </row>
    <row r="41" spans="1:13" x14ac:dyDescent="0.2">
      <c r="A41" t="s">
        <v>455</v>
      </c>
      <c r="B41" t="s">
        <v>29</v>
      </c>
      <c r="C41" t="s">
        <v>195</v>
      </c>
      <c r="D41">
        <v>3</v>
      </c>
      <c r="E41" t="s">
        <v>471</v>
      </c>
      <c r="F41" t="s">
        <v>464</v>
      </c>
      <c r="G41" t="s">
        <v>469</v>
      </c>
      <c r="H41">
        <v>1.36792124012354E-2</v>
      </c>
      <c r="I41">
        <v>3.0670357943617299</v>
      </c>
      <c r="J41">
        <v>0.85739518647319102</v>
      </c>
      <c r="K41">
        <v>1</v>
      </c>
      <c r="L41">
        <v>0.33333333333333298</v>
      </c>
      <c r="M41">
        <v>0</v>
      </c>
    </row>
    <row r="42" spans="1:13" x14ac:dyDescent="0.2">
      <c r="H42"/>
      <c r="I42"/>
      <c r="J42"/>
      <c r="K42"/>
      <c r="L42"/>
    </row>
    <row r="43" spans="1:13" x14ac:dyDescent="0.2">
      <c r="H43"/>
      <c r="I43"/>
      <c r="J43"/>
      <c r="K43"/>
      <c r="L43"/>
    </row>
    <row r="44" spans="1:13" x14ac:dyDescent="0.2">
      <c r="H44"/>
      <c r="I44"/>
      <c r="J44"/>
      <c r="K44"/>
      <c r="L44"/>
    </row>
    <row r="45" spans="1:13" x14ac:dyDescent="0.2">
      <c r="H45"/>
      <c r="I45"/>
      <c r="J45"/>
      <c r="K45"/>
      <c r="L45"/>
    </row>
    <row r="46" spans="1:13" x14ac:dyDescent="0.2">
      <c r="H46"/>
      <c r="I46"/>
      <c r="J46"/>
      <c r="K46"/>
      <c r="L46"/>
    </row>
    <row r="47" spans="1:13" x14ac:dyDescent="0.2">
      <c r="H47"/>
      <c r="I47"/>
      <c r="J47"/>
      <c r="K47"/>
      <c r="L47"/>
    </row>
    <row r="48" spans="1:13" x14ac:dyDescent="0.2">
      <c r="H48"/>
      <c r="I48"/>
      <c r="J48"/>
      <c r="K48"/>
      <c r="L48"/>
    </row>
  </sheetData>
  <sortState xmlns:xlrd2="http://schemas.microsoft.com/office/spreadsheetml/2017/richdata2" ref="A10:M13">
    <sortCondition ref="A10:A13"/>
    <sortCondition ref="C10:C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CD1B-B04E-904D-B731-B8F72907E5D3}">
  <dimension ref="A1:E21"/>
  <sheetViews>
    <sheetView workbookViewId="0">
      <selection activeCell="F42" sqref="F42"/>
    </sheetView>
  </sheetViews>
  <sheetFormatPr baseColWidth="10" defaultRowHeight="16" x14ac:dyDescent="0.2"/>
  <cols>
    <col min="4" max="4" width="10.83203125" style="24"/>
  </cols>
  <sheetData>
    <row r="1" spans="1:5" x14ac:dyDescent="0.2">
      <c r="A1" s="2" t="s">
        <v>53</v>
      </c>
      <c r="B1" s="2" t="s">
        <v>54</v>
      </c>
      <c r="C1" s="2" t="s">
        <v>55</v>
      </c>
      <c r="D1" s="23" t="s">
        <v>56</v>
      </c>
      <c r="E1" s="2" t="s">
        <v>52</v>
      </c>
    </row>
    <row r="2" spans="1:5" x14ac:dyDescent="0.2">
      <c r="A2" s="17">
        <v>2</v>
      </c>
      <c r="B2" s="17">
        <v>1</v>
      </c>
      <c r="C2" s="17">
        <v>3</v>
      </c>
      <c r="D2" s="24" t="s">
        <v>57</v>
      </c>
      <c r="E2">
        <v>1</v>
      </c>
    </row>
    <row r="3" spans="1:5" x14ac:dyDescent="0.2">
      <c r="A3" s="17">
        <v>2</v>
      </c>
      <c r="B3" s="17">
        <v>1</v>
      </c>
      <c r="C3" s="17">
        <v>3</v>
      </c>
      <c r="D3" s="24" t="s">
        <v>57</v>
      </c>
      <c r="E3">
        <v>2</v>
      </c>
    </row>
    <row r="4" spans="1:5" x14ac:dyDescent="0.2">
      <c r="A4" s="18">
        <v>3</v>
      </c>
      <c r="B4" s="18">
        <v>1</v>
      </c>
      <c r="C4" s="18">
        <v>2</v>
      </c>
      <c r="D4" s="24" t="s">
        <v>58</v>
      </c>
      <c r="E4">
        <v>3</v>
      </c>
    </row>
    <row r="5" spans="1:5" x14ac:dyDescent="0.2">
      <c r="A5" s="17">
        <v>2</v>
      </c>
      <c r="B5" s="17">
        <v>1</v>
      </c>
      <c r="C5" s="17">
        <v>3</v>
      </c>
      <c r="D5" s="24" t="s">
        <v>57</v>
      </c>
      <c r="E5">
        <v>4</v>
      </c>
    </row>
    <row r="6" spans="1:5" x14ac:dyDescent="0.2">
      <c r="A6" s="20">
        <v>3</v>
      </c>
      <c r="B6" s="20">
        <v>2</v>
      </c>
      <c r="C6" s="20">
        <v>1</v>
      </c>
      <c r="D6" s="24" t="s">
        <v>59</v>
      </c>
      <c r="E6">
        <v>5</v>
      </c>
    </row>
    <row r="7" spans="1:5" x14ac:dyDescent="0.2">
      <c r="A7" s="19">
        <v>2</v>
      </c>
      <c r="B7" s="19">
        <v>3</v>
      </c>
      <c r="C7" s="19">
        <v>1</v>
      </c>
      <c r="D7" s="24" t="s">
        <v>60</v>
      </c>
      <c r="E7">
        <v>6</v>
      </c>
    </row>
    <row r="8" spans="1:5" x14ac:dyDescent="0.2">
      <c r="A8" s="17">
        <v>2</v>
      </c>
      <c r="B8" s="17">
        <v>1</v>
      </c>
      <c r="C8" s="17">
        <v>3</v>
      </c>
      <c r="D8" s="24" t="s">
        <v>57</v>
      </c>
      <c r="E8">
        <v>7</v>
      </c>
    </row>
    <row r="9" spans="1:5" x14ac:dyDescent="0.2">
      <c r="A9" s="22">
        <v>1</v>
      </c>
      <c r="B9" s="22">
        <v>3</v>
      </c>
      <c r="C9" s="22">
        <v>2</v>
      </c>
      <c r="D9" s="24" t="s">
        <v>61</v>
      </c>
      <c r="E9">
        <v>8</v>
      </c>
    </row>
    <row r="10" spans="1:5" x14ac:dyDescent="0.2">
      <c r="A10" s="17">
        <v>2</v>
      </c>
      <c r="B10" s="17">
        <v>1</v>
      </c>
      <c r="C10" s="17">
        <v>3</v>
      </c>
      <c r="D10" s="24" t="s">
        <v>57</v>
      </c>
      <c r="E10">
        <v>9</v>
      </c>
    </row>
    <row r="11" spans="1:5" x14ac:dyDescent="0.2">
      <c r="A11" s="17">
        <v>2</v>
      </c>
      <c r="B11" s="17">
        <v>1</v>
      </c>
      <c r="C11" s="17">
        <v>3</v>
      </c>
      <c r="D11" s="24" t="s">
        <v>57</v>
      </c>
      <c r="E11">
        <v>10</v>
      </c>
    </row>
    <row r="12" spans="1:5" x14ac:dyDescent="0.2">
      <c r="A12" s="17">
        <v>2</v>
      </c>
      <c r="B12" s="17">
        <v>1</v>
      </c>
      <c r="C12" s="17">
        <v>3</v>
      </c>
      <c r="D12" s="24" t="s">
        <v>57</v>
      </c>
      <c r="E12">
        <v>11</v>
      </c>
    </row>
    <row r="13" spans="1:5" x14ac:dyDescent="0.2">
      <c r="A13" s="17">
        <v>2</v>
      </c>
      <c r="B13" s="17">
        <v>1</v>
      </c>
      <c r="C13" s="17">
        <v>3</v>
      </c>
      <c r="D13" s="24" t="s">
        <v>57</v>
      </c>
      <c r="E13">
        <v>12</v>
      </c>
    </row>
    <row r="14" spans="1:5" x14ac:dyDescent="0.2">
      <c r="A14" s="17">
        <v>2</v>
      </c>
      <c r="B14" s="17">
        <v>1</v>
      </c>
      <c r="C14" s="17">
        <v>3</v>
      </c>
      <c r="D14" s="24" t="s">
        <v>57</v>
      </c>
      <c r="E14">
        <v>13</v>
      </c>
    </row>
    <row r="15" spans="1:5" x14ac:dyDescent="0.2">
      <c r="A15" s="21">
        <v>1</v>
      </c>
      <c r="B15" s="21">
        <v>2</v>
      </c>
      <c r="C15" s="21">
        <v>3</v>
      </c>
      <c r="D15" s="24" t="s">
        <v>62</v>
      </c>
      <c r="E15">
        <v>14</v>
      </c>
    </row>
    <row r="16" spans="1:5" x14ac:dyDescent="0.2">
      <c r="A16" s="21">
        <v>1</v>
      </c>
      <c r="B16" s="21">
        <v>2</v>
      </c>
      <c r="C16" s="21">
        <v>3</v>
      </c>
      <c r="D16" s="24" t="s">
        <v>62</v>
      </c>
      <c r="E16">
        <v>15</v>
      </c>
    </row>
    <row r="17" spans="1:5" x14ac:dyDescent="0.2">
      <c r="A17" s="17">
        <v>2</v>
      </c>
      <c r="B17" s="17">
        <v>1</v>
      </c>
      <c r="C17" s="17">
        <v>3</v>
      </c>
      <c r="D17" s="24" t="s">
        <v>57</v>
      </c>
      <c r="E17">
        <v>16</v>
      </c>
    </row>
    <row r="18" spans="1:5" x14ac:dyDescent="0.2">
      <c r="A18" s="17">
        <v>2</v>
      </c>
      <c r="B18" s="17">
        <v>1</v>
      </c>
      <c r="C18" s="17">
        <v>3</v>
      </c>
      <c r="D18" s="24" t="s">
        <v>57</v>
      </c>
      <c r="E18">
        <v>17</v>
      </c>
    </row>
    <row r="19" spans="1:5" x14ac:dyDescent="0.2">
      <c r="A19" s="19">
        <v>2</v>
      </c>
      <c r="B19" s="19">
        <v>3</v>
      </c>
      <c r="C19" s="19">
        <v>1</v>
      </c>
      <c r="D19" s="24" t="s">
        <v>60</v>
      </c>
      <c r="E19">
        <v>18</v>
      </c>
    </row>
    <row r="20" spans="1:5" x14ac:dyDescent="0.2">
      <c r="A20" s="17">
        <v>2</v>
      </c>
      <c r="B20" s="17">
        <v>1</v>
      </c>
      <c r="C20" s="17">
        <v>3</v>
      </c>
      <c r="D20" s="24" t="s">
        <v>57</v>
      </c>
      <c r="E20">
        <v>19</v>
      </c>
    </row>
    <row r="21" spans="1:5" x14ac:dyDescent="0.2">
      <c r="A21" s="19">
        <v>2</v>
      </c>
      <c r="B21" s="19">
        <v>3</v>
      </c>
      <c r="C21" s="19">
        <v>1</v>
      </c>
      <c r="D21" s="24" t="s">
        <v>60</v>
      </c>
      <c r="E21">
        <v>20</v>
      </c>
    </row>
  </sheetData>
  <sortState xmlns:xlrd2="http://schemas.microsoft.com/office/spreadsheetml/2017/richdata2" ref="A2:E30">
    <sortCondition ref="E1:E3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9407-FCF4-2445-A6B9-271577E43BBF}">
  <dimension ref="A1:D12"/>
  <sheetViews>
    <sheetView zoomScale="160" zoomScaleNormal="160" workbookViewId="0">
      <selection activeCell="H15" sqref="H15"/>
    </sheetView>
  </sheetViews>
  <sheetFormatPr baseColWidth="10" defaultRowHeight="16" x14ac:dyDescent="0.2"/>
  <cols>
    <col min="1" max="1" width="34" customWidth="1"/>
    <col min="2" max="2" width="16.6640625" style="5" customWidth="1"/>
    <col min="3" max="3" width="16.83203125" style="5" customWidth="1"/>
    <col min="4" max="4" width="18.83203125" style="5" customWidth="1"/>
  </cols>
  <sheetData>
    <row r="1" spans="1:4" x14ac:dyDescent="0.2">
      <c r="A1" t="s">
        <v>104</v>
      </c>
    </row>
    <row r="3" spans="1:4" x14ac:dyDescent="0.2">
      <c r="A3" t="s">
        <v>103</v>
      </c>
      <c r="B3" s="97" t="s">
        <v>101</v>
      </c>
      <c r="C3" s="97" t="s">
        <v>107</v>
      </c>
      <c r="D3" s="99" t="s">
        <v>102</v>
      </c>
    </row>
    <row r="4" spans="1:4" x14ac:dyDescent="0.2">
      <c r="A4" s="2" t="s">
        <v>99</v>
      </c>
      <c r="B4" s="98"/>
      <c r="C4" s="98"/>
      <c r="D4" s="100"/>
    </row>
    <row r="5" spans="1:4" x14ac:dyDescent="0.2">
      <c r="A5" s="26" t="s">
        <v>97</v>
      </c>
      <c r="B5" s="5" t="s">
        <v>113</v>
      </c>
      <c r="C5" s="5" t="s">
        <v>109</v>
      </c>
      <c r="D5" s="32" t="s">
        <v>111</v>
      </c>
    </row>
    <row r="6" spans="1:4" x14ac:dyDescent="0.2">
      <c r="A6" s="27" t="s">
        <v>98</v>
      </c>
      <c r="B6" s="6" t="s">
        <v>114</v>
      </c>
      <c r="C6" s="6" t="s">
        <v>106</v>
      </c>
      <c r="D6" s="34"/>
    </row>
    <row r="7" spans="1:4" x14ac:dyDescent="0.2">
      <c r="A7" s="2" t="s">
        <v>100</v>
      </c>
      <c r="B7" s="6"/>
      <c r="C7" s="6"/>
      <c r="D7" s="6"/>
    </row>
    <row r="8" spans="1:4" x14ac:dyDescent="0.2">
      <c r="A8" s="26" t="s">
        <v>97</v>
      </c>
      <c r="B8" s="5" t="s">
        <v>115</v>
      </c>
      <c r="C8" s="5" t="s">
        <v>109</v>
      </c>
      <c r="D8" s="33"/>
    </row>
    <row r="9" spans="1:4" x14ac:dyDescent="0.2">
      <c r="A9" s="27" t="s">
        <v>98</v>
      </c>
      <c r="B9" s="6" t="s">
        <v>116</v>
      </c>
      <c r="C9" s="6" t="s">
        <v>106</v>
      </c>
      <c r="D9" s="34"/>
    </row>
    <row r="10" spans="1:4" x14ac:dyDescent="0.2">
      <c r="A10" s="30" t="s">
        <v>112</v>
      </c>
    </row>
    <row r="11" spans="1:4" x14ac:dyDescent="0.2">
      <c r="A11" s="30" t="s">
        <v>108</v>
      </c>
    </row>
    <row r="12" spans="1:4" x14ac:dyDescent="0.2">
      <c r="A12" s="31" t="s">
        <v>110</v>
      </c>
    </row>
  </sheetData>
  <mergeCells count="3">
    <mergeCell ref="B3:B4"/>
    <mergeCell ref="C3:C4"/>
    <mergeCell ref="D3: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3527-7F5A-5B46-89B0-4FB491A4E156}">
  <dimension ref="A1:F20"/>
  <sheetViews>
    <sheetView workbookViewId="0">
      <selection activeCell="J33" sqref="J33"/>
    </sheetView>
  </sheetViews>
  <sheetFormatPr baseColWidth="10" defaultRowHeight="16" x14ac:dyDescent="0.2"/>
  <cols>
    <col min="1" max="1" width="21.5" customWidth="1"/>
    <col min="2" max="5" width="14.1640625" customWidth="1"/>
    <col min="6" max="6" width="11.5" style="24" customWidth="1"/>
  </cols>
  <sheetData>
    <row r="1" spans="1:6" x14ac:dyDescent="0.2">
      <c r="A1" t="s">
        <v>63</v>
      </c>
      <c r="B1" t="s">
        <v>227</v>
      </c>
      <c r="C1" t="s">
        <v>228</v>
      </c>
      <c r="D1" t="s">
        <v>229</v>
      </c>
      <c r="E1" t="s">
        <v>230</v>
      </c>
      <c r="F1" s="24" t="s">
        <v>65</v>
      </c>
    </row>
    <row r="2" spans="1:6" x14ac:dyDescent="0.2">
      <c r="A2" t="s">
        <v>66</v>
      </c>
      <c r="B2">
        <v>78</v>
      </c>
      <c r="C2">
        <v>43</v>
      </c>
      <c r="D2">
        <v>49</v>
      </c>
      <c r="E2">
        <v>57</v>
      </c>
    </row>
    <row r="3" spans="1:6" x14ac:dyDescent="0.2">
      <c r="A3" t="s">
        <v>67</v>
      </c>
      <c r="B3" t="s">
        <v>231</v>
      </c>
      <c r="C3" t="s">
        <v>232</v>
      </c>
      <c r="D3" t="s">
        <v>233</v>
      </c>
      <c r="E3" t="s">
        <v>234</v>
      </c>
      <c r="F3" s="24">
        <v>0.28899999999999998</v>
      </c>
    </row>
    <row r="4" spans="1:6" x14ac:dyDescent="0.2">
      <c r="A4" t="s">
        <v>235</v>
      </c>
      <c r="B4" t="s">
        <v>236</v>
      </c>
      <c r="C4" t="s">
        <v>237</v>
      </c>
      <c r="D4" t="s">
        <v>238</v>
      </c>
      <c r="E4" t="s">
        <v>239</v>
      </c>
      <c r="F4" s="24">
        <v>9.9000000000000005E-2</v>
      </c>
    </row>
    <row r="5" spans="1:6" x14ac:dyDescent="0.2">
      <c r="A5" t="s">
        <v>79</v>
      </c>
      <c r="B5" t="s">
        <v>240</v>
      </c>
      <c r="C5" t="s">
        <v>241</v>
      </c>
      <c r="D5" t="s">
        <v>242</v>
      </c>
      <c r="E5" t="s">
        <v>243</v>
      </c>
      <c r="F5" s="24">
        <v>0.26300000000000001</v>
      </c>
    </row>
    <row r="6" spans="1:6" x14ac:dyDescent="0.2">
      <c r="A6" t="s">
        <v>74</v>
      </c>
      <c r="B6" t="s">
        <v>244</v>
      </c>
      <c r="C6" t="s">
        <v>245</v>
      </c>
      <c r="D6" t="s">
        <v>246</v>
      </c>
      <c r="E6" t="s">
        <v>247</v>
      </c>
      <c r="F6" s="24">
        <v>8.9999999999999993E-3</v>
      </c>
    </row>
    <row r="7" spans="1:6" x14ac:dyDescent="0.2">
      <c r="A7" t="s">
        <v>89</v>
      </c>
      <c r="B7" t="s">
        <v>248</v>
      </c>
      <c r="C7" t="s">
        <v>249</v>
      </c>
      <c r="D7" t="s">
        <v>250</v>
      </c>
      <c r="E7" t="s">
        <v>251</v>
      </c>
      <c r="F7" s="24">
        <v>0.13100000000000001</v>
      </c>
    </row>
    <row r="8" spans="1:6" x14ac:dyDescent="0.2">
      <c r="A8" t="s">
        <v>93</v>
      </c>
      <c r="B8" t="s">
        <v>252</v>
      </c>
      <c r="C8" t="s">
        <v>253</v>
      </c>
      <c r="D8" t="s">
        <v>254</v>
      </c>
      <c r="E8" t="s">
        <v>255</v>
      </c>
      <c r="F8" s="24" t="s">
        <v>78</v>
      </c>
    </row>
    <row r="9" spans="1:6" x14ac:dyDescent="0.2">
      <c r="A9" t="s">
        <v>256</v>
      </c>
      <c r="B9" t="s">
        <v>257</v>
      </c>
      <c r="C9" t="s">
        <v>258</v>
      </c>
      <c r="D9" t="s">
        <v>259</v>
      </c>
      <c r="E9" t="s">
        <v>260</v>
      </c>
      <c r="F9" s="24">
        <v>0.65600000000000003</v>
      </c>
    </row>
    <row r="10" spans="1:6" x14ac:dyDescent="0.2">
      <c r="A10" t="s">
        <v>261</v>
      </c>
      <c r="B10" t="s">
        <v>262</v>
      </c>
      <c r="C10" t="s">
        <v>263</v>
      </c>
      <c r="D10" t="s">
        <v>264</v>
      </c>
      <c r="E10" t="s">
        <v>265</v>
      </c>
      <c r="F10" s="24" t="s">
        <v>78</v>
      </c>
    </row>
    <row r="11" spans="1:6" x14ac:dyDescent="0.2">
      <c r="A11" t="s">
        <v>63</v>
      </c>
      <c r="B11" t="s">
        <v>266</v>
      </c>
      <c r="C11" t="s">
        <v>267</v>
      </c>
      <c r="D11" t="s">
        <v>268</v>
      </c>
      <c r="E11" t="s">
        <v>269</v>
      </c>
      <c r="F11" s="24" t="s">
        <v>65</v>
      </c>
    </row>
    <row r="12" spans="1:6" x14ac:dyDescent="0.2">
      <c r="A12" t="s">
        <v>66</v>
      </c>
      <c r="B12">
        <v>58</v>
      </c>
      <c r="C12">
        <v>56</v>
      </c>
      <c r="D12">
        <v>56</v>
      </c>
      <c r="E12">
        <v>57</v>
      </c>
    </row>
    <row r="13" spans="1:6" x14ac:dyDescent="0.2">
      <c r="A13" t="s">
        <v>67</v>
      </c>
      <c r="B13" t="s">
        <v>270</v>
      </c>
      <c r="C13" t="s">
        <v>271</v>
      </c>
      <c r="D13" t="s">
        <v>272</v>
      </c>
      <c r="E13" t="s">
        <v>273</v>
      </c>
      <c r="F13" s="24">
        <v>0.62</v>
      </c>
    </row>
    <row r="14" spans="1:6" x14ac:dyDescent="0.2">
      <c r="A14" t="s">
        <v>235</v>
      </c>
      <c r="B14" t="s">
        <v>274</v>
      </c>
      <c r="C14" t="s">
        <v>275</v>
      </c>
      <c r="D14" t="s">
        <v>239</v>
      </c>
      <c r="E14" t="s">
        <v>276</v>
      </c>
      <c r="F14" s="24">
        <v>1.9E-2</v>
      </c>
    </row>
    <row r="15" spans="1:6" x14ac:dyDescent="0.2">
      <c r="A15" t="s">
        <v>79</v>
      </c>
      <c r="B15" t="s">
        <v>277</v>
      </c>
      <c r="C15" t="s">
        <v>278</v>
      </c>
      <c r="D15" t="s">
        <v>279</v>
      </c>
      <c r="E15" t="s">
        <v>280</v>
      </c>
      <c r="F15" s="24" t="s">
        <v>78</v>
      </c>
    </row>
    <row r="16" spans="1:6" x14ac:dyDescent="0.2">
      <c r="A16" t="s">
        <v>74</v>
      </c>
      <c r="B16" t="s">
        <v>281</v>
      </c>
      <c r="C16" t="s">
        <v>282</v>
      </c>
      <c r="D16" t="s">
        <v>283</v>
      </c>
      <c r="E16" t="s">
        <v>284</v>
      </c>
      <c r="F16" s="24" t="s">
        <v>78</v>
      </c>
    </row>
    <row r="17" spans="1:6" x14ac:dyDescent="0.2">
      <c r="A17" t="s">
        <v>89</v>
      </c>
      <c r="B17" t="s">
        <v>285</v>
      </c>
      <c r="C17" t="s">
        <v>286</v>
      </c>
      <c r="D17" t="s">
        <v>287</v>
      </c>
      <c r="E17" t="s">
        <v>288</v>
      </c>
      <c r="F17" s="24">
        <v>0.223</v>
      </c>
    </row>
    <row r="18" spans="1:6" x14ac:dyDescent="0.2">
      <c r="A18" t="s">
        <v>93</v>
      </c>
      <c r="B18" t="s">
        <v>289</v>
      </c>
      <c r="C18" t="s">
        <v>290</v>
      </c>
      <c r="D18" t="s">
        <v>291</v>
      </c>
      <c r="E18" t="s">
        <v>292</v>
      </c>
      <c r="F18" s="24">
        <v>8.7999999999999995E-2</v>
      </c>
    </row>
    <row r="19" spans="1:6" x14ac:dyDescent="0.2">
      <c r="A19" t="s">
        <v>256</v>
      </c>
      <c r="B19" t="s">
        <v>293</v>
      </c>
      <c r="C19" t="s">
        <v>294</v>
      </c>
      <c r="D19" t="s">
        <v>295</v>
      </c>
      <c r="E19" t="s">
        <v>296</v>
      </c>
      <c r="F19" s="24">
        <v>1.2999999999999999E-2</v>
      </c>
    </row>
    <row r="20" spans="1:6" x14ac:dyDescent="0.2">
      <c r="A20" t="s">
        <v>261</v>
      </c>
      <c r="B20" t="s">
        <v>297</v>
      </c>
      <c r="C20" t="s">
        <v>298</v>
      </c>
      <c r="D20" t="s">
        <v>299</v>
      </c>
      <c r="E20" t="s">
        <v>300</v>
      </c>
      <c r="F20" s="24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FCEE-77F6-C741-B664-F770F4F1D988}">
  <dimension ref="A1:G6"/>
  <sheetViews>
    <sheetView zoomScale="253" workbookViewId="0">
      <selection activeCell="C3" sqref="C3"/>
    </sheetView>
  </sheetViews>
  <sheetFormatPr baseColWidth="10" defaultRowHeight="16" x14ac:dyDescent="0.2"/>
  <cols>
    <col min="1" max="1" width="13.5" customWidth="1"/>
    <col min="2" max="7" width="14.83203125" customWidth="1"/>
  </cols>
  <sheetData>
    <row r="1" spans="1:7" ht="34" x14ac:dyDescent="0.2">
      <c r="A1" s="87"/>
      <c r="B1" s="25" t="s">
        <v>30</v>
      </c>
      <c r="C1" s="25" t="s">
        <v>324</v>
      </c>
      <c r="D1" s="68" t="s">
        <v>441</v>
      </c>
      <c r="E1" s="54" t="s">
        <v>31</v>
      </c>
      <c r="F1" s="25" t="s">
        <v>153</v>
      </c>
      <c r="G1" s="68" t="s">
        <v>442</v>
      </c>
    </row>
    <row r="2" spans="1:7" ht="34" x14ac:dyDescent="0.2">
      <c r="A2" s="88"/>
      <c r="B2" s="25" t="s">
        <v>399</v>
      </c>
      <c r="C2" s="25" t="s">
        <v>399</v>
      </c>
      <c r="D2" s="68" t="s">
        <v>399</v>
      </c>
      <c r="E2" s="54" t="s">
        <v>399</v>
      </c>
      <c r="F2" s="25" t="s">
        <v>399</v>
      </c>
      <c r="G2" s="68" t="s">
        <v>399</v>
      </c>
    </row>
    <row r="3" spans="1:7" ht="34" x14ac:dyDescent="0.2">
      <c r="A3" s="39" t="s">
        <v>326</v>
      </c>
      <c r="B3" s="46" t="s">
        <v>321</v>
      </c>
      <c r="C3" s="67" t="s">
        <v>320</v>
      </c>
      <c r="D3" s="69" t="s">
        <v>443</v>
      </c>
      <c r="E3" s="66" t="s">
        <v>316</v>
      </c>
      <c r="F3" s="46" t="s">
        <v>317</v>
      </c>
      <c r="G3" s="69" t="s">
        <v>445</v>
      </c>
    </row>
    <row r="4" spans="1:7" ht="34" x14ac:dyDescent="0.2">
      <c r="A4" s="40" t="s">
        <v>325</v>
      </c>
      <c r="B4" s="25" t="s">
        <v>322</v>
      </c>
      <c r="C4" s="25" t="s">
        <v>318</v>
      </c>
      <c r="D4" s="68" t="s">
        <v>444</v>
      </c>
      <c r="E4" s="54" t="s">
        <v>323</v>
      </c>
      <c r="F4" s="25" t="s">
        <v>319</v>
      </c>
      <c r="G4" s="68" t="s">
        <v>446</v>
      </c>
    </row>
    <row r="5" spans="1:7" ht="19" x14ac:dyDescent="0.2">
      <c r="A5" t="s">
        <v>398</v>
      </c>
    </row>
    <row r="6" spans="1:7" x14ac:dyDescent="0.2">
      <c r="A6" t="s">
        <v>110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D14-AB09-E54D-AFB5-B9789285D80A}">
  <dimension ref="A1:H10"/>
  <sheetViews>
    <sheetView workbookViewId="0">
      <selection activeCell="B45" sqref="B45"/>
    </sheetView>
  </sheetViews>
  <sheetFormatPr baseColWidth="10" defaultRowHeight="16" x14ac:dyDescent="0.2"/>
  <cols>
    <col min="1" max="1" width="35.1640625" customWidth="1"/>
    <col min="2" max="4" width="19.33203125" customWidth="1"/>
    <col min="5" max="5" width="11.5" customWidth="1"/>
    <col min="6" max="6" width="15" customWidth="1"/>
  </cols>
  <sheetData>
    <row r="1" spans="1:8" x14ac:dyDescent="0.2">
      <c r="A1" s="43" t="s">
        <v>225</v>
      </c>
      <c r="E1" s="41"/>
      <c r="F1" s="41"/>
      <c r="G1" s="42"/>
      <c r="H1" s="42"/>
    </row>
    <row r="2" spans="1:8" ht="34" x14ac:dyDescent="0.2">
      <c r="A2" s="2" t="s">
        <v>177</v>
      </c>
      <c r="B2" s="25" t="s">
        <v>433</v>
      </c>
      <c r="C2" s="25" t="s">
        <v>434</v>
      </c>
      <c r="D2" s="25" t="s">
        <v>435</v>
      </c>
      <c r="E2" s="45" t="s">
        <v>436</v>
      </c>
    </row>
    <row r="3" spans="1:8" ht="34" x14ac:dyDescent="0.2">
      <c r="A3" s="1" t="s">
        <v>224</v>
      </c>
      <c r="B3" s="37" t="s">
        <v>209</v>
      </c>
      <c r="C3" s="37" t="s">
        <v>431</v>
      </c>
      <c r="D3" s="37" t="s">
        <v>207</v>
      </c>
      <c r="E3" s="42">
        <v>9.7042961940489697E-2</v>
      </c>
    </row>
    <row r="4" spans="1:8" x14ac:dyDescent="0.2">
      <c r="A4" t="s">
        <v>223</v>
      </c>
      <c r="B4" s="37" t="s">
        <v>202</v>
      </c>
      <c r="C4" s="37" t="s">
        <v>206</v>
      </c>
      <c r="D4" s="37" t="s">
        <v>207</v>
      </c>
      <c r="E4" s="42">
        <v>6.8445616256241903E-2</v>
      </c>
    </row>
    <row r="5" spans="1:8" x14ac:dyDescent="0.2">
      <c r="A5" s="2" t="s">
        <v>164</v>
      </c>
      <c r="B5" s="38" t="s">
        <v>201</v>
      </c>
      <c r="C5" s="38" t="s">
        <v>432</v>
      </c>
      <c r="D5" s="38" t="s">
        <v>207</v>
      </c>
      <c r="E5" s="45">
        <v>2.9872639114070398E-2</v>
      </c>
    </row>
    <row r="10" spans="1:8" x14ac:dyDescent="0.2">
      <c r="A10" s="43" t="s">
        <v>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F65-156C-7E4E-996C-F61E3C155DEC}">
  <dimension ref="A41"/>
  <sheetViews>
    <sheetView zoomScale="150" zoomScaleNormal="74" workbookViewId="0">
      <selection activeCell="C46" sqref="C46"/>
    </sheetView>
  </sheetViews>
  <sheetFormatPr baseColWidth="10" defaultRowHeight="16" x14ac:dyDescent="0.2"/>
  <sheetData>
    <row r="41" spans="1:1" x14ac:dyDescent="0.2">
      <c r="A41" t="s">
        <v>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4B74-42F2-E24A-B0AB-105CBEB2DEEC}">
  <dimension ref="A1:E16"/>
  <sheetViews>
    <sheetView zoomScale="150" zoomScaleNormal="150" workbookViewId="0">
      <selection activeCell="E16" sqref="A1:E16"/>
    </sheetView>
  </sheetViews>
  <sheetFormatPr baseColWidth="10" defaultRowHeight="16" x14ac:dyDescent="0.2"/>
  <cols>
    <col min="1" max="1" width="30.83203125" customWidth="1"/>
    <col min="2" max="2" width="15.1640625" style="5" customWidth="1"/>
    <col min="3" max="3" width="15" style="5" customWidth="1"/>
    <col min="4" max="4" width="13.1640625" style="5" customWidth="1"/>
    <col min="5" max="5" width="6.83203125" style="24" customWidth="1"/>
  </cols>
  <sheetData>
    <row r="1" spans="1:5" x14ac:dyDescent="0.2">
      <c r="A1" t="s">
        <v>327</v>
      </c>
    </row>
    <row r="3" spans="1:5" ht="51" x14ac:dyDescent="0.2">
      <c r="A3" s="2" t="s">
        <v>63</v>
      </c>
      <c r="B3" s="25" t="s">
        <v>402</v>
      </c>
      <c r="C3" s="25" t="s">
        <v>401</v>
      </c>
      <c r="D3" s="25" t="s">
        <v>400</v>
      </c>
      <c r="E3" s="23" t="s">
        <v>65</v>
      </c>
    </row>
    <row r="4" spans="1:5" x14ac:dyDescent="0.2">
      <c r="A4" t="s">
        <v>66</v>
      </c>
      <c r="B4" s="29">
        <v>115</v>
      </c>
      <c r="C4" s="29">
        <v>20</v>
      </c>
      <c r="D4" s="29">
        <v>92</v>
      </c>
    </row>
    <row r="5" spans="1:5" x14ac:dyDescent="0.2">
      <c r="A5" t="s">
        <v>67</v>
      </c>
      <c r="B5" s="5" t="s">
        <v>68</v>
      </c>
      <c r="C5" s="5" t="s">
        <v>69</v>
      </c>
      <c r="D5" s="5" t="s">
        <v>70</v>
      </c>
      <c r="E5" s="24">
        <v>0.14799999999999999</v>
      </c>
    </row>
    <row r="6" spans="1:5" x14ac:dyDescent="0.2">
      <c r="A6" t="s">
        <v>105</v>
      </c>
      <c r="B6" s="5" t="s">
        <v>71</v>
      </c>
      <c r="C6" s="5" t="s">
        <v>72</v>
      </c>
      <c r="D6" s="5" t="s">
        <v>73</v>
      </c>
      <c r="E6" s="24">
        <v>2.7E-2</v>
      </c>
    </row>
    <row r="7" spans="1:5" x14ac:dyDescent="0.2">
      <c r="A7" t="s">
        <v>79</v>
      </c>
      <c r="B7" s="5" t="s">
        <v>80</v>
      </c>
      <c r="C7" s="5" t="s">
        <v>81</v>
      </c>
      <c r="D7" s="5" t="s">
        <v>82</v>
      </c>
      <c r="E7" s="28">
        <v>0.1</v>
      </c>
    </row>
    <row r="8" spans="1:5" x14ac:dyDescent="0.2">
      <c r="A8" t="s">
        <v>74</v>
      </c>
      <c r="B8" s="5" t="s">
        <v>75</v>
      </c>
      <c r="C8" s="5" t="s">
        <v>76</v>
      </c>
      <c r="D8" s="5" t="s">
        <v>77</v>
      </c>
      <c r="E8" s="24" t="s">
        <v>78</v>
      </c>
    </row>
    <row r="9" spans="1:5" x14ac:dyDescent="0.2">
      <c r="A9" t="s">
        <v>314</v>
      </c>
      <c r="B9" s="5" t="s">
        <v>83</v>
      </c>
      <c r="C9" s="5" t="s">
        <v>84</v>
      </c>
      <c r="D9" s="5" t="s">
        <v>85</v>
      </c>
      <c r="E9" s="24">
        <v>1.6E-2</v>
      </c>
    </row>
    <row r="10" spans="1:5" x14ac:dyDescent="0.2">
      <c r="A10" t="s">
        <v>315</v>
      </c>
      <c r="B10" s="5" t="s">
        <v>86</v>
      </c>
      <c r="C10" s="5" t="s">
        <v>87</v>
      </c>
      <c r="D10" s="5" t="s">
        <v>88</v>
      </c>
      <c r="E10" s="24">
        <v>2.5000000000000001E-2</v>
      </c>
    </row>
    <row r="11" spans="1:5" x14ac:dyDescent="0.2">
      <c r="A11" t="s">
        <v>89</v>
      </c>
      <c r="B11" s="5" t="s">
        <v>90</v>
      </c>
      <c r="C11" s="5" t="s">
        <v>91</v>
      </c>
      <c r="D11" s="5" t="s">
        <v>92</v>
      </c>
      <c r="E11">
        <v>0.222</v>
      </c>
    </row>
    <row r="12" spans="1:5" x14ac:dyDescent="0.2">
      <c r="A12" t="s">
        <v>256</v>
      </c>
      <c r="B12" s="5" t="s">
        <v>308</v>
      </c>
      <c r="C12" s="5" t="s">
        <v>309</v>
      </c>
      <c r="D12" s="5" t="s">
        <v>310</v>
      </c>
      <c r="E12">
        <v>0.59799999999999998</v>
      </c>
    </row>
    <row r="13" spans="1:5" x14ac:dyDescent="0.2">
      <c r="A13" t="s">
        <v>473</v>
      </c>
      <c r="B13" s="5" t="s">
        <v>474</v>
      </c>
      <c r="C13" s="5" t="s">
        <v>475</v>
      </c>
      <c r="D13" s="5" t="s">
        <v>476</v>
      </c>
      <c r="E13">
        <v>0.112</v>
      </c>
    </row>
    <row r="14" spans="1:5" x14ac:dyDescent="0.2">
      <c r="A14" t="s">
        <v>93</v>
      </c>
      <c r="B14" s="5" t="s">
        <v>94</v>
      </c>
      <c r="C14" s="5" t="s">
        <v>95</v>
      </c>
      <c r="D14" s="5" t="s">
        <v>96</v>
      </c>
      <c r="E14">
        <v>3.5000000000000003E-2</v>
      </c>
    </row>
    <row r="15" spans="1:5" x14ac:dyDescent="0.2">
      <c r="A15" t="s">
        <v>261</v>
      </c>
      <c r="B15" s="5" t="s">
        <v>311</v>
      </c>
      <c r="C15" s="5" t="s">
        <v>312</v>
      </c>
      <c r="D15" s="5" t="s">
        <v>313</v>
      </c>
      <c r="E15">
        <v>0.39400000000000002</v>
      </c>
    </row>
    <row r="16" spans="1:5" x14ac:dyDescent="0.2">
      <c r="A16" s="2" t="s">
        <v>477</v>
      </c>
      <c r="B16" s="6" t="s">
        <v>478</v>
      </c>
      <c r="C16" s="6" t="s">
        <v>479</v>
      </c>
      <c r="D16" s="6" t="s">
        <v>480</v>
      </c>
      <c r="E16" s="2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20D4-B43B-B04C-9169-1F0B1CEC7438}">
  <dimension ref="A1:D21"/>
  <sheetViews>
    <sheetView topLeftCell="A3" zoomScale="130" zoomScaleNormal="130" workbookViewId="0">
      <selection activeCell="A11" sqref="A11:A15"/>
    </sheetView>
  </sheetViews>
  <sheetFormatPr baseColWidth="10" defaultRowHeight="16" x14ac:dyDescent="0.2"/>
  <cols>
    <col min="1" max="1" width="27.33203125" customWidth="1"/>
    <col min="2" max="2" width="20.1640625" customWidth="1"/>
    <col min="3" max="3" width="18.1640625" style="5" customWidth="1"/>
    <col min="4" max="4" width="18.6640625" style="5" customWidth="1"/>
  </cols>
  <sheetData>
    <row r="1" spans="1:4" x14ac:dyDescent="0.2">
      <c r="A1" s="17" t="s">
        <v>481</v>
      </c>
    </row>
    <row r="3" spans="1:4" ht="34" x14ac:dyDescent="0.2">
      <c r="B3" s="92" t="s">
        <v>119</v>
      </c>
      <c r="C3" s="25" t="s">
        <v>437</v>
      </c>
      <c r="D3" s="25" t="s">
        <v>64</v>
      </c>
    </row>
    <row r="4" spans="1:4" ht="34" x14ac:dyDescent="0.2">
      <c r="B4" s="93"/>
      <c r="C4" s="46" t="s">
        <v>123</v>
      </c>
      <c r="D4" s="46" t="s">
        <v>123</v>
      </c>
    </row>
    <row r="5" spans="1:4" x14ac:dyDescent="0.2">
      <c r="A5" s="7" t="s">
        <v>120</v>
      </c>
      <c r="B5" s="7" t="s">
        <v>28</v>
      </c>
      <c r="C5" s="4" t="s">
        <v>129</v>
      </c>
      <c r="D5" s="4" t="s">
        <v>130</v>
      </c>
    </row>
    <row r="6" spans="1:4" x14ac:dyDescent="0.2">
      <c r="A6" s="2" t="s">
        <v>118</v>
      </c>
      <c r="B6" s="2" t="s">
        <v>29</v>
      </c>
      <c r="C6" s="6" t="s">
        <v>124</v>
      </c>
      <c r="D6" s="6" t="s">
        <v>131</v>
      </c>
    </row>
    <row r="7" spans="1:4" x14ac:dyDescent="0.2">
      <c r="A7" s="89" t="s">
        <v>121</v>
      </c>
      <c r="B7" t="s">
        <v>28</v>
      </c>
      <c r="C7" s="5" t="s">
        <v>125</v>
      </c>
      <c r="D7" s="5" t="s">
        <v>126</v>
      </c>
    </row>
    <row r="8" spans="1:4" x14ac:dyDescent="0.2">
      <c r="A8" s="89"/>
      <c r="B8" t="s">
        <v>29</v>
      </c>
      <c r="C8" s="5" t="s">
        <v>127</v>
      </c>
      <c r="D8" s="5" t="s">
        <v>128</v>
      </c>
    </row>
    <row r="9" spans="1:4" ht="31" customHeight="1" x14ac:dyDescent="0.2">
      <c r="A9" s="89" t="s">
        <v>494</v>
      </c>
      <c r="B9" t="s">
        <v>28</v>
      </c>
      <c r="C9" s="5" t="s">
        <v>495</v>
      </c>
      <c r="D9" s="5" t="s">
        <v>497</v>
      </c>
    </row>
    <row r="10" spans="1:4" ht="36" customHeight="1" x14ac:dyDescent="0.2">
      <c r="A10" s="91"/>
      <c r="B10" t="s">
        <v>29</v>
      </c>
      <c r="C10" s="5" t="s">
        <v>496</v>
      </c>
      <c r="D10" s="5" t="s">
        <v>498</v>
      </c>
    </row>
    <row r="11" spans="1:4" ht="16" customHeight="1" x14ac:dyDescent="0.2">
      <c r="A11" s="90" t="s">
        <v>122</v>
      </c>
      <c r="B11" s="47" t="s">
        <v>136</v>
      </c>
      <c r="C11" s="29">
        <v>1.03E-2</v>
      </c>
      <c r="D11" s="29">
        <v>2.3599999999999999E-2</v>
      </c>
    </row>
    <row r="12" spans="1:4" ht="16" customHeight="1" x14ac:dyDescent="0.2">
      <c r="A12" s="89"/>
      <c r="B12" s="1" t="s">
        <v>132</v>
      </c>
      <c r="C12" s="5" t="s">
        <v>151</v>
      </c>
      <c r="D12" s="5" t="s">
        <v>152</v>
      </c>
    </row>
    <row r="13" spans="1:4" ht="34" x14ac:dyDescent="0.2">
      <c r="A13" s="89"/>
      <c r="B13" s="1" t="s">
        <v>134</v>
      </c>
      <c r="C13" s="5" t="s">
        <v>147</v>
      </c>
      <c r="D13" s="5" t="s">
        <v>148</v>
      </c>
    </row>
    <row r="14" spans="1:4" ht="34" x14ac:dyDescent="0.2">
      <c r="A14" s="89"/>
      <c r="B14" s="1" t="s">
        <v>133</v>
      </c>
      <c r="C14" s="5" t="s">
        <v>138</v>
      </c>
      <c r="D14" s="5" t="s">
        <v>137</v>
      </c>
    </row>
    <row r="15" spans="1:4" ht="34" x14ac:dyDescent="0.2">
      <c r="A15" s="91"/>
      <c r="B15" s="35" t="s">
        <v>135</v>
      </c>
      <c r="C15" s="6" t="s">
        <v>149</v>
      </c>
      <c r="D15" s="6" t="s">
        <v>150</v>
      </c>
    </row>
    <row r="16" spans="1:4" ht="16" customHeight="1" x14ac:dyDescent="0.2">
      <c r="A16" s="90" t="s">
        <v>301</v>
      </c>
      <c r="B16" s="75" t="s">
        <v>136</v>
      </c>
      <c r="C16" s="29">
        <v>1.9400000000000001E-2</v>
      </c>
      <c r="D16" s="29">
        <v>3.0099999999999998E-2</v>
      </c>
    </row>
    <row r="17" spans="1:4" ht="34" x14ac:dyDescent="0.2">
      <c r="A17" s="89"/>
      <c r="B17" s="1" t="s">
        <v>132</v>
      </c>
      <c r="C17" s="5" t="s">
        <v>139</v>
      </c>
      <c r="D17" s="5" t="s">
        <v>140</v>
      </c>
    </row>
    <row r="18" spans="1:4" ht="34" x14ac:dyDescent="0.2">
      <c r="A18" s="89"/>
      <c r="B18" s="1" t="s">
        <v>134</v>
      </c>
      <c r="C18" s="5" t="s">
        <v>143</v>
      </c>
      <c r="D18" s="5" t="s">
        <v>144</v>
      </c>
    </row>
    <row r="19" spans="1:4" ht="34" x14ac:dyDescent="0.2">
      <c r="A19" s="89"/>
      <c r="B19" s="1" t="s">
        <v>133</v>
      </c>
      <c r="C19" s="5" t="s">
        <v>141</v>
      </c>
      <c r="D19" s="5" t="s">
        <v>142</v>
      </c>
    </row>
    <row r="20" spans="1:4" ht="34" x14ac:dyDescent="0.2">
      <c r="A20" s="91"/>
      <c r="B20" s="35" t="s">
        <v>135</v>
      </c>
      <c r="C20" s="6" t="s">
        <v>145</v>
      </c>
      <c r="D20" s="6" t="s">
        <v>146</v>
      </c>
    </row>
    <row r="21" spans="1:4" x14ac:dyDescent="0.2">
      <c r="A21" s="51" t="s">
        <v>110</v>
      </c>
    </row>
  </sheetData>
  <mergeCells count="5">
    <mergeCell ref="A7:A8"/>
    <mergeCell ref="A11:A15"/>
    <mergeCell ref="A16:A20"/>
    <mergeCell ref="A9:A10"/>
    <mergeCell ref="B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B3D7-FE28-8B41-B04A-95145CF7A13D}">
  <dimension ref="A1:H10"/>
  <sheetViews>
    <sheetView zoomScale="125" zoomScaleNormal="130" workbookViewId="0">
      <selection activeCell="H12" sqref="H12"/>
    </sheetView>
  </sheetViews>
  <sheetFormatPr baseColWidth="10" defaultRowHeight="16" x14ac:dyDescent="0.2"/>
  <cols>
    <col min="1" max="1" width="15.33203125" customWidth="1"/>
    <col min="2" max="2" width="18.33203125" customWidth="1"/>
    <col min="3" max="4" width="11" style="5" customWidth="1"/>
    <col min="5" max="5" width="12" style="5" customWidth="1"/>
    <col min="6" max="6" width="11.83203125" style="5" customWidth="1"/>
    <col min="7" max="7" width="11" style="5" customWidth="1"/>
    <col min="8" max="8" width="13.5" style="5" customWidth="1"/>
  </cols>
  <sheetData>
    <row r="1" spans="1:8" x14ac:dyDescent="0.2">
      <c r="C1" s="94" t="s">
        <v>302</v>
      </c>
      <c r="D1" s="95"/>
      <c r="E1" s="96"/>
      <c r="F1" s="86" t="s">
        <v>305</v>
      </c>
      <c r="G1" s="86"/>
      <c r="H1" s="86"/>
    </row>
    <row r="2" spans="1:8" x14ac:dyDescent="0.2">
      <c r="B2" t="s">
        <v>119</v>
      </c>
      <c r="C2" s="57" t="s">
        <v>303</v>
      </c>
      <c r="D2" s="6" t="s">
        <v>306</v>
      </c>
      <c r="E2" s="76" t="s">
        <v>440</v>
      </c>
      <c r="F2" s="6" t="s">
        <v>303</v>
      </c>
      <c r="G2" s="6" t="s">
        <v>306</v>
      </c>
      <c r="H2" s="71" t="s">
        <v>440</v>
      </c>
    </row>
    <row r="3" spans="1:8" ht="34" x14ac:dyDescent="0.2">
      <c r="C3" s="54" t="s">
        <v>399</v>
      </c>
      <c r="D3" s="25" t="s">
        <v>399</v>
      </c>
      <c r="E3" s="77" t="s">
        <v>399</v>
      </c>
      <c r="F3" s="25" t="s">
        <v>399</v>
      </c>
      <c r="G3" s="25" t="s">
        <v>399</v>
      </c>
      <c r="H3" s="68" t="s">
        <v>399</v>
      </c>
    </row>
    <row r="4" spans="1:8" ht="51" x14ac:dyDescent="0.2">
      <c r="A4" s="89" t="s">
        <v>155</v>
      </c>
      <c r="B4" s="1" t="s">
        <v>427</v>
      </c>
      <c r="C4" s="78" t="s">
        <v>404</v>
      </c>
      <c r="D4" s="48" t="s">
        <v>405</v>
      </c>
      <c r="E4" s="79" t="s">
        <v>482</v>
      </c>
      <c r="F4" s="48" t="s">
        <v>403</v>
      </c>
      <c r="G4" s="48" t="s">
        <v>406</v>
      </c>
      <c r="H4" s="72" t="s">
        <v>488</v>
      </c>
    </row>
    <row r="5" spans="1:8" ht="51" x14ac:dyDescent="0.2">
      <c r="A5" s="91"/>
      <c r="B5" s="35" t="s">
        <v>428</v>
      </c>
      <c r="C5" s="80" t="s">
        <v>407</v>
      </c>
      <c r="D5" s="49" t="s">
        <v>408</v>
      </c>
      <c r="E5" s="81" t="s">
        <v>483</v>
      </c>
      <c r="F5" s="49" t="s">
        <v>409</v>
      </c>
      <c r="G5" s="49" t="s">
        <v>410</v>
      </c>
      <c r="H5" s="73" t="s">
        <v>489</v>
      </c>
    </row>
    <row r="6" spans="1:8" ht="51" x14ac:dyDescent="0.2">
      <c r="A6" s="89" t="s">
        <v>154</v>
      </c>
      <c r="B6" s="36" t="s">
        <v>427</v>
      </c>
      <c r="C6" s="78" t="s">
        <v>411</v>
      </c>
      <c r="D6" s="48" t="s">
        <v>412</v>
      </c>
      <c r="E6" s="79" t="s">
        <v>484</v>
      </c>
      <c r="F6" s="48" t="s">
        <v>413</v>
      </c>
      <c r="G6" s="48" t="s">
        <v>414</v>
      </c>
      <c r="H6" s="72" t="s">
        <v>490</v>
      </c>
    </row>
    <row r="7" spans="1:8" ht="51" x14ac:dyDescent="0.2">
      <c r="A7" s="91"/>
      <c r="B7" s="35" t="s">
        <v>428</v>
      </c>
      <c r="C7" s="78" t="s">
        <v>415</v>
      </c>
      <c r="D7" s="48" t="s">
        <v>416</v>
      </c>
      <c r="E7" s="79" t="s">
        <v>485</v>
      </c>
      <c r="F7" s="48" t="s">
        <v>417</v>
      </c>
      <c r="G7" s="48" t="s">
        <v>418</v>
      </c>
      <c r="H7" s="72" t="s">
        <v>491</v>
      </c>
    </row>
    <row r="8" spans="1:8" ht="51" x14ac:dyDescent="0.2">
      <c r="A8" s="90" t="s">
        <v>429</v>
      </c>
      <c r="B8" s="36" t="s">
        <v>427</v>
      </c>
      <c r="C8" s="82" t="s">
        <v>419</v>
      </c>
      <c r="D8" s="50" t="s">
        <v>420</v>
      </c>
      <c r="E8" s="83" t="s">
        <v>486</v>
      </c>
      <c r="F8" s="50" t="s">
        <v>421</v>
      </c>
      <c r="G8" s="50" t="s">
        <v>422</v>
      </c>
      <c r="H8" s="74" t="s">
        <v>492</v>
      </c>
    </row>
    <row r="9" spans="1:8" ht="51" x14ac:dyDescent="0.2">
      <c r="A9" s="91"/>
      <c r="B9" s="35" t="s">
        <v>428</v>
      </c>
      <c r="C9" s="80" t="s">
        <v>423</v>
      </c>
      <c r="D9" s="49" t="s">
        <v>424</v>
      </c>
      <c r="E9" s="81" t="s">
        <v>487</v>
      </c>
      <c r="F9" s="49" t="s">
        <v>425</v>
      </c>
      <c r="G9" s="49" t="s">
        <v>426</v>
      </c>
      <c r="H9" s="73" t="s">
        <v>493</v>
      </c>
    </row>
    <row r="10" spans="1:8" x14ac:dyDescent="0.2">
      <c r="A10" s="51" t="s">
        <v>110</v>
      </c>
    </row>
  </sheetData>
  <mergeCells count="5">
    <mergeCell ref="A4:A5"/>
    <mergeCell ref="A8:A9"/>
    <mergeCell ref="A6:A7"/>
    <mergeCell ref="C1:E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EA7C-9612-D74A-801E-4C325F0BE78E}">
  <dimension ref="A1:C33"/>
  <sheetViews>
    <sheetView zoomScale="130" zoomScaleNormal="130" workbookViewId="0">
      <selection sqref="A1:C33"/>
    </sheetView>
  </sheetViews>
  <sheetFormatPr baseColWidth="10" defaultRowHeight="16" x14ac:dyDescent="0.2"/>
  <cols>
    <col min="1" max="1" width="50.1640625" customWidth="1"/>
    <col min="2" max="2" width="14" style="5" customWidth="1"/>
    <col min="3" max="3" width="10" style="5" customWidth="1"/>
  </cols>
  <sheetData>
    <row r="1" spans="1:3" x14ac:dyDescent="0.2">
      <c r="A1" s="2" t="s">
        <v>63</v>
      </c>
      <c r="B1" s="6" t="s">
        <v>328</v>
      </c>
      <c r="C1" s="6" t="s">
        <v>329</v>
      </c>
    </row>
    <row r="2" spans="1:3" x14ac:dyDescent="0.2">
      <c r="A2" t="s">
        <v>66</v>
      </c>
      <c r="B2" s="5">
        <v>227</v>
      </c>
      <c r="C2" s="5" t="s">
        <v>330</v>
      </c>
    </row>
    <row r="3" spans="1:3" x14ac:dyDescent="0.2">
      <c r="A3" t="s">
        <v>331</v>
      </c>
      <c r="B3" s="5" t="s">
        <v>332</v>
      </c>
      <c r="C3" s="5">
        <v>0</v>
      </c>
    </row>
    <row r="4" spans="1:3" x14ac:dyDescent="0.2">
      <c r="A4" t="s">
        <v>333</v>
      </c>
      <c r="B4" s="5" t="s">
        <v>334</v>
      </c>
      <c r="C4" s="5">
        <v>0</v>
      </c>
    </row>
    <row r="5" spans="1:3" x14ac:dyDescent="0.2">
      <c r="A5" t="s">
        <v>335</v>
      </c>
      <c r="B5" s="5" t="s">
        <v>336</v>
      </c>
      <c r="C5" s="5">
        <v>7.5</v>
      </c>
    </row>
    <row r="6" spans="1:3" x14ac:dyDescent="0.2">
      <c r="A6" t="s">
        <v>337</v>
      </c>
      <c r="B6" s="5" t="s">
        <v>338</v>
      </c>
      <c r="C6" s="5">
        <v>7.5</v>
      </c>
    </row>
    <row r="7" spans="1:3" x14ac:dyDescent="0.2">
      <c r="A7" t="s">
        <v>339</v>
      </c>
      <c r="B7" s="5" t="s">
        <v>340</v>
      </c>
      <c r="C7" s="5">
        <v>0</v>
      </c>
    </row>
    <row r="8" spans="1:3" x14ac:dyDescent="0.2">
      <c r="A8" t="s">
        <v>341</v>
      </c>
      <c r="B8" s="5" t="s">
        <v>342</v>
      </c>
      <c r="C8" s="5">
        <v>0</v>
      </c>
    </row>
    <row r="9" spans="1:3" x14ac:dyDescent="0.2">
      <c r="A9" t="s">
        <v>343</v>
      </c>
      <c r="B9" s="5" t="s">
        <v>344</v>
      </c>
      <c r="C9" s="5">
        <v>0</v>
      </c>
    </row>
    <row r="10" spans="1:3" x14ac:dyDescent="0.2">
      <c r="A10" t="s">
        <v>345</v>
      </c>
      <c r="B10" s="5" t="s">
        <v>346</v>
      </c>
      <c r="C10" s="5">
        <v>0</v>
      </c>
    </row>
    <row r="11" spans="1:3" x14ac:dyDescent="0.2">
      <c r="A11" t="s">
        <v>347</v>
      </c>
      <c r="B11" s="5" t="s">
        <v>348</v>
      </c>
      <c r="C11" s="5">
        <v>5.3</v>
      </c>
    </row>
    <row r="12" spans="1:3" x14ac:dyDescent="0.2">
      <c r="A12" t="s">
        <v>349</v>
      </c>
      <c r="B12" s="5" t="s">
        <v>350</v>
      </c>
      <c r="C12" s="5">
        <v>6.6</v>
      </c>
    </row>
    <row r="13" spans="1:3" x14ac:dyDescent="0.2">
      <c r="A13" t="s">
        <v>351</v>
      </c>
      <c r="B13" s="5" t="s">
        <v>352</v>
      </c>
      <c r="C13" s="5">
        <v>6.6</v>
      </c>
    </row>
    <row r="14" spans="1:3" x14ac:dyDescent="0.2">
      <c r="A14" t="s">
        <v>353</v>
      </c>
      <c r="B14" s="5" t="s">
        <v>354</v>
      </c>
      <c r="C14" s="5">
        <v>6.6</v>
      </c>
    </row>
    <row r="15" spans="1:3" x14ac:dyDescent="0.2">
      <c r="A15" t="s">
        <v>355</v>
      </c>
      <c r="B15" s="5" t="s">
        <v>356</v>
      </c>
      <c r="C15" s="5">
        <v>10.6</v>
      </c>
    </row>
    <row r="16" spans="1:3" x14ac:dyDescent="0.2">
      <c r="A16" t="s">
        <v>357</v>
      </c>
      <c r="B16" s="5" t="s">
        <v>358</v>
      </c>
      <c r="C16" s="5">
        <v>10.6</v>
      </c>
    </row>
    <row r="17" spans="1:3" x14ac:dyDescent="0.2">
      <c r="A17" t="s">
        <v>359</v>
      </c>
      <c r="B17" s="5" t="s">
        <v>360</v>
      </c>
      <c r="C17" s="5">
        <v>15.4</v>
      </c>
    </row>
    <row r="18" spans="1:3" x14ac:dyDescent="0.2">
      <c r="A18" t="s">
        <v>361</v>
      </c>
      <c r="B18" s="5" t="s">
        <v>362</v>
      </c>
      <c r="C18" s="5">
        <v>15</v>
      </c>
    </row>
    <row r="19" spans="1:3" x14ac:dyDescent="0.2">
      <c r="A19" t="s">
        <v>363</v>
      </c>
      <c r="B19" s="5" t="s">
        <v>364</v>
      </c>
      <c r="C19" s="5">
        <v>0</v>
      </c>
    </row>
    <row r="20" spans="1:3" x14ac:dyDescent="0.2">
      <c r="A20" t="s">
        <v>365</v>
      </c>
      <c r="B20" s="5" t="s">
        <v>366</v>
      </c>
      <c r="C20" s="5">
        <v>0</v>
      </c>
    </row>
    <row r="21" spans="1:3" x14ac:dyDescent="0.2">
      <c r="A21" t="s">
        <v>367</v>
      </c>
      <c r="B21" s="5" t="s">
        <v>368</v>
      </c>
      <c r="C21" s="5">
        <v>18.899999999999999</v>
      </c>
    </row>
    <row r="22" spans="1:3" x14ac:dyDescent="0.2">
      <c r="A22" t="s">
        <v>369</v>
      </c>
      <c r="B22" s="5" t="s">
        <v>370</v>
      </c>
      <c r="C22" s="5">
        <v>18.899999999999999</v>
      </c>
    </row>
    <row r="23" spans="1:3" x14ac:dyDescent="0.2">
      <c r="A23" t="s">
        <v>371</v>
      </c>
      <c r="B23" s="5" t="s">
        <v>372</v>
      </c>
      <c r="C23" s="5">
        <v>10.6</v>
      </c>
    </row>
    <row r="24" spans="1:3" x14ac:dyDescent="0.2">
      <c r="A24" t="s">
        <v>373</v>
      </c>
      <c r="B24" s="5" t="s">
        <v>374</v>
      </c>
      <c r="C24" s="5">
        <v>24.2</v>
      </c>
    </row>
    <row r="25" spans="1:3" x14ac:dyDescent="0.2">
      <c r="A25" t="s">
        <v>375</v>
      </c>
      <c r="B25" s="5" t="s">
        <v>376</v>
      </c>
      <c r="C25" s="5">
        <v>24.2</v>
      </c>
    </row>
    <row r="26" spans="1:3" x14ac:dyDescent="0.2">
      <c r="A26" t="s">
        <v>377</v>
      </c>
      <c r="B26" s="5" t="s">
        <v>378</v>
      </c>
      <c r="C26" s="5">
        <v>24.2</v>
      </c>
    </row>
    <row r="27" spans="1:3" x14ac:dyDescent="0.2">
      <c r="A27" t="s">
        <v>379</v>
      </c>
      <c r="B27" s="5" t="s">
        <v>380</v>
      </c>
      <c r="C27" s="5">
        <v>24.2</v>
      </c>
    </row>
    <row r="28" spans="1:3" x14ac:dyDescent="0.2">
      <c r="A28" t="s">
        <v>381</v>
      </c>
      <c r="B28" s="5" t="s">
        <v>382</v>
      </c>
      <c r="C28" s="5">
        <v>7.5</v>
      </c>
    </row>
    <row r="29" spans="1:3" x14ac:dyDescent="0.2">
      <c r="A29" t="s">
        <v>383</v>
      </c>
      <c r="B29" s="5" t="s">
        <v>384</v>
      </c>
      <c r="C29" s="5">
        <v>7.5</v>
      </c>
    </row>
    <row r="30" spans="1:3" x14ac:dyDescent="0.2">
      <c r="A30" t="s">
        <v>385</v>
      </c>
      <c r="B30" s="5" t="s">
        <v>386</v>
      </c>
      <c r="C30" s="5">
        <v>9.6999999999999993</v>
      </c>
    </row>
    <row r="31" spans="1:3" x14ac:dyDescent="0.2">
      <c r="A31" t="s">
        <v>389</v>
      </c>
      <c r="B31" s="5" t="s">
        <v>390</v>
      </c>
      <c r="C31" s="5">
        <v>12.3</v>
      </c>
    </row>
    <row r="32" spans="1:3" x14ac:dyDescent="0.2">
      <c r="A32" t="s">
        <v>387</v>
      </c>
      <c r="B32" s="5" t="s">
        <v>388</v>
      </c>
      <c r="C32" s="5">
        <v>9.6999999999999993</v>
      </c>
    </row>
    <row r="33" spans="1:3" x14ac:dyDescent="0.2">
      <c r="A33" s="2" t="s">
        <v>391</v>
      </c>
      <c r="B33" s="6" t="s">
        <v>392</v>
      </c>
      <c r="C33" s="6">
        <v>12.3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B77E-4CD9-4F4C-8851-5C91AB9EF91F}">
  <dimension ref="A1:T20"/>
  <sheetViews>
    <sheetView workbookViewId="0">
      <selection activeCell="E13" sqref="E13"/>
    </sheetView>
  </sheetViews>
  <sheetFormatPr baseColWidth="10" defaultRowHeight="16" x14ac:dyDescent="0.2"/>
  <cols>
    <col min="1" max="1" width="14.83203125" customWidth="1"/>
    <col min="2" max="20" width="5.33203125" customWidth="1"/>
  </cols>
  <sheetData>
    <row r="1" spans="1:20" ht="53" x14ac:dyDescent="0.2">
      <c r="A1" s="51"/>
      <c r="B1" s="52" t="s">
        <v>156</v>
      </c>
      <c r="C1" s="52" t="s">
        <v>157</v>
      </c>
      <c r="D1" s="52" t="s">
        <v>158</v>
      </c>
      <c r="E1" s="52" t="s">
        <v>159</v>
      </c>
      <c r="F1" s="52" t="s">
        <v>160</v>
      </c>
      <c r="G1" s="52" t="s">
        <v>161</v>
      </c>
      <c r="H1" s="52" t="s">
        <v>162</v>
      </c>
      <c r="I1" s="52" t="s">
        <v>163</v>
      </c>
      <c r="J1" s="52" t="s">
        <v>164</v>
      </c>
      <c r="K1" s="52" t="s">
        <v>165</v>
      </c>
      <c r="L1" s="52" t="s">
        <v>166</v>
      </c>
      <c r="M1" s="52" t="s">
        <v>167</v>
      </c>
      <c r="N1" s="52" t="s">
        <v>168</v>
      </c>
      <c r="O1" s="52" t="s">
        <v>169</v>
      </c>
      <c r="P1" s="52" t="s">
        <v>170</v>
      </c>
      <c r="Q1" s="52" t="s">
        <v>171</v>
      </c>
      <c r="R1" s="52" t="s">
        <v>172</v>
      </c>
      <c r="S1" s="52" t="s">
        <v>173</v>
      </c>
      <c r="T1" s="52" t="s">
        <v>174</v>
      </c>
    </row>
    <row r="2" spans="1:20" ht="27" x14ac:dyDescent="0.2">
      <c r="A2" s="52" t="s">
        <v>156</v>
      </c>
      <c r="B2" s="51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ht="27" x14ac:dyDescent="0.2">
      <c r="A3" s="52" t="s">
        <v>157</v>
      </c>
      <c r="B3" s="51">
        <v>-0.04</v>
      </c>
      <c r="C3" s="51">
        <v>1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0" x14ac:dyDescent="0.2">
      <c r="A4" s="52" t="s">
        <v>158</v>
      </c>
      <c r="B4" s="51">
        <v>-7.0000000000000007E-2</v>
      </c>
      <c r="C4" s="51">
        <v>-0.02</v>
      </c>
      <c r="D4" s="51">
        <v>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 spans="1:20" x14ac:dyDescent="0.2">
      <c r="A5" s="52" t="s">
        <v>159</v>
      </c>
      <c r="B5" s="51">
        <v>0.08</v>
      </c>
      <c r="C5" s="51">
        <v>0.01</v>
      </c>
      <c r="D5" s="51">
        <v>0.18</v>
      </c>
      <c r="E5" s="51">
        <v>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 spans="1:20" ht="27" x14ac:dyDescent="0.2">
      <c r="A6" s="52" t="s">
        <v>160</v>
      </c>
      <c r="B6" s="51">
        <v>0.03</v>
      </c>
      <c r="C6" s="51">
        <v>0</v>
      </c>
      <c r="D6" s="51">
        <v>0.03</v>
      </c>
      <c r="E6" s="51">
        <v>0.08</v>
      </c>
      <c r="F6" s="51">
        <v>1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 ht="27" x14ac:dyDescent="0.2">
      <c r="A7" s="52" t="s">
        <v>161</v>
      </c>
      <c r="B7" s="51">
        <v>0.09</v>
      </c>
      <c r="C7" s="51">
        <v>-0.09</v>
      </c>
      <c r="D7" s="51">
        <v>-0.03</v>
      </c>
      <c r="E7" s="51">
        <v>0</v>
      </c>
      <c r="F7" s="51">
        <v>0.59</v>
      </c>
      <c r="G7" s="51">
        <v>1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 spans="1:20" ht="27" x14ac:dyDescent="0.2">
      <c r="A8" s="52" t="s">
        <v>162</v>
      </c>
      <c r="B8" s="51">
        <v>-0.04</v>
      </c>
      <c r="C8" s="51">
        <v>0.02</v>
      </c>
      <c r="D8" s="51">
        <v>-0.02</v>
      </c>
      <c r="E8" s="51">
        <v>0.03</v>
      </c>
      <c r="F8" s="51">
        <v>0.11</v>
      </c>
      <c r="G8" s="51">
        <v>0.09</v>
      </c>
      <c r="H8" s="51">
        <v>1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</row>
    <row r="9" spans="1:20" x14ac:dyDescent="0.2">
      <c r="A9" s="52" t="s">
        <v>163</v>
      </c>
      <c r="B9" s="51">
        <v>-0.02</v>
      </c>
      <c r="C9" s="51">
        <v>-0.01</v>
      </c>
      <c r="D9" s="51">
        <v>0.1</v>
      </c>
      <c r="E9" s="51">
        <v>-0.02</v>
      </c>
      <c r="F9" s="51">
        <v>0.01</v>
      </c>
      <c r="G9" s="51">
        <v>0.03</v>
      </c>
      <c r="H9" s="51">
        <v>7.0000000000000007E-2</v>
      </c>
      <c r="I9" s="51">
        <v>1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</row>
    <row r="10" spans="1:20" x14ac:dyDescent="0.2">
      <c r="A10" s="52" t="s">
        <v>164</v>
      </c>
      <c r="B10" s="51">
        <v>0.22</v>
      </c>
      <c r="C10" s="51">
        <v>0.13</v>
      </c>
      <c r="D10" s="51">
        <v>-0.12</v>
      </c>
      <c r="E10" s="51">
        <v>-0.05</v>
      </c>
      <c r="F10" s="51">
        <v>0.08</v>
      </c>
      <c r="G10" s="51">
        <v>0.15</v>
      </c>
      <c r="H10" s="51">
        <v>-0.04</v>
      </c>
      <c r="I10" s="51">
        <v>-0.04</v>
      </c>
      <c r="J10" s="51">
        <v>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 spans="1:20" x14ac:dyDescent="0.2">
      <c r="A11" s="52" t="s">
        <v>165</v>
      </c>
      <c r="B11" s="51">
        <v>0.2</v>
      </c>
      <c r="C11" s="51">
        <v>0.05</v>
      </c>
      <c r="D11" s="51">
        <v>-0.01</v>
      </c>
      <c r="E11" s="51">
        <v>0.1</v>
      </c>
      <c r="F11" s="51">
        <v>0.04</v>
      </c>
      <c r="G11" s="51">
        <v>0.12</v>
      </c>
      <c r="H11" s="51">
        <v>-0.04</v>
      </c>
      <c r="I11" s="51">
        <v>-0.01</v>
      </c>
      <c r="J11" s="51">
        <v>0.42</v>
      </c>
      <c r="K11" s="51">
        <v>1</v>
      </c>
      <c r="L11" s="51"/>
      <c r="M11" s="51"/>
      <c r="N11" s="51"/>
      <c r="O11" s="51"/>
      <c r="P11" s="51"/>
      <c r="Q11" s="51"/>
      <c r="R11" s="51"/>
      <c r="S11" s="51"/>
      <c r="T11" s="51"/>
    </row>
    <row r="12" spans="1:20" ht="27" x14ac:dyDescent="0.2">
      <c r="A12" s="52" t="s">
        <v>166</v>
      </c>
      <c r="B12" s="51">
        <v>-0.08</v>
      </c>
      <c r="C12" s="51">
        <v>-0.12</v>
      </c>
      <c r="D12" s="51">
        <v>7.0000000000000007E-2</v>
      </c>
      <c r="E12" s="51">
        <v>-7.0000000000000007E-2</v>
      </c>
      <c r="F12" s="51">
        <v>-0.02</v>
      </c>
      <c r="G12" s="51">
        <v>0.12</v>
      </c>
      <c r="H12" s="51">
        <v>-0.09</v>
      </c>
      <c r="I12" s="51">
        <v>-0.02</v>
      </c>
      <c r="J12" s="51">
        <v>-0.13</v>
      </c>
      <c r="K12" s="51">
        <v>-0.17</v>
      </c>
      <c r="L12" s="51">
        <v>1</v>
      </c>
      <c r="M12" s="51"/>
      <c r="N12" s="51"/>
      <c r="O12" s="51"/>
      <c r="P12" s="51"/>
      <c r="Q12" s="51"/>
      <c r="R12" s="51"/>
      <c r="S12" s="51"/>
      <c r="T12" s="51"/>
    </row>
    <row r="13" spans="1:20" ht="27" x14ac:dyDescent="0.2">
      <c r="A13" s="52" t="s">
        <v>167</v>
      </c>
      <c r="B13" s="51">
        <v>-0.08</v>
      </c>
      <c r="C13" s="51">
        <v>-0.01</v>
      </c>
      <c r="D13" s="51">
        <v>0.09</v>
      </c>
      <c r="E13" s="51">
        <v>-0.04</v>
      </c>
      <c r="F13" s="51">
        <v>0</v>
      </c>
      <c r="G13" s="51">
        <v>0.02</v>
      </c>
      <c r="H13" s="51">
        <v>-0.11</v>
      </c>
      <c r="I13" s="51">
        <v>0.06</v>
      </c>
      <c r="J13" s="51">
        <v>-0.11</v>
      </c>
      <c r="K13" s="51">
        <v>-0.12</v>
      </c>
      <c r="L13" s="51">
        <v>0.43</v>
      </c>
      <c r="M13" s="51">
        <v>1</v>
      </c>
      <c r="N13" s="51"/>
      <c r="O13" s="51"/>
      <c r="P13" s="51"/>
      <c r="Q13" s="51"/>
      <c r="R13" s="51"/>
      <c r="S13" s="51"/>
      <c r="T13" s="51"/>
    </row>
    <row r="14" spans="1:20" ht="27" x14ac:dyDescent="0.2">
      <c r="A14" s="52" t="s">
        <v>168</v>
      </c>
      <c r="B14" s="51">
        <v>0.15</v>
      </c>
      <c r="C14" s="51">
        <v>0.09</v>
      </c>
      <c r="D14" s="51">
        <v>0.11</v>
      </c>
      <c r="E14" s="51">
        <v>0.01</v>
      </c>
      <c r="F14" s="51">
        <v>0.08</v>
      </c>
      <c r="G14" s="51">
        <v>0.06</v>
      </c>
      <c r="H14" s="51">
        <v>0.13</v>
      </c>
      <c r="I14" s="51">
        <v>0.06</v>
      </c>
      <c r="J14" s="51">
        <v>0.32</v>
      </c>
      <c r="K14" s="51">
        <v>0.17</v>
      </c>
      <c r="L14" s="51">
        <v>-0.18</v>
      </c>
      <c r="M14" s="51">
        <v>-0.31</v>
      </c>
      <c r="N14" s="51">
        <v>1</v>
      </c>
      <c r="O14" s="51"/>
      <c r="P14" s="51"/>
      <c r="Q14" s="51"/>
      <c r="R14" s="51"/>
      <c r="S14" s="51"/>
      <c r="T14" s="51"/>
    </row>
    <row r="15" spans="1:20" ht="27" x14ac:dyDescent="0.2">
      <c r="A15" s="52" t="s">
        <v>169</v>
      </c>
      <c r="B15" s="51">
        <v>7.0000000000000007E-2</v>
      </c>
      <c r="C15" s="51">
        <v>-0.02</v>
      </c>
      <c r="D15" s="51">
        <v>0.01</v>
      </c>
      <c r="E15" s="51">
        <v>0.08</v>
      </c>
      <c r="F15" s="51">
        <v>0.03</v>
      </c>
      <c r="G15" s="51">
        <v>0.1</v>
      </c>
      <c r="H15" s="51">
        <v>-7.0000000000000007E-2</v>
      </c>
      <c r="I15" s="51">
        <v>0.04</v>
      </c>
      <c r="J15" s="51">
        <v>0.15</v>
      </c>
      <c r="K15" s="51">
        <v>0.14000000000000001</v>
      </c>
      <c r="L15" s="51">
        <v>-0.1</v>
      </c>
      <c r="M15" s="51">
        <v>-0.17</v>
      </c>
      <c r="N15" s="51">
        <v>0.19</v>
      </c>
      <c r="O15" s="51">
        <v>1</v>
      </c>
      <c r="P15" s="51"/>
      <c r="Q15" s="51"/>
      <c r="R15" s="51"/>
      <c r="S15" s="51"/>
      <c r="T15" s="51"/>
    </row>
    <row r="16" spans="1:20" ht="27" x14ac:dyDescent="0.2">
      <c r="A16" s="52" t="s">
        <v>170</v>
      </c>
      <c r="B16" s="51">
        <v>-0.04</v>
      </c>
      <c r="C16" s="51">
        <v>0.11</v>
      </c>
      <c r="D16" s="51">
        <v>-0.04</v>
      </c>
      <c r="E16" s="51">
        <v>-0.1</v>
      </c>
      <c r="F16" s="51">
        <v>-0.01</v>
      </c>
      <c r="G16" s="51">
        <v>0.05</v>
      </c>
      <c r="H16" s="51">
        <v>0.06</v>
      </c>
      <c r="I16" s="51">
        <v>0.01</v>
      </c>
      <c r="J16" s="51">
        <v>0.05</v>
      </c>
      <c r="K16" s="51">
        <v>0.1</v>
      </c>
      <c r="L16" s="51">
        <v>-0.03</v>
      </c>
      <c r="M16" s="51">
        <v>-0.13</v>
      </c>
      <c r="N16" s="51">
        <v>0.21</v>
      </c>
      <c r="O16" s="51">
        <v>-0.1</v>
      </c>
      <c r="P16" s="51">
        <v>1</v>
      </c>
      <c r="Q16" s="51"/>
      <c r="R16" s="51"/>
      <c r="S16" s="51"/>
      <c r="T16" s="51"/>
    </row>
    <row r="17" spans="1:20" ht="27" x14ac:dyDescent="0.2">
      <c r="A17" s="52" t="s">
        <v>171</v>
      </c>
      <c r="B17" s="51">
        <v>-7.0000000000000007E-2</v>
      </c>
      <c r="C17" s="51">
        <v>0.06</v>
      </c>
      <c r="D17" s="51">
        <v>-0.18</v>
      </c>
      <c r="E17" s="51">
        <v>-0.09</v>
      </c>
      <c r="F17" s="51">
        <v>0.05</v>
      </c>
      <c r="G17" s="51">
        <v>0.02</v>
      </c>
      <c r="H17" s="51">
        <v>0.08</v>
      </c>
      <c r="I17" s="51">
        <v>-0.01</v>
      </c>
      <c r="J17" s="51">
        <v>-0.01</v>
      </c>
      <c r="K17" s="51">
        <v>-0.01</v>
      </c>
      <c r="L17" s="51">
        <v>0.04</v>
      </c>
      <c r="M17" s="51">
        <v>0.14000000000000001</v>
      </c>
      <c r="N17" s="51">
        <v>-7.0000000000000007E-2</v>
      </c>
      <c r="O17" s="51">
        <v>-0.52</v>
      </c>
      <c r="P17" s="51">
        <v>0.46</v>
      </c>
      <c r="Q17" s="51">
        <v>1</v>
      </c>
      <c r="R17" s="51"/>
      <c r="S17" s="51"/>
      <c r="T17" s="51"/>
    </row>
    <row r="18" spans="1:20" ht="40" x14ac:dyDescent="0.2">
      <c r="A18" s="52" t="s">
        <v>172</v>
      </c>
      <c r="B18" s="51">
        <v>-0.06</v>
      </c>
      <c r="C18" s="51">
        <v>0.05</v>
      </c>
      <c r="D18" s="51">
        <v>-0.05</v>
      </c>
      <c r="E18" s="51">
        <v>-0.05</v>
      </c>
      <c r="F18" s="51">
        <v>0</v>
      </c>
      <c r="G18" s="51">
        <v>0.04</v>
      </c>
      <c r="H18" s="51">
        <v>0.09</v>
      </c>
      <c r="I18" s="51">
        <v>-0.08</v>
      </c>
      <c r="J18" s="51">
        <v>0</v>
      </c>
      <c r="K18" s="51">
        <v>-0.04</v>
      </c>
      <c r="L18" s="51">
        <v>0.12</v>
      </c>
      <c r="M18" s="51">
        <v>0.03</v>
      </c>
      <c r="N18" s="51">
        <v>-0.05</v>
      </c>
      <c r="O18" s="51">
        <v>-0.44</v>
      </c>
      <c r="P18" s="51">
        <v>0.16</v>
      </c>
      <c r="Q18" s="51">
        <v>0.66</v>
      </c>
      <c r="R18" s="51">
        <v>1</v>
      </c>
      <c r="S18" s="51"/>
      <c r="T18" s="51"/>
    </row>
    <row r="19" spans="1:20" ht="40" x14ac:dyDescent="0.2">
      <c r="A19" s="52" t="s">
        <v>430</v>
      </c>
      <c r="B19" s="51">
        <v>7.0000000000000007E-2</v>
      </c>
      <c r="C19" s="51">
        <v>0.05</v>
      </c>
      <c r="D19" s="51">
        <v>0.04</v>
      </c>
      <c r="E19" s="51">
        <v>0.04</v>
      </c>
      <c r="F19" s="51">
        <v>0.02</v>
      </c>
      <c r="G19" s="51">
        <v>7.0000000000000007E-2</v>
      </c>
      <c r="H19" s="51">
        <v>7.0000000000000007E-2</v>
      </c>
      <c r="I19" s="51">
        <v>-0.08</v>
      </c>
      <c r="J19" s="51">
        <v>0.02</v>
      </c>
      <c r="K19" s="51">
        <v>0.08</v>
      </c>
      <c r="L19" s="51">
        <v>0.13</v>
      </c>
      <c r="M19" s="51">
        <v>0.13</v>
      </c>
      <c r="N19" s="51">
        <v>-7.0000000000000007E-2</v>
      </c>
      <c r="O19" s="51">
        <v>-0.01</v>
      </c>
      <c r="P19" s="51">
        <v>-0.08</v>
      </c>
      <c r="Q19" s="51">
        <v>0.02</v>
      </c>
      <c r="R19" s="51">
        <v>-0.04</v>
      </c>
      <c r="S19" s="51">
        <v>1</v>
      </c>
      <c r="T19" s="51"/>
    </row>
    <row r="20" spans="1:20" x14ac:dyDescent="0.2">
      <c r="A20" s="52" t="s">
        <v>174</v>
      </c>
      <c r="B20" s="51">
        <v>0.13</v>
      </c>
      <c r="C20" s="51">
        <v>0.04</v>
      </c>
      <c r="D20" s="51">
        <v>0.06</v>
      </c>
      <c r="E20" s="51">
        <v>0.04</v>
      </c>
      <c r="F20" s="51">
        <v>-0.01</v>
      </c>
      <c r="G20" s="51">
        <v>0.01</v>
      </c>
      <c r="H20" s="51">
        <v>-0.01</v>
      </c>
      <c r="I20" s="51">
        <v>0.02</v>
      </c>
      <c r="J20" s="51">
        <v>0.16</v>
      </c>
      <c r="K20" s="51">
        <v>0.16</v>
      </c>
      <c r="L20" s="51">
        <v>-0.03</v>
      </c>
      <c r="M20" s="51">
        <v>-0.1</v>
      </c>
      <c r="N20" s="51">
        <v>0.28999999999999998</v>
      </c>
      <c r="O20" s="51">
        <v>0.26</v>
      </c>
      <c r="P20" s="51">
        <v>7.0000000000000007E-2</v>
      </c>
      <c r="Q20" s="51">
        <v>-0.09</v>
      </c>
      <c r="R20" s="51">
        <v>-0.09</v>
      </c>
      <c r="S20" s="51">
        <v>-0.03</v>
      </c>
      <c r="T20" s="51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1 - Correlations</vt:lpstr>
      <vt:lpstr>Table 2 - DT effects</vt:lpstr>
      <vt:lpstr>Figure 1 - HIMA highlights</vt:lpstr>
      <vt:lpstr>Figure 2 - LPs</vt:lpstr>
      <vt:lpstr>Table 3 - Dist by LP</vt:lpstr>
      <vt:lpstr>Table 4 - LP Models</vt:lpstr>
      <vt:lpstr>Table 5 - Outcome Models</vt:lpstr>
      <vt:lpstr>Table A.1 - missing</vt:lpstr>
      <vt:lpstr>Table A.3 - Mediator corrs</vt:lpstr>
      <vt:lpstr>Table A.2 - Med Constr</vt:lpstr>
      <vt:lpstr>HIMA - full report</vt:lpstr>
      <vt:lpstr>VVI,3 - LPs by imp</vt:lpstr>
      <vt:lpstr>Table X - pathways</vt:lpstr>
      <vt:lpstr>Table Y - dist by quartiles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2022-12-14T17:35:02Z</dcterms:created>
  <dcterms:modified xsi:type="dcterms:W3CDTF">2023-02-17T19:24:43Z</dcterms:modified>
</cp:coreProperties>
</file>