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huto\workspace\ns-3-allinone\ns3.30\data\"/>
    </mc:Choice>
  </mc:AlternateContent>
  <xr:revisionPtr revIDLastSave="0" documentId="13_ncr:1_{E1AAA6FB-A2E0-423C-B877-4A26D0D62EA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7" i="1" l="1"/>
  <c r="AB17" i="1"/>
  <c r="AA17" i="1"/>
  <c r="X17" i="1"/>
  <c r="W17" i="1"/>
  <c r="V17" i="1"/>
  <c r="S17" i="1"/>
  <c r="R17" i="1"/>
  <c r="Q17" i="1"/>
  <c r="N17" i="1"/>
  <c r="M17" i="1"/>
  <c r="L17" i="1"/>
  <c r="I17" i="1"/>
  <c r="H17" i="1"/>
  <c r="G17" i="1"/>
  <c r="D17" i="1"/>
  <c r="C17" i="1"/>
  <c r="B17" i="1"/>
  <c r="M9" i="1"/>
  <c r="AH13" i="1"/>
  <c r="AG13" i="1"/>
  <c r="AF13" i="1"/>
  <c r="AC13" i="1"/>
  <c r="AB13" i="1"/>
  <c r="AA13" i="1"/>
  <c r="X13" i="1"/>
  <c r="W13" i="1"/>
  <c r="V13" i="1"/>
  <c r="S13" i="1"/>
  <c r="R13" i="1"/>
  <c r="Q13" i="1"/>
  <c r="N13" i="1"/>
  <c r="M13" i="1"/>
  <c r="L13" i="1"/>
  <c r="I13" i="1"/>
  <c r="H13" i="1"/>
  <c r="G13" i="1"/>
  <c r="D13" i="1"/>
  <c r="C13" i="1"/>
  <c r="B13" i="1"/>
  <c r="D9" i="1"/>
  <c r="C9" i="1"/>
  <c r="B9" i="1"/>
  <c r="I9" i="1"/>
  <c r="H9" i="1"/>
  <c r="G9" i="1"/>
  <c r="N9" i="1"/>
  <c r="L9" i="1"/>
  <c r="S9" i="1"/>
  <c r="R9" i="1"/>
  <c r="Q9" i="1"/>
  <c r="X9" i="1"/>
  <c r="W9" i="1"/>
  <c r="V9" i="1"/>
  <c r="AC9" i="1"/>
  <c r="AB9" i="1"/>
  <c r="AA9" i="1"/>
  <c r="AH9" i="1"/>
  <c r="AG9" i="1"/>
  <c r="AF9" i="1"/>
  <c r="AH5" i="1"/>
  <c r="AG5" i="1"/>
  <c r="AF5" i="1"/>
  <c r="AC5" i="1"/>
  <c r="AB5" i="1"/>
  <c r="AA5" i="1"/>
  <c r="X5" i="1"/>
  <c r="W5" i="1"/>
  <c r="V5" i="1"/>
  <c r="S5" i="1"/>
  <c r="R5" i="1"/>
  <c r="Q5" i="1"/>
  <c r="N5" i="1"/>
  <c r="M5" i="1"/>
  <c r="L5" i="1"/>
  <c r="I5" i="1"/>
  <c r="H5" i="1"/>
  <c r="G5" i="1"/>
  <c r="D5" i="1"/>
  <c r="C5" i="1"/>
  <c r="B5" i="1"/>
</calcChain>
</file>

<file path=xl/sharedStrings.xml><?xml version="1.0" encoding="utf-8"?>
<sst xmlns="http://schemas.openxmlformats.org/spreadsheetml/2006/main" count="135" uniqueCount="31">
  <si>
    <t>PDR</t>
    <phoneticPr fontId="2"/>
  </si>
  <si>
    <t>SIGO</t>
    <phoneticPr fontId="2"/>
  </si>
  <si>
    <t>LSGO</t>
    <phoneticPr fontId="2"/>
  </si>
  <si>
    <t>Delay</t>
    <phoneticPr fontId="2"/>
  </si>
  <si>
    <t>Overhead</t>
    <phoneticPr fontId="2"/>
  </si>
  <si>
    <t>Hop</t>
    <phoneticPr fontId="2"/>
  </si>
  <si>
    <t>β25.5</t>
    <phoneticPr fontId="1"/>
  </si>
  <si>
    <t>γ1.4</t>
    <phoneticPr fontId="1"/>
  </si>
  <si>
    <t>β13.5</t>
    <phoneticPr fontId="1"/>
  </si>
  <si>
    <t>β16.5</t>
    <phoneticPr fontId="1"/>
  </si>
  <si>
    <t>β20.5</t>
    <phoneticPr fontId="1"/>
  </si>
  <si>
    <t>β30.5</t>
    <phoneticPr fontId="1"/>
  </si>
  <si>
    <t>β5.5</t>
    <phoneticPr fontId="1"/>
  </si>
  <si>
    <t>SIGO(13.5)</t>
    <phoneticPr fontId="2"/>
  </si>
  <si>
    <t>LSGO(13.5)</t>
    <phoneticPr fontId="2"/>
  </si>
  <si>
    <t>SIGO(16.5)</t>
    <phoneticPr fontId="2"/>
  </si>
  <si>
    <t>LSGO(16.5)</t>
    <phoneticPr fontId="2"/>
  </si>
  <si>
    <t>PDR複合</t>
    <rPh sb="3" eb="5">
      <t>フクゴウ</t>
    </rPh>
    <phoneticPr fontId="1"/>
  </si>
  <si>
    <t>SIGO(20.5)</t>
    <phoneticPr fontId="2"/>
  </si>
  <si>
    <t>LSGO(20.5)</t>
    <phoneticPr fontId="2"/>
  </si>
  <si>
    <t>SIGO(25.5)</t>
    <phoneticPr fontId="2"/>
  </si>
  <si>
    <t>LSGO(25.5)</t>
    <phoneticPr fontId="2"/>
  </si>
  <si>
    <t>SIGO(30.5)</t>
    <phoneticPr fontId="2"/>
  </si>
  <si>
    <t>LSGO(30.5)</t>
    <phoneticPr fontId="2"/>
  </si>
  <si>
    <t>Delay複合</t>
    <rPh sb="5" eb="7">
      <t>フクゴウ</t>
    </rPh>
    <phoneticPr fontId="1"/>
  </si>
  <si>
    <t>Overhead複合</t>
    <rPh sb="8" eb="10">
      <t>フクゴウ</t>
    </rPh>
    <phoneticPr fontId="1"/>
  </si>
  <si>
    <t>β10.5</t>
    <phoneticPr fontId="1"/>
  </si>
  <si>
    <t>PDR</t>
    <phoneticPr fontId="1"/>
  </si>
  <si>
    <t>delay</t>
    <phoneticPr fontId="1"/>
  </si>
  <si>
    <t>overhead</t>
    <phoneticPr fontId="1"/>
  </si>
  <si>
    <t>hop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</si>
</sst>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/>
    <xf numFmtId="0" fontId="0" fillId="0" borderId="5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1"/>
              <a:t>PDR</a:t>
            </a:r>
            <a:r>
              <a:rPr lang="ja-JP" altLang="en-US" sz="1800" b="1"/>
              <a:t>差 </a:t>
            </a:r>
            <a:r>
              <a:rPr lang="en-US" altLang="ja-JP" sz="1800" b="1"/>
              <a:t>shadowing</a:t>
            </a:r>
            <a:r>
              <a:rPr lang="ja-JP" altLang="en-US" sz="1800" b="1"/>
              <a:t>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347122038049819"/>
          <c:y val="0.19700884891918441"/>
          <c:w val="0.82468430338777987"/>
          <c:h val="0.65568374926011486"/>
        </c:manualLayout>
      </c:layout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Sheet1!$A$22:$A$28</c:f>
              <c:numCache>
                <c:formatCode>General</c:formatCode>
                <c:ptCount val="7"/>
                <c:pt idx="0">
                  <c:v>5.5</c:v>
                </c:pt>
                <c:pt idx="1">
                  <c:v>10.5</c:v>
                </c:pt>
                <c:pt idx="2">
                  <c:v>13.5</c:v>
                </c:pt>
                <c:pt idx="3">
                  <c:v>16.5</c:v>
                </c:pt>
                <c:pt idx="4">
                  <c:v>20.5</c:v>
                </c:pt>
                <c:pt idx="5">
                  <c:v>25.5</c:v>
                </c:pt>
                <c:pt idx="6">
                  <c:v>30.5</c:v>
                </c:pt>
              </c:numCache>
            </c:numRef>
          </c:cat>
          <c:val>
            <c:numRef>
              <c:f>Sheet1!$B$22:$B$28</c:f>
              <c:numCache>
                <c:formatCode>General</c:formatCode>
                <c:ptCount val="7"/>
                <c:pt idx="0">
                  <c:v>4.0816326530609959E-3</c:v>
                </c:pt>
                <c:pt idx="1">
                  <c:v>1.2244897959183987E-2</c:v>
                </c:pt>
                <c:pt idx="2">
                  <c:v>1.2244898000000004E-2</c:v>
                </c:pt>
                <c:pt idx="3">
                  <c:v>4.0816326530609959E-3</c:v>
                </c:pt>
                <c:pt idx="4">
                  <c:v>1.2244897959183015E-2</c:v>
                </c:pt>
                <c:pt idx="5">
                  <c:v>2.8571428571428997E-2</c:v>
                </c:pt>
                <c:pt idx="6">
                  <c:v>2.8571428571428997E-2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C-4BD8-891B-ED83724ABC7B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Sheet1!$A$22:$A$28</c:f>
              <c:numCache>
                <c:formatCode>General</c:formatCode>
                <c:ptCount val="7"/>
                <c:pt idx="0">
                  <c:v>5.5</c:v>
                </c:pt>
                <c:pt idx="1">
                  <c:v>10.5</c:v>
                </c:pt>
                <c:pt idx="2">
                  <c:v>13.5</c:v>
                </c:pt>
                <c:pt idx="3">
                  <c:v>16.5</c:v>
                </c:pt>
                <c:pt idx="4">
                  <c:v>20.5</c:v>
                </c:pt>
                <c:pt idx="5">
                  <c:v>25.5</c:v>
                </c:pt>
                <c:pt idx="6">
                  <c:v>30.5</c:v>
                </c:pt>
              </c:numCache>
            </c:numRef>
          </c:cat>
          <c:val>
            <c:numRef>
              <c:f>Sheet1!$C$22:$C$28</c:f>
              <c:numCache>
                <c:formatCode>General</c:formatCode>
                <c:ptCount val="7"/>
                <c:pt idx="0">
                  <c:v>-1.8367346938775952E-2</c:v>
                </c:pt>
                <c:pt idx="1">
                  <c:v>3.0612244897960106E-2</c:v>
                </c:pt>
                <c:pt idx="2">
                  <c:v>5.9183673000000048E-2</c:v>
                </c:pt>
                <c:pt idx="3">
                  <c:v>4.2857142857142982E-2</c:v>
                </c:pt>
                <c:pt idx="4">
                  <c:v>3.6734693877551017E-2</c:v>
                </c:pt>
                <c:pt idx="5">
                  <c:v>6.3265306122448961E-2</c:v>
                </c:pt>
                <c:pt idx="6">
                  <c:v>6.3265306122448961E-2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C-4BD8-891B-ED83724ABC7B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Sheet1!$A$22:$A$28</c:f>
              <c:numCache>
                <c:formatCode>General</c:formatCode>
                <c:ptCount val="7"/>
                <c:pt idx="0">
                  <c:v>5.5</c:v>
                </c:pt>
                <c:pt idx="1">
                  <c:v>10.5</c:v>
                </c:pt>
                <c:pt idx="2">
                  <c:v>13.5</c:v>
                </c:pt>
                <c:pt idx="3">
                  <c:v>16.5</c:v>
                </c:pt>
                <c:pt idx="4">
                  <c:v>20.5</c:v>
                </c:pt>
                <c:pt idx="5">
                  <c:v>25.5</c:v>
                </c:pt>
                <c:pt idx="6">
                  <c:v>30.5</c:v>
                </c:pt>
              </c:numCache>
            </c:numRef>
          </c:cat>
          <c:val>
            <c:numRef>
              <c:f>Sheet1!$D$22:$D$28</c:f>
              <c:numCache>
                <c:formatCode>General</c:formatCode>
                <c:ptCount val="7"/>
                <c:pt idx="0">
                  <c:v>1.8367346938775952E-2</c:v>
                </c:pt>
                <c:pt idx="1">
                  <c:v>4.4897959183674008E-2</c:v>
                </c:pt>
                <c:pt idx="2">
                  <c:v>5.5102041000000046E-2</c:v>
                </c:pt>
                <c:pt idx="3">
                  <c:v>5.5102040816326969E-2</c:v>
                </c:pt>
                <c:pt idx="4">
                  <c:v>4.2857142857143038E-2</c:v>
                </c:pt>
                <c:pt idx="5">
                  <c:v>4.2857142857143038E-2</c:v>
                </c:pt>
                <c:pt idx="6">
                  <c:v>4.4897959183674008E-2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C-4BD8-891B-ED83724A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383871"/>
        <c:axId val="1241643823"/>
      </c:lineChart>
      <c:catAx>
        <c:axId val="118838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車両数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1643823"/>
        <c:crosses val="autoZero"/>
        <c:auto val="1"/>
        <c:lblAlgn val="ctr"/>
        <c:lblOffset val="100"/>
        <c:noMultiLvlLbl val="0"/>
      </c:catAx>
      <c:valAx>
        <c:axId val="12416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/>
                  <a:t>SIGO - LSGO</a:t>
                </a:r>
                <a:endParaRPr lang="ja-JP" alt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83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26662292213474"/>
          <c:y val="0.92187445319335082"/>
          <c:w val="0.376799868766404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1" i="0"/>
              <a:t>Delay</a:t>
            </a:r>
            <a:r>
              <a:rPr lang="ja-JP" altLang="en-US" sz="1800" b="1" i="0"/>
              <a:t>差 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Sheet1!$F$22:$F$28</c:f>
              <c:numCache>
                <c:formatCode>General</c:formatCode>
                <c:ptCount val="7"/>
                <c:pt idx="0">
                  <c:v>5.5</c:v>
                </c:pt>
                <c:pt idx="1">
                  <c:v>10.5</c:v>
                </c:pt>
                <c:pt idx="2">
                  <c:v>13.5</c:v>
                </c:pt>
                <c:pt idx="3">
                  <c:v>16.5</c:v>
                </c:pt>
                <c:pt idx="4">
                  <c:v>20.5</c:v>
                </c:pt>
                <c:pt idx="5">
                  <c:v>25.5</c:v>
                </c:pt>
                <c:pt idx="6">
                  <c:v>30.5</c:v>
                </c:pt>
              </c:numCache>
            </c:numRef>
          </c:cat>
          <c:val>
            <c:numRef>
              <c:f>Sheet1!$G$22:$G$28</c:f>
              <c:numCache>
                <c:formatCode>General</c:formatCode>
                <c:ptCount val="7"/>
                <c:pt idx="0">
                  <c:v>1.0753804421769E-3</c:v>
                </c:pt>
                <c:pt idx="1">
                  <c:v>5.7631428571430082E-4</c:v>
                </c:pt>
                <c:pt idx="2">
                  <c:v>1.5233470000000013E-3</c:v>
                </c:pt>
                <c:pt idx="3">
                  <c:v>-1.9213724489796011E-3</c:v>
                </c:pt>
                <c:pt idx="4">
                  <c:v>9.1581020408159838E-4</c:v>
                </c:pt>
                <c:pt idx="5">
                  <c:v>3.4742244897958997E-3</c:v>
                </c:pt>
                <c:pt idx="6">
                  <c:v>3.4712091836733988E-3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1-4005-ACF6-4927279E32E2}"/>
            </c:ext>
          </c:extLst>
        </c:ser>
        <c:ser>
          <c:idx val="1"/>
          <c:order val="1"/>
          <c:tx>
            <c:strRef>
              <c:f>Sheet1!$H$21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Sheet1!$F$22:$F$28</c:f>
              <c:numCache>
                <c:formatCode>General</c:formatCode>
                <c:ptCount val="7"/>
                <c:pt idx="0">
                  <c:v>5.5</c:v>
                </c:pt>
                <c:pt idx="1">
                  <c:v>10.5</c:v>
                </c:pt>
                <c:pt idx="2">
                  <c:v>13.5</c:v>
                </c:pt>
                <c:pt idx="3">
                  <c:v>16.5</c:v>
                </c:pt>
                <c:pt idx="4">
                  <c:v>20.5</c:v>
                </c:pt>
                <c:pt idx="5">
                  <c:v>25.5</c:v>
                </c:pt>
                <c:pt idx="6">
                  <c:v>30.5</c:v>
                </c:pt>
              </c:numCache>
            </c:numRef>
          </c:cat>
          <c:val>
            <c:numRef>
              <c:f>Sheet1!$H$22:$H$28</c:f>
              <c:numCache>
                <c:formatCode>General</c:formatCode>
                <c:ptCount val="7"/>
                <c:pt idx="0">
                  <c:v>1.1496901846453009E-3</c:v>
                </c:pt>
                <c:pt idx="1">
                  <c:v>1.3897008827340046E-3</c:v>
                </c:pt>
                <c:pt idx="2">
                  <c:v>4.0000000000000003E-5</c:v>
                </c:pt>
                <c:pt idx="3">
                  <c:v>-5.6059620181410016E-4</c:v>
                </c:pt>
                <c:pt idx="4">
                  <c:v>2.4309609572399984E-3</c:v>
                </c:pt>
                <c:pt idx="5">
                  <c:v>2.2172629089731027E-3</c:v>
                </c:pt>
                <c:pt idx="6">
                  <c:v>1.9896149497894977E-3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1-4005-ACF6-4927279E32E2}"/>
            </c:ext>
          </c:extLst>
        </c:ser>
        <c:ser>
          <c:idx val="2"/>
          <c:order val="2"/>
          <c:tx>
            <c:strRef>
              <c:f>Sheet1!$I$21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Sheet1!$F$22:$F$28</c:f>
              <c:numCache>
                <c:formatCode>General</c:formatCode>
                <c:ptCount val="7"/>
                <c:pt idx="0">
                  <c:v>5.5</c:v>
                </c:pt>
                <c:pt idx="1">
                  <c:v>10.5</c:v>
                </c:pt>
                <c:pt idx="2">
                  <c:v>13.5</c:v>
                </c:pt>
                <c:pt idx="3">
                  <c:v>16.5</c:v>
                </c:pt>
                <c:pt idx="4">
                  <c:v>20.5</c:v>
                </c:pt>
                <c:pt idx="5">
                  <c:v>25.5</c:v>
                </c:pt>
                <c:pt idx="6">
                  <c:v>30.5</c:v>
                </c:pt>
              </c:numCache>
            </c:numRef>
          </c:cat>
          <c:val>
            <c:numRef>
              <c:f>Sheet1!$I$22:$I$28</c:f>
              <c:numCache>
                <c:formatCode>General</c:formatCode>
                <c:ptCount val="7"/>
                <c:pt idx="0">
                  <c:v>-4.7431529802400424E-4</c:v>
                </c:pt>
                <c:pt idx="1">
                  <c:v>2.4584692824748955E-3</c:v>
                </c:pt>
                <c:pt idx="2">
                  <c:v>3.1176130000000052E-3</c:v>
                </c:pt>
                <c:pt idx="3">
                  <c:v>6.5392381762229695E-4</c:v>
                </c:pt>
                <c:pt idx="4">
                  <c:v>2.1929039763523978E-3</c:v>
                </c:pt>
                <c:pt idx="5">
                  <c:v>2.4411320051830054E-4</c:v>
                </c:pt>
                <c:pt idx="6">
                  <c:v>4.6999999999999997E-5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1-4005-ACF6-4927279E3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32671"/>
        <c:axId val="1234233119"/>
      </c:lineChart>
      <c:catAx>
        <c:axId val="118553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800" b="1" i="0" baseline="0">
                    <a:effectLst/>
                  </a:rPr>
                  <a:t>車両数</a:t>
                </a:r>
                <a:endParaRPr lang="ja-JP" altLang="ja-JP">
                  <a:effectLst/>
                </a:endParaRPr>
              </a:p>
            </c:rich>
          </c:tx>
          <c:layout>
            <c:manualLayout>
              <c:xMode val="edge"/>
              <c:yMode val="edge"/>
              <c:x val="0.43591041929380819"/>
              <c:y val="0.79614213797297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4233119"/>
        <c:crosses val="autoZero"/>
        <c:auto val="1"/>
        <c:lblAlgn val="ctr"/>
        <c:lblOffset val="100"/>
        <c:noMultiLvlLbl val="0"/>
      </c:catAx>
      <c:valAx>
        <c:axId val="12342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 i="0" baseline="0">
                    <a:effectLst/>
                  </a:rPr>
                  <a:t>SIGO - LSGO</a:t>
                </a:r>
                <a:endParaRPr lang="ja-JP" altLang="ja-JP">
                  <a:effectLst/>
                </a:endParaRPr>
              </a:p>
            </c:rich>
          </c:tx>
          <c:layout>
            <c:manualLayout>
              <c:xMode val="edge"/>
              <c:yMode val="edge"/>
              <c:x val="1.284080715493819E-2"/>
              <c:y val="0.35555336336292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553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000" b="1"/>
              <a:t>overhead </a:t>
            </a:r>
            <a:r>
              <a:rPr lang="ja-JP" altLang="en-US" sz="2000" b="1"/>
              <a:t>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Sheet1!$K$22:$K$28</c:f>
              <c:numCache>
                <c:formatCode>General</c:formatCode>
                <c:ptCount val="7"/>
                <c:pt idx="0">
                  <c:v>5.5</c:v>
                </c:pt>
                <c:pt idx="1">
                  <c:v>10.5</c:v>
                </c:pt>
                <c:pt idx="2">
                  <c:v>13.5</c:v>
                </c:pt>
                <c:pt idx="3">
                  <c:v>16.5</c:v>
                </c:pt>
                <c:pt idx="4">
                  <c:v>20.5</c:v>
                </c:pt>
                <c:pt idx="5">
                  <c:v>25.5</c:v>
                </c:pt>
                <c:pt idx="6">
                  <c:v>30.5</c:v>
                </c:pt>
              </c:numCache>
            </c:numRef>
          </c:cat>
          <c:val>
            <c:numRef>
              <c:f>Sheet1!$L$22:$L$28</c:f>
              <c:numCache>
                <c:formatCode>General</c:formatCode>
                <c:ptCount val="7"/>
                <c:pt idx="0">
                  <c:v>0.84217687074830394</c:v>
                </c:pt>
                <c:pt idx="1">
                  <c:v>-3.9887755102040998</c:v>
                </c:pt>
                <c:pt idx="2">
                  <c:v>-1.3891156500000008</c:v>
                </c:pt>
                <c:pt idx="3">
                  <c:v>1.6231292517007034</c:v>
                </c:pt>
                <c:pt idx="4">
                  <c:v>-3.9146258503402009</c:v>
                </c:pt>
                <c:pt idx="5">
                  <c:v>-7.6377551020409058</c:v>
                </c:pt>
                <c:pt idx="6">
                  <c:v>-7.6020408163265998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9-4216-8E4B-2FC62344D7CE}"/>
            </c:ext>
          </c:extLst>
        </c:ser>
        <c:ser>
          <c:idx val="1"/>
          <c:order val="1"/>
          <c:tx>
            <c:strRef>
              <c:f>Sheet1!$M$21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Sheet1!$K$22:$K$28</c:f>
              <c:numCache>
                <c:formatCode>General</c:formatCode>
                <c:ptCount val="7"/>
                <c:pt idx="0">
                  <c:v>5.5</c:v>
                </c:pt>
                <c:pt idx="1">
                  <c:v>10.5</c:v>
                </c:pt>
                <c:pt idx="2">
                  <c:v>13.5</c:v>
                </c:pt>
                <c:pt idx="3">
                  <c:v>16.5</c:v>
                </c:pt>
                <c:pt idx="4">
                  <c:v>20.5</c:v>
                </c:pt>
                <c:pt idx="5">
                  <c:v>25.5</c:v>
                </c:pt>
                <c:pt idx="6">
                  <c:v>30.5</c:v>
                </c:pt>
              </c:numCache>
            </c:numRef>
          </c:cat>
          <c:val>
            <c:numRef>
              <c:f>Sheet1!$M$22:$M$28</c:f>
              <c:numCache>
                <c:formatCode>General</c:formatCode>
                <c:ptCount val="7"/>
                <c:pt idx="0">
                  <c:v>0.21586491739549984</c:v>
                </c:pt>
                <c:pt idx="1">
                  <c:v>1.7135001619694989</c:v>
                </c:pt>
                <c:pt idx="2">
                  <c:v>-1.9487852299999986</c:v>
                </c:pt>
                <c:pt idx="3">
                  <c:v>-4.4792193067703998</c:v>
                </c:pt>
                <c:pt idx="4">
                  <c:v>-3.7954567541301998</c:v>
                </c:pt>
                <c:pt idx="5">
                  <c:v>-5.4595724003888009</c:v>
                </c:pt>
                <c:pt idx="6">
                  <c:v>-5.4952866861030003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9-4216-8E4B-2FC62344D7CE}"/>
            </c:ext>
          </c:extLst>
        </c:ser>
        <c:ser>
          <c:idx val="2"/>
          <c:order val="2"/>
          <c:tx>
            <c:strRef>
              <c:f>Sheet1!$N$21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Sheet1!$K$22:$K$28</c:f>
              <c:numCache>
                <c:formatCode>General</c:formatCode>
                <c:ptCount val="7"/>
                <c:pt idx="0">
                  <c:v>5.5</c:v>
                </c:pt>
                <c:pt idx="1">
                  <c:v>10.5</c:v>
                </c:pt>
                <c:pt idx="2">
                  <c:v>13.5</c:v>
                </c:pt>
                <c:pt idx="3">
                  <c:v>16.5</c:v>
                </c:pt>
                <c:pt idx="4">
                  <c:v>20.5</c:v>
                </c:pt>
                <c:pt idx="5">
                  <c:v>25.5</c:v>
                </c:pt>
                <c:pt idx="6">
                  <c:v>30.5</c:v>
                </c:pt>
              </c:numCache>
            </c:numRef>
          </c:cat>
          <c:val>
            <c:numRef>
              <c:f>Sheet1!$N$22:$N$28</c:f>
              <c:numCache>
                <c:formatCode>General</c:formatCode>
                <c:ptCount val="7"/>
                <c:pt idx="0">
                  <c:v>0.50121477162299755</c:v>
                </c:pt>
                <c:pt idx="1">
                  <c:v>1.8800291545190007</c:v>
                </c:pt>
                <c:pt idx="2">
                  <c:v>1.1057418199999987</c:v>
                </c:pt>
                <c:pt idx="3">
                  <c:v>4.8088759313202445E-2</c:v>
                </c:pt>
                <c:pt idx="4">
                  <c:v>0.69130223517979772</c:v>
                </c:pt>
                <c:pt idx="5">
                  <c:v>-1.0628036929057956</c:v>
                </c:pt>
                <c:pt idx="6">
                  <c:v>-1.1731049562682969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9-4216-8E4B-2FC62344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634463"/>
        <c:axId val="1230596335"/>
      </c:lineChart>
      <c:catAx>
        <c:axId val="123663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600" b="1" i="0" u="none" strike="noStrike" baseline="0">
                    <a:effectLst/>
                  </a:rPr>
                  <a:t>車両数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48528753178499978"/>
              <c:y val="0.783332938599560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0596335"/>
        <c:crosses val="autoZero"/>
        <c:auto val="1"/>
        <c:lblAlgn val="ctr"/>
        <c:lblOffset val="100"/>
        <c:noMultiLvlLbl val="0"/>
      </c:catAx>
      <c:valAx>
        <c:axId val="12305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 i="0" baseline="0">
                    <a:effectLst/>
                  </a:rPr>
                  <a:t>SIGO - LSGO</a:t>
                </a:r>
                <a:endParaRPr lang="ja-JP" altLang="ja-JP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663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391438</xdr:colOff>
      <xdr:row>22</xdr:row>
      <xdr:rowOff>130481</xdr:rowOff>
    </xdr:from>
    <xdr:to>
      <xdr:col>18</xdr:col>
      <xdr:colOff>603728</xdr:colOff>
      <xdr:row>38</xdr:row>
      <xdr:rowOff>143529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1046AE9-3F02-4959-9B37-E0CA8447C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495823</xdr:colOff>
      <xdr:row>19</xdr:row>
      <xdr:rowOff>91336</xdr:rowOff>
    </xdr:from>
    <xdr:to>
      <xdr:col>26</xdr:col>
      <xdr:colOff>326199</xdr:colOff>
      <xdr:row>35</xdr:row>
      <xdr:rowOff>117432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468A795-6F7F-4C5D-A956-B0A0D489B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430581</xdr:colOff>
      <xdr:row>19</xdr:row>
      <xdr:rowOff>104384</xdr:rowOff>
    </xdr:from>
    <xdr:to>
      <xdr:col>34</xdr:col>
      <xdr:colOff>313149</xdr:colOff>
      <xdr:row>35</xdr:row>
      <xdr:rowOff>104383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B106F82-FD28-43C4-BFAE-1C83B1D46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4"/>
  <sheetViews>
    <sheetView tabSelected="1" topLeftCell="G9" zoomScale="73" zoomScaleNormal="73" workbookViewId="0">
      <selection activeCell="AE40" sqref="AE40"/>
    </sheetView>
  </sheetViews>
  <sheetFormatPr defaultRowHeight="18.75"/>
  <cols>
    <col min="9" max="9" width="10.25" bestFit="1" customWidth="1"/>
    <col min="13" max="13" width="13.125" bestFit="1" customWidth="1"/>
  </cols>
  <sheetData>
    <row r="1" spans="1:34">
      <c r="A1" s="2" t="s">
        <v>12</v>
      </c>
      <c r="B1" s="3" t="s">
        <v>7</v>
      </c>
      <c r="C1" s="3"/>
      <c r="D1" s="4"/>
      <c r="F1" s="2" t="s">
        <v>26</v>
      </c>
      <c r="G1" s="3" t="s">
        <v>7</v>
      </c>
      <c r="H1" s="3"/>
      <c r="I1" s="4"/>
      <c r="K1" s="2" t="s">
        <v>8</v>
      </c>
      <c r="L1" s="3" t="s">
        <v>7</v>
      </c>
      <c r="M1" s="3"/>
      <c r="N1" s="4"/>
      <c r="P1" s="2" t="s">
        <v>9</v>
      </c>
      <c r="Q1" s="3" t="s">
        <v>7</v>
      </c>
      <c r="R1" s="3"/>
      <c r="S1" s="4"/>
      <c r="U1" s="2" t="s">
        <v>10</v>
      </c>
      <c r="V1" s="3" t="s">
        <v>7</v>
      </c>
      <c r="W1" s="3"/>
      <c r="X1" s="4"/>
      <c r="Z1" s="2" t="s">
        <v>6</v>
      </c>
      <c r="AA1" s="3" t="s">
        <v>7</v>
      </c>
      <c r="AB1" s="3"/>
      <c r="AC1" s="4"/>
      <c r="AE1" s="2" t="s">
        <v>11</v>
      </c>
      <c r="AF1" s="3" t="s">
        <v>7</v>
      </c>
      <c r="AG1" s="3"/>
      <c r="AH1" s="4"/>
    </row>
    <row r="2" spans="1:34">
      <c r="A2" s="5" t="s">
        <v>0</v>
      </c>
      <c r="B2" s="1">
        <v>200</v>
      </c>
      <c r="C2" s="1">
        <v>300</v>
      </c>
      <c r="D2" s="6">
        <v>400</v>
      </c>
      <c r="F2" s="5" t="s">
        <v>0</v>
      </c>
      <c r="G2" s="1">
        <v>200</v>
      </c>
      <c r="H2" s="1">
        <v>300</v>
      </c>
      <c r="I2" s="6">
        <v>400</v>
      </c>
      <c r="K2" s="5" t="s">
        <v>0</v>
      </c>
      <c r="L2" s="1">
        <v>200</v>
      </c>
      <c r="M2" s="1">
        <v>300</v>
      </c>
      <c r="N2" s="6">
        <v>400</v>
      </c>
      <c r="P2" s="5" t="s">
        <v>0</v>
      </c>
      <c r="Q2" s="1">
        <v>200</v>
      </c>
      <c r="R2" s="1">
        <v>300</v>
      </c>
      <c r="S2" s="6">
        <v>400</v>
      </c>
      <c r="U2" s="5" t="s">
        <v>0</v>
      </c>
      <c r="V2" s="1">
        <v>200</v>
      </c>
      <c r="W2" s="1">
        <v>300</v>
      </c>
      <c r="X2" s="6">
        <v>400</v>
      </c>
      <c r="Z2" s="5" t="s">
        <v>0</v>
      </c>
      <c r="AA2" s="1">
        <v>200</v>
      </c>
      <c r="AB2" s="1">
        <v>300</v>
      </c>
      <c r="AC2" s="6">
        <v>400</v>
      </c>
      <c r="AE2" s="5" t="s">
        <v>0</v>
      </c>
      <c r="AF2" s="1">
        <v>200</v>
      </c>
      <c r="AG2" s="1">
        <v>300</v>
      </c>
      <c r="AH2" s="6">
        <v>400</v>
      </c>
    </row>
    <row r="3" spans="1:34">
      <c r="A3" s="5" t="s">
        <v>1</v>
      </c>
      <c r="B3" s="1">
        <v>0.43877551020408101</v>
      </c>
      <c r="C3" s="1">
        <v>0.76938775510204005</v>
      </c>
      <c r="D3" s="6">
        <v>0.90204081632652999</v>
      </c>
      <c r="F3" s="5" t="s">
        <v>1</v>
      </c>
      <c r="G3" s="1">
        <v>0.33673469387755101</v>
      </c>
      <c r="H3" s="1">
        <v>0.55714285714285705</v>
      </c>
      <c r="I3" s="6">
        <v>0.80816326530612204</v>
      </c>
      <c r="K3" s="5" t="s">
        <v>1</v>
      </c>
      <c r="L3" s="1">
        <v>0.26734693900000001</v>
      </c>
      <c r="M3" s="1">
        <v>0.58775510200000003</v>
      </c>
      <c r="N3" s="6">
        <v>0.81224489799999999</v>
      </c>
      <c r="P3" s="5" t="s">
        <v>1</v>
      </c>
      <c r="Q3" s="1">
        <v>0.238775510204081</v>
      </c>
      <c r="R3" s="1">
        <v>0.53877551020408099</v>
      </c>
      <c r="S3" s="6">
        <v>0.80204081632653001</v>
      </c>
      <c r="U3" s="5" t="s">
        <v>1</v>
      </c>
      <c r="V3" s="1">
        <v>0.22653061224489701</v>
      </c>
      <c r="W3" s="1">
        <v>0.45306122448979502</v>
      </c>
      <c r="X3" s="6">
        <v>0.72448979591836704</v>
      </c>
      <c r="Z3" s="5" t="s">
        <v>1</v>
      </c>
      <c r="AA3" s="1">
        <v>0.23469387755102</v>
      </c>
      <c r="AB3" s="1">
        <v>0.44489795918367298</v>
      </c>
      <c r="AC3" s="6">
        <v>0.72653061224489801</v>
      </c>
      <c r="AE3" s="5" t="s">
        <v>1</v>
      </c>
      <c r="AF3" s="1">
        <v>0.23469387755102</v>
      </c>
      <c r="AG3" s="1">
        <v>0.44489795918367298</v>
      </c>
      <c r="AH3" s="6">
        <v>0.72653061224489801</v>
      </c>
    </row>
    <row r="4" spans="1:34">
      <c r="A4" s="5" t="s">
        <v>2</v>
      </c>
      <c r="B4" s="1">
        <v>0.43469387755102001</v>
      </c>
      <c r="C4" s="1">
        <v>0.787755102040816</v>
      </c>
      <c r="D4" s="6">
        <v>0.88367346938775404</v>
      </c>
      <c r="F4" s="5" t="s">
        <v>2</v>
      </c>
      <c r="G4" s="1">
        <v>0.32448979591836702</v>
      </c>
      <c r="H4" s="1">
        <v>0.52653061224489695</v>
      </c>
      <c r="I4" s="6">
        <v>0.76326530612244803</v>
      </c>
      <c r="K4" s="5" t="s">
        <v>2</v>
      </c>
      <c r="L4" s="1">
        <v>0.255102041</v>
      </c>
      <c r="M4" s="1">
        <v>0.52857142899999998</v>
      </c>
      <c r="N4" s="6">
        <v>0.75714285699999995</v>
      </c>
      <c r="P4" s="5" t="s">
        <v>2</v>
      </c>
      <c r="Q4" s="1">
        <v>0.23469387755102</v>
      </c>
      <c r="R4" s="1">
        <v>0.495918367346938</v>
      </c>
      <c r="S4" s="6">
        <v>0.74693877551020305</v>
      </c>
      <c r="U4" s="5" t="s">
        <v>2</v>
      </c>
      <c r="V4" s="1">
        <v>0.214285714285714</v>
      </c>
      <c r="W4" s="1">
        <v>0.41632653061224401</v>
      </c>
      <c r="X4" s="6">
        <v>0.681632653061224</v>
      </c>
      <c r="Z4" s="5" t="s">
        <v>2</v>
      </c>
      <c r="AA4" s="1">
        <v>0.20612244897959101</v>
      </c>
      <c r="AB4" s="1">
        <v>0.38163265306122401</v>
      </c>
      <c r="AC4" s="6">
        <v>0.68367346938775497</v>
      </c>
      <c r="AE4" s="5" t="s">
        <v>2</v>
      </c>
      <c r="AF4" s="1">
        <v>0.20612244897959101</v>
      </c>
      <c r="AG4" s="1">
        <v>0.38163265306122401</v>
      </c>
      <c r="AH4" s="6">
        <v>0.681632653061224</v>
      </c>
    </row>
    <row r="5" spans="1:34">
      <c r="A5" s="5"/>
      <c r="B5" s="1">
        <f>(B3-B4)</f>
        <v>4.0816326530609959E-3</v>
      </c>
      <c r="C5" s="1">
        <f t="shared" ref="C5:D5" si="0">(C3-C4)</f>
        <v>-1.8367346938775952E-2</v>
      </c>
      <c r="D5" s="1">
        <f t="shared" si="0"/>
        <v>1.8367346938775952E-2</v>
      </c>
      <c r="F5" s="5"/>
      <c r="G5" s="1">
        <f>(G3-G4)</f>
        <v>1.2244897959183987E-2</v>
      </c>
      <c r="H5" s="1">
        <f t="shared" ref="H5" si="1">(H3-H4)</f>
        <v>3.0612244897960106E-2</v>
      </c>
      <c r="I5" s="1">
        <f t="shared" ref="I5" si="2">(I3-I4)</f>
        <v>4.4897959183674008E-2</v>
      </c>
      <c r="K5" s="5"/>
      <c r="L5" s="1">
        <f>(L3-L4)</f>
        <v>1.2244898000000004E-2</v>
      </c>
      <c r="M5" s="1">
        <f t="shared" ref="M5" si="3">(M3-M4)</f>
        <v>5.9183673000000048E-2</v>
      </c>
      <c r="N5" s="1">
        <f t="shared" ref="N5" si="4">(N3-N4)</f>
        <v>5.5102041000000046E-2</v>
      </c>
      <c r="P5" s="5"/>
      <c r="Q5" s="1">
        <f>(Q3-Q4)</f>
        <v>4.0816326530609959E-3</v>
      </c>
      <c r="R5" s="1">
        <f t="shared" ref="R5" si="5">(R3-R4)</f>
        <v>4.2857142857142982E-2</v>
      </c>
      <c r="S5" s="1">
        <f t="shared" ref="S5" si="6">(S3-S4)</f>
        <v>5.5102040816326969E-2</v>
      </c>
      <c r="U5" s="5"/>
      <c r="V5" s="1">
        <f>(V3-V4)</f>
        <v>1.2244897959183015E-2</v>
      </c>
      <c r="W5" s="1">
        <f t="shared" ref="W5" si="7">(W3-W4)</f>
        <v>3.6734693877551017E-2</v>
      </c>
      <c r="X5" s="1">
        <f t="shared" ref="X5" si="8">(X3-X4)</f>
        <v>4.2857142857143038E-2</v>
      </c>
      <c r="Z5" s="5"/>
      <c r="AA5" s="1">
        <f>(AA3-AA4)</f>
        <v>2.8571428571428997E-2</v>
      </c>
      <c r="AB5" s="1">
        <f t="shared" ref="AB5" si="9">(AB3-AB4)</f>
        <v>6.3265306122448961E-2</v>
      </c>
      <c r="AC5" s="1">
        <f t="shared" ref="AC5" si="10">(AC3-AC4)</f>
        <v>4.2857142857143038E-2</v>
      </c>
      <c r="AE5" s="5"/>
      <c r="AF5" s="1">
        <f>(AF3-AF4)</f>
        <v>2.8571428571428997E-2</v>
      </c>
      <c r="AG5" s="1">
        <f t="shared" ref="AG5" si="11">(AG3-AG4)</f>
        <v>6.3265306122448961E-2</v>
      </c>
      <c r="AH5" s="1">
        <f t="shared" ref="AH5" si="12">(AH3-AH4)</f>
        <v>4.4897959183674008E-2</v>
      </c>
    </row>
    <row r="6" spans="1:34">
      <c r="A6" s="5" t="s">
        <v>3</v>
      </c>
      <c r="B6" s="1">
        <v>200</v>
      </c>
      <c r="C6" s="1">
        <v>300</v>
      </c>
      <c r="D6" s="6">
        <v>400</v>
      </c>
      <c r="F6" s="5" t="s">
        <v>3</v>
      </c>
      <c r="G6" s="1">
        <v>200</v>
      </c>
      <c r="H6" s="1">
        <v>300</v>
      </c>
      <c r="I6" s="6">
        <v>400</v>
      </c>
      <c r="K6" s="5" t="s">
        <v>3</v>
      </c>
      <c r="L6" s="1">
        <v>200</v>
      </c>
      <c r="M6" s="1">
        <v>300</v>
      </c>
      <c r="N6" s="6">
        <v>400</v>
      </c>
      <c r="P6" s="5" t="s">
        <v>3</v>
      </c>
      <c r="Q6" s="1">
        <v>200</v>
      </c>
      <c r="R6" s="1">
        <v>300</v>
      </c>
      <c r="S6" s="6">
        <v>400</v>
      </c>
      <c r="U6" s="5" t="s">
        <v>3</v>
      </c>
      <c r="V6" s="1">
        <v>200</v>
      </c>
      <c r="W6" s="1">
        <v>300</v>
      </c>
      <c r="X6" s="6">
        <v>400</v>
      </c>
      <c r="Z6" s="5" t="s">
        <v>3</v>
      </c>
      <c r="AA6" s="1">
        <v>200</v>
      </c>
      <c r="AB6" s="1">
        <v>300</v>
      </c>
      <c r="AC6" s="6">
        <v>400</v>
      </c>
      <c r="AE6" s="5" t="s">
        <v>3</v>
      </c>
      <c r="AF6" s="12"/>
      <c r="AG6" s="12"/>
      <c r="AH6" s="13"/>
    </row>
    <row r="7" spans="1:34">
      <c r="A7" s="5" t="s">
        <v>1</v>
      </c>
      <c r="B7" s="1">
        <v>3.84649800534499E-2</v>
      </c>
      <c r="C7" s="1">
        <v>4.0319322197926798E-2</v>
      </c>
      <c r="D7" s="6">
        <v>4.0391158041788097E-2</v>
      </c>
      <c r="F7" s="5" t="s">
        <v>1</v>
      </c>
      <c r="G7" s="1">
        <v>3.5463778571428503E-2</v>
      </c>
      <c r="H7" s="1">
        <v>3.7962518926141803E-2</v>
      </c>
      <c r="I7" s="6">
        <v>4.1127956430191098E-2</v>
      </c>
      <c r="K7" s="5" t="s">
        <v>1</v>
      </c>
      <c r="L7" s="1">
        <v>3.5053303000000001E-2</v>
      </c>
      <c r="M7" s="1">
        <v>3.070749E-2</v>
      </c>
      <c r="N7" s="6">
        <v>3.7163736000000003E-2</v>
      </c>
      <c r="P7" s="5" t="s">
        <v>1</v>
      </c>
      <c r="Q7" s="1">
        <v>3.1564833333333299E-2</v>
      </c>
      <c r="R7" s="1">
        <v>2.85984815597667E-2</v>
      </c>
      <c r="S7" s="6">
        <v>3.6825898914803999E-2</v>
      </c>
      <c r="U7" s="5" t="s">
        <v>1</v>
      </c>
      <c r="V7" s="1">
        <v>3.2161787414965899E-2</v>
      </c>
      <c r="W7" s="1">
        <v>3.66089116375121E-2</v>
      </c>
      <c r="X7" s="6">
        <v>4.0012575445416199E-2</v>
      </c>
      <c r="Z7" s="5" t="s">
        <v>1</v>
      </c>
      <c r="AA7" s="1">
        <v>3.3939452380952299E-2</v>
      </c>
      <c r="AB7" s="1">
        <v>3.6948913249109101E-2</v>
      </c>
      <c r="AC7" s="6">
        <v>3.9452691690962098E-2</v>
      </c>
      <c r="AE7" s="5" t="s">
        <v>1</v>
      </c>
      <c r="AF7" s="1">
        <v>3.3939452380952299E-2</v>
      </c>
      <c r="AG7" s="1">
        <v>3.6847025494007098E-2</v>
      </c>
      <c r="AH7" s="6">
        <v>3.9452691690962098E-2</v>
      </c>
    </row>
    <row r="8" spans="1:34">
      <c r="A8" s="5" t="s">
        <v>2</v>
      </c>
      <c r="B8" s="1">
        <v>3.7389599611273E-2</v>
      </c>
      <c r="C8" s="1">
        <v>3.9169632013281497E-2</v>
      </c>
      <c r="D8" s="6">
        <v>4.0865473339812101E-2</v>
      </c>
      <c r="F8" s="5" t="s">
        <v>2</v>
      </c>
      <c r="G8" s="1">
        <v>3.4887464285714202E-2</v>
      </c>
      <c r="H8" s="1">
        <v>3.6572818043407798E-2</v>
      </c>
      <c r="I8" s="6">
        <v>3.8669487147716203E-2</v>
      </c>
      <c r="K8" s="5" t="s">
        <v>2</v>
      </c>
      <c r="L8" s="1">
        <v>3.3529956E-2</v>
      </c>
      <c r="M8" s="1">
        <v>3.0661359999999999E-2</v>
      </c>
      <c r="N8" s="6">
        <v>3.4046122999999998E-2</v>
      </c>
      <c r="P8" s="5" t="s">
        <v>2</v>
      </c>
      <c r="Q8" s="1">
        <v>3.34862057823129E-2</v>
      </c>
      <c r="R8" s="1">
        <v>2.91590777615808E-2</v>
      </c>
      <c r="S8" s="6">
        <v>3.6171975097181702E-2</v>
      </c>
      <c r="U8" s="5" t="s">
        <v>2</v>
      </c>
      <c r="V8" s="1">
        <v>3.1245977210884301E-2</v>
      </c>
      <c r="W8" s="1">
        <v>3.4177950680272101E-2</v>
      </c>
      <c r="X8" s="6">
        <v>3.7819671469063801E-2</v>
      </c>
      <c r="Z8" s="5" t="s">
        <v>2</v>
      </c>
      <c r="AA8" s="1">
        <v>3.04652278911564E-2</v>
      </c>
      <c r="AB8" s="1">
        <v>3.4731650340135999E-2</v>
      </c>
      <c r="AC8" s="6">
        <v>3.9208578490443798E-2</v>
      </c>
      <c r="AE8" s="5" t="s">
        <v>2</v>
      </c>
      <c r="AF8" s="1">
        <v>3.0468243197278901E-2</v>
      </c>
      <c r="AG8" s="1">
        <v>3.48574105442176E-2</v>
      </c>
      <c r="AH8" s="6">
        <v>3.9405064399092901E-2</v>
      </c>
    </row>
    <row r="9" spans="1:34">
      <c r="A9" s="5"/>
      <c r="B9" s="1">
        <f>(B7-B8)</f>
        <v>1.0753804421769E-3</v>
      </c>
      <c r="C9" s="1">
        <f t="shared" ref="C9" si="13">(C7-C8)</f>
        <v>1.1496901846453009E-3</v>
      </c>
      <c r="D9" s="1">
        <f t="shared" ref="D9" si="14">(D7-D8)</f>
        <v>-4.7431529802400424E-4</v>
      </c>
      <c r="F9" s="5"/>
      <c r="G9" s="1">
        <f>(G7-G8)</f>
        <v>5.7631428571430082E-4</v>
      </c>
      <c r="H9" s="1">
        <f t="shared" ref="H9" si="15">(H7-H8)</f>
        <v>1.3897008827340046E-3</v>
      </c>
      <c r="I9" s="1">
        <f t="shared" ref="I9" si="16">(I7-I8)</f>
        <v>2.4584692824748955E-3</v>
      </c>
      <c r="K9" s="5"/>
      <c r="L9" s="1">
        <f>(L7-L8)</f>
        <v>1.5233470000000013E-3</v>
      </c>
      <c r="M9" s="1">
        <f>(M7-M8)</f>
        <v>4.6130000000001864E-5</v>
      </c>
      <c r="N9" s="1">
        <f t="shared" ref="N9" si="17">(N7-N8)</f>
        <v>3.1176130000000052E-3</v>
      </c>
      <c r="P9" s="5"/>
      <c r="Q9" s="1">
        <f>(Q7-Q8)</f>
        <v>-1.9213724489796011E-3</v>
      </c>
      <c r="R9" s="1">
        <f t="shared" ref="R9" si="18">(R7-R8)</f>
        <v>-5.6059620181410016E-4</v>
      </c>
      <c r="S9" s="1">
        <f t="shared" ref="S9" si="19">(S7-S8)</f>
        <v>6.5392381762229695E-4</v>
      </c>
      <c r="U9" s="5"/>
      <c r="V9" s="1">
        <f>(V7-V8)</f>
        <v>9.1581020408159838E-4</v>
      </c>
      <c r="W9" s="1">
        <f t="shared" ref="W9" si="20">(W7-W8)</f>
        <v>2.4309609572399984E-3</v>
      </c>
      <c r="X9" s="1">
        <f t="shared" ref="X9" si="21">(X7-X8)</f>
        <v>2.1929039763523978E-3</v>
      </c>
      <c r="Z9" s="5"/>
      <c r="AA9" s="1">
        <f>(AA7-AA8)</f>
        <v>3.4742244897958997E-3</v>
      </c>
      <c r="AB9" s="1">
        <f t="shared" ref="AB9" si="22">(AB7-AB8)</f>
        <v>2.2172629089731027E-3</v>
      </c>
      <c r="AC9" s="1">
        <f t="shared" ref="AC9" si="23">(AC7-AC8)</f>
        <v>2.4411320051830054E-4</v>
      </c>
      <c r="AE9" s="5"/>
      <c r="AF9" s="1">
        <f>(AF7-AF8)</f>
        <v>3.4712091836733988E-3</v>
      </c>
      <c r="AG9" s="1">
        <f t="shared" ref="AG9" si="24">(AG7-AG8)</f>
        <v>1.9896149497894977E-3</v>
      </c>
      <c r="AH9" s="1">
        <f t="shared" ref="AH9" si="25">(AH7-AH8)</f>
        <v>4.7627291869196953E-5</v>
      </c>
    </row>
    <row r="10" spans="1:34">
      <c r="A10" s="5" t="s">
        <v>4</v>
      </c>
      <c r="B10" s="1">
        <v>200</v>
      </c>
      <c r="C10" s="1">
        <v>300</v>
      </c>
      <c r="D10" s="6">
        <v>400</v>
      </c>
      <c r="F10" s="5" t="s">
        <v>4</v>
      </c>
      <c r="G10" s="1">
        <v>200</v>
      </c>
      <c r="H10" s="1">
        <v>300</v>
      </c>
      <c r="I10" s="6">
        <v>400</v>
      </c>
      <c r="K10" s="5" t="s">
        <v>4</v>
      </c>
      <c r="L10" s="1">
        <v>200</v>
      </c>
      <c r="M10" s="1">
        <v>300</v>
      </c>
      <c r="N10" s="6">
        <v>400</v>
      </c>
      <c r="P10" s="5" t="s">
        <v>4</v>
      </c>
      <c r="Q10" s="1">
        <v>200</v>
      </c>
      <c r="R10" s="1">
        <v>300</v>
      </c>
      <c r="S10" s="6">
        <v>400</v>
      </c>
      <c r="U10" s="5" t="s">
        <v>4</v>
      </c>
      <c r="V10" s="1">
        <v>200</v>
      </c>
      <c r="W10" s="1">
        <v>300</v>
      </c>
      <c r="X10" s="6">
        <v>400</v>
      </c>
      <c r="Z10" s="5" t="s">
        <v>4</v>
      </c>
      <c r="AA10" s="1">
        <v>200</v>
      </c>
      <c r="AB10" s="1">
        <v>300</v>
      </c>
      <c r="AC10" s="6">
        <v>400</v>
      </c>
      <c r="AE10" s="5" t="s">
        <v>4</v>
      </c>
      <c r="AF10" s="12"/>
      <c r="AG10" s="12"/>
      <c r="AH10" s="13"/>
    </row>
    <row r="11" spans="1:34">
      <c r="A11" s="5" t="s">
        <v>1</v>
      </c>
      <c r="B11" s="1">
        <v>42.052380952380901</v>
      </c>
      <c r="C11" s="1">
        <v>32.261491739552902</v>
      </c>
      <c r="D11" s="6">
        <v>31.269160997732399</v>
      </c>
      <c r="F11" s="5" t="s">
        <v>1</v>
      </c>
      <c r="G11" s="1">
        <v>46.145578231292497</v>
      </c>
      <c r="H11" s="1">
        <v>39.906243926141798</v>
      </c>
      <c r="I11" s="6">
        <v>32.301036605118199</v>
      </c>
      <c r="K11" s="5" t="s">
        <v>1</v>
      </c>
      <c r="L11" s="1">
        <v>57.411904759999999</v>
      </c>
      <c r="M11" s="1">
        <v>27.99016035</v>
      </c>
      <c r="N11" s="6">
        <v>26.103547129999999</v>
      </c>
      <c r="P11" s="5" t="s">
        <v>1</v>
      </c>
      <c r="Q11" s="1">
        <v>61.503401360544203</v>
      </c>
      <c r="R11" s="1">
        <v>27.473955296404199</v>
      </c>
      <c r="S11" s="6">
        <v>26.155555555555502</v>
      </c>
      <c r="U11" s="5" t="s">
        <v>1</v>
      </c>
      <c r="V11" s="1">
        <v>60.571428571428498</v>
      </c>
      <c r="W11" s="1">
        <v>42.105223517978601</v>
      </c>
      <c r="X11" s="6">
        <v>34.568270165208901</v>
      </c>
      <c r="Z11" s="5" t="s">
        <v>1</v>
      </c>
      <c r="AA11" s="1">
        <v>57.690476190476097</v>
      </c>
      <c r="AB11" s="1">
        <v>41.9373663751214</v>
      </c>
      <c r="AC11" s="6">
        <v>33.054243602202703</v>
      </c>
      <c r="AE11" s="5" t="s">
        <v>1</v>
      </c>
      <c r="AF11" s="1">
        <v>57.690476190476097</v>
      </c>
      <c r="AG11" s="1">
        <v>41.983284742468399</v>
      </c>
      <c r="AH11" s="6">
        <v>33.054243602202703</v>
      </c>
    </row>
    <row r="12" spans="1:34">
      <c r="A12" s="5" t="s">
        <v>2</v>
      </c>
      <c r="B12" s="1">
        <v>41.210204081632597</v>
      </c>
      <c r="C12" s="1">
        <v>32.045626822157402</v>
      </c>
      <c r="D12" s="6">
        <v>30.767946226109402</v>
      </c>
      <c r="F12" s="5" t="s">
        <v>2</v>
      </c>
      <c r="G12" s="1">
        <v>50.134353741496597</v>
      </c>
      <c r="H12" s="1">
        <v>38.192743764172299</v>
      </c>
      <c r="I12" s="6">
        <v>30.421007450599198</v>
      </c>
      <c r="K12" s="5" t="s">
        <v>2</v>
      </c>
      <c r="L12" s="1">
        <v>58.80102041</v>
      </c>
      <c r="M12" s="1">
        <v>29.938945579999999</v>
      </c>
      <c r="N12" s="6">
        <v>24.99780531</v>
      </c>
      <c r="P12" s="5" t="s">
        <v>2</v>
      </c>
      <c r="Q12" s="1">
        <v>59.880272108843499</v>
      </c>
      <c r="R12" s="1">
        <v>31.953174603174599</v>
      </c>
      <c r="S12" s="6">
        <v>26.107466796242299</v>
      </c>
      <c r="U12" s="5" t="s">
        <v>2</v>
      </c>
      <c r="V12" s="1">
        <v>64.486054421768699</v>
      </c>
      <c r="W12" s="1">
        <v>45.900680272108801</v>
      </c>
      <c r="X12" s="6">
        <v>33.876967930029103</v>
      </c>
      <c r="Z12" s="5" t="s">
        <v>2</v>
      </c>
      <c r="AA12" s="1">
        <v>65.328231292517003</v>
      </c>
      <c r="AB12" s="1">
        <v>47.396938775510201</v>
      </c>
      <c r="AC12" s="6">
        <v>34.117047295108499</v>
      </c>
      <c r="AE12" s="5" t="s">
        <v>2</v>
      </c>
      <c r="AF12" s="1">
        <v>65.292517006802697</v>
      </c>
      <c r="AG12" s="1">
        <v>47.478571428571399</v>
      </c>
      <c r="AH12" s="6">
        <v>34.227348558471</v>
      </c>
    </row>
    <row r="13" spans="1:34">
      <c r="A13" s="5"/>
      <c r="B13" s="1">
        <f>(B11-B12)</f>
        <v>0.84217687074830394</v>
      </c>
      <c r="C13" s="1">
        <f t="shared" ref="C13" si="26">(C11-C12)</f>
        <v>0.21586491739549984</v>
      </c>
      <c r="D13" s="1">
        <f t="shared" ref="D13" si="27">(D11-D12)</f>
        <v>0.50121477162299755</v>
      </c>
      <c r="F13" s="5"/>
      <c r="G13" s="1">
        <f>(G11-G12)</f>
        <v>-3.9887755102040998</v>
      </c>
      <c r="H13" s="1">
        <f t="shared" ref="H13" si="28">(H11-H12)</f>
        <v>1.7135001619694989</v>
      </c>
      <c r="I13" s="1">
        <f t="shared" ref="I13" si="29">(I11-I12)</f>
        <v>1.8800291545190007</v>
      </c>
      <c r="K13" s="5"/>
      <c r="L13" s="1">
        <f>(L11-L12)</f>
        <v>-1.3891156500000008</v>
      </c>
      <c r="M13" s="1">
        <f t="shared" ref="M13" si="30">(M11-M12)</f>
        <v>-1.9487852299999986</v>
      </c>
      <c r="N13" s="1">
        <f t="shared" ref="N13" si="31">(N11-N12)</f>
        <v>1.1057418199999987</v>
      </c>
      <c r="P13" s="5"/>
      <c r="Q13" s="1">
        <f>(Q11-Q12)</f>
        <v>1.6231292517007034</v>
      </c>
      <c r="R13" s="1">
        <f t="shared" ref="R13" si="32">(R11-R12)</f>
        <v>-4.4792193067703998</v>
      </c>
      <c r="S13" s="1">
        <f t="shared" ref="S13" si="33">(S11-S12)</f>
        <v>4.8088759313202445E-2</v>
      </c>
      <c r="U13" s="5"/>
      <c r="V13" s="1">
        <f>(V11-V12)</f>
        <v>-3.9146258503402009</v>
      </c>
      <c r="W13" s="1">
        <f t="shared" ref="W13" si="34">(W11-W12)</f>
        <v>-3.7954567541301998</v>
      </c>
      <c r="X13" s="1">
        <f t="shared" ref="X13" si="35">(X11-X12)</f>
        <v>0.69130223517979772</v>
      </c>
      <c r="Z13" s="5"/>
      <c r="AA13" s="1">
        <f>(AA11-AA12)</f>
        <v>-7.6377551020409058</v>
      </c>
      <c r="AB13" s="1">
        <f t="shared" ref="AB13" si="36">(AB11-AB12)</f>
        <v>-5.4595724003888009</v>
      </c>
      <c r="AC13" s="1">
        <f t="shared" ref="AC13" si="37">(AC11-AC12)</f>
        <v>-1.0628036929057956</v>
      </c>
      <c r="AE13" s="5"/>
      <c r="AF13" s="1">
        <f>(AF11-AF12)</f>
        <v>-7.6020408163265998</v>
      </c>
      <c r="AG13" s="1">
        <f t="shared" ref="AG13" si="38">(AG11-AG12)</f>
        <v>-5.4952866861030003</v>
      </c>
      <c r="AH13" s="1">
        <f t="shared" ref="AH13" si="39">(AH11-AH12)</f>
        <v>-1.1731049562682969</v>
      </c>
    </row>
    <row r="14" spans="1:34">
      <c r="A14" s="5" t="s">
        <v>5</v>
      </c>
      <c r="B14" s="1">
        <v>200</v>
      </c>
      <c r="C14" s="1">
        <v>300</v>
      </c>
      <c r="D14" s="6">
        <v>400</v>
      </c>
      <c r="F14" s="5" t="s">
        <v>5</v>
      </c>
      <c r="G14" s="1">
        <v>200</v>
      </c>
      <c r="H14" s="1">
        <v>300</v>
      </c>
      <c r="I14" s="6">
        <v>400</v>
      </c>
      <c r="K14" s="5" t="s">
        <v>5</v>
      </c>
      <c r="L14" s="1">
        <v>200</v>
      </c>
      <c r="M14" s="1">
        <v>300</v>
      </c>
      <c r="N14" s="6">
        <v>400</v>
      </c>
      <c r="P14" s="5" t="s">
        <v>5</v>
      </c>
      <c r="Q14" s="1">
        <v>200</v>
      </c>
      <c r="R14" s="1">
        <v>300</v>
      </c>
      <c r="S14" s="6">
        <v>400</v>
      </c>
      <c r="U14" s="5" t="s">
        <v>5</v>
      </c>
      <c r="V14" s="1">
        <v>200</v>
      </c>
      <c r="W14" s="1">
        <v>300</v>
      </c>
      <c r="X14" s="6">
        <v>400</v>
      </c>
      <c r="Z14" s="5" t="s">
        <v>5</v>
      </c>
      <c r="AA14" s="1">
        <v>200</v>
      </c>
      <c r="AB14" s="1">
        <v>300</v>
      </c>
      <c r="AC14" s="6">
        <v>400</v>
      </c>
      <c r="AE14" s="5" t="s">
        <v>5</v>
      </c>
      <c r="AF14" s="12"/>
      <c r="AG14" s="12"/>
      <c r="AH14" s="13"/>
    </row>
    <row r="15" spans="1:34">
      <c r="A15" s="5" t="s">
        <v>1</v>
      </c>
      <c r="B15" s="1">
        <v>13.8174684159378</v>
      </c>
      <c r="C15" s="1">
        <v>13.950445416261701</v>
      </c>
      <c r="D15" s="6">
        <v>13.870481049562599</v>
      </c>
      <c r="F15" s="5" t="s">
        <v>1</v>
      </c>
      <c r="G15" s="1">
        <v>13.6051020408163</v>
      </c>
      <c r="H15" s="1">
        <v>13.815646258503399</v>
      </c>
      <c r="I15" s="6">
        <v>13.9909135082604</v>
      </c>
      <c r="K15" s="5" t="s">
        <v>1</v>
      </c>
      <c r="L15" s="1">
        <v>13.50408163</v>
      </c>
      <c r="M15" s="1">
        <v>11.333187560000001</v>
      </c>
      <c r="N15" s="6">
        <v>12.74271137</v>
      </c>
      <c r="P15" s="5" t="s">
        <v>1</v>
      </c>
      <c r="Q15" s="1">
        <v>13.382653061224399</v>
      </c>
      <c r="R15" s="1">
        <v>11.091666666666599</v>
      </c>
      <c r="S15" s="6">
        <v>12.5670472951085</v>
      </c>
      <c r="U15" s="5" t="s">
        <v>1</v>
      </c>
      <c r="V15" s="1">
        <v>12.806122448979499</v>
      </c>
      <c r="W15" s="1">
        <v>13.9092565597667</v>
      </c>
      <c r="X15" s="6">
        <v>14.017047295108499</v>
      </c>
      <c r="Z15" s="5" t="s">
        <v>1</v>
      </c>
      <c r="AA15" s="1">
        <v>13.241496598639401</v>
      </c>
      <c r="AB15" s="1">
        <v>13.8838678328474</v>
      </c>
      <c r="AC15" s="6">
        <v>13.969549724651699</v>
      </c>
      <c r="AE15" s="5" t="s">
        <v>1</v>
      </c>
      <c r="AF15" s="1">
        <v>13.241496598639401</v>
      </c>
      <c r="AG15" s="1">
        <v>13.8838678328474</v>
      </c>
      <c r="AH15" s="6">
        <v>13.969549724651699</v>
      </c>
    </row>
    <row r="16" spans="1:34" ht="19.5" thickBot="1">
      <c r="A16" s="7" t="s">
        <v>2</v>
      </c>
      <c r="B16" s="8">
        <v>13.6958074995595</v>
      </c>
      <c r="C16" s="8">
        <v>13.8640589664699</v>
      </c>
      <c r="D16" s="9">
        <v>14.157869726862</v>
      </c>
      <c r="F16" s="7" t="s">
        <v>2</v>
      </c>
      <c r="G16" s="8">
        <v>13.271939248642999</v>
      </c>
      <c r="H16" s="8">
        <v>13.467475901532101</v>
      </c>
      <c r="I16" s="9">
        <v>14.0353297356721</v>
      </c>
      <c r="K16" s="7" t="s">
        <v>2</v>
      </c>
      <c r="L16" s="8">
        <v>13.196115089999999</v>
      </c>
      <c r="M16" s="8">
        <v>11.78069606</v>
      </c>
      <c r="N16" s="9">
        <v>12.733987770000001</v>
      </c>
      <c r="P16" s="7" t="s">
        <v>2</v>
      </c>
      <c r="Q16" s="8">
        <v>13.2732365967988</v>
      </c>
      <c r="R16" s="8">
        <v>11.4290144705095</v>
      </c>
      <c r="S16" s="9">
        <v>12.857333867001399</v>
      </c>
      <c r="U16" s="7" t="s">
        <v>2</v>
      </c>
      <c r="V16" s="8">
        <v>12.4444888367894</v>
      </c>
      <c r="W16" s="8">
        <v>13.5509455407419</v>
      </c>
      <c r="X16" s="9">
        <v>14.077542196196701</v>
      </c>
      <c r="Z16" s="7" t="s">
        <v>2</v>
      </c>
      <c r="AA16" s="8">
        <v>12.227314182536499</v>
      </c>
      <c r="AB16" s="8">
        <v>13.5457492671786</v>
      </c>
      <c r="AC16" s="9">
        <v>14.161284323472101</v>
      </c>
      <c r="AE16" s="7" t="s">
        <v>2</v>
      </c>
      <c r="AF16" s="8">
        <v>12.2348030911434</v>
      </c>
      <c r="AG16" s="8">
        <v>13.5502489333324</v>
      </c>
      <c r="AH16" s="9">
        <v>14.1640421833728</v>
      </c>
    </row>
    <row r="17" spans="1:34">
      <c r="B17" s="1">
        <f>(B15-B16)</f>
        <v>0.12166091637829979</v>
      </c>
      <c r="C17" s="1">
        <f t="shared" ref="C17:D17" si="40">(C15-C16)</f>
        <v>8.6386449791801212E-2</v>
      </c>
      <c r="D17" s="1">
        <f t="shared" si="40"/>
        <v>-0.28738867729940054</v>
      </c>
      <c r="G17" s="1">
        <f>(G15-G16)</f>
        <v>0.33316279217330091</v>
      </c>
      <c r="H17" s="1">
        <f t="shared" ref="H17" si="41">(H15-H16)</f>
        <v>0.34817035697129839</v>
      </c>
      <c r="I17" s="1">
        <f t="shared" ref="I17" si="42">(I15-I16)</f>
        <v>-4.4416227411700149E-2</v>
      </c>
      <c r="L17" s="1">
        <f>(L15-L16)</f>
        <v>0.30796654000000068</v>
      </c>
      <c r="M17" s="1">
        <f t="shared" ref="M17" si="43">(M15-M16)</f>
        <v>-0.44750849999999964</v>
      </c>
      <c r="N17" s="1">
        <f t="shared" ref="N17" si="44">(N15-N16)</f>
        <v>8.7235999999997205E-3</v>
      </c>
      <c r="Q17" s="1">
        <f>(Q15-Q16)</f>
        <v>0.10941646442559971</v>
      </c>
      <c r="R17" s="1">
        <f t="shared" ref="R17" si="45">(R15-R16)</f>
        <v>-0.33734780384290097</v>
      </c>
      <c r="S17" s="1">
        <f t="shared" ref="S17" si="46">(S15-S16)</f>
        <v>-0.2902865718928993</v>
      </c>
      <c r="V17" s="1">
        <f>(V15-V16)</f>
        <v>0.36163361219009893</v>
      </c>
      <c r="W17" s="1">
        <f t="shared" ref="W17" si="47">(W15-W16)</f>
        <v>0.3583110190248</v>
      </c>
      <c r="X17" s="1">
        <f t="shared" ref="X17" si="48">(X15-X16)</f>
        <v>-6.0494901088201658E-2</v>
      </c>
      <c r="AA17" s="1">
        <f>(AA15-AA16)</f>
        <v>1.0141824161029014</v>
      </c>
      <c r="AB17" s="1">
        <f t="shared" ref="AB17" si="49">(AB15-AB16)</f>
        <v>0.33811856566880039</v>
      </c>
      <c r="AC17" s="1">
        <f t="shared" ref="AC17" si="50">(AC15-AC16)</f>
        <v>-0.19173459882040156</v>
      </c>
    </row>
    <row r="18" spans="1:34">
      <c r="G18" s="12"/>
      <c r="H18" s="12"/>
      <c r="I18" s="12"/>
      <c r="J18" s="12"/>
      <c r="U18" s="12" t="s">
        <v>17</v>
      </c>
      <c r="V18" s="12"/>
      <c r="W18" s="12"/>
      <c r="X18" s="12"/>
      <c r="Z18" t="s">
        <v>24</v>
      </c>
      <c r="AE18" t="s">
        <v>25</v>
      </c>
    </row>
    <row r="19" spans="1:34">
      <c r="A19" s="12"/>
      <c r="B19" s="12"/>
      <c r="C19" s="12"/>
      <c r="D19" s="12"/>
      <c r="G19" s="1"/>
      <c r="H19" s="1"/>
      <c r="I19" s="1"/>
      <c r="J19" s="1"/>
      <c r="K19" s="11"/>
      <c r="U19" s="1"/>
      <c r="V19" s="1">
        <v>200</v>
      </c>
      <c r="W19" s="1">
        <v>300</v>
      </c>
      <c r="X19" s="1">
        <v>400</v>
      </c>
      <c r="Z19" s="1"/>
      <c r="AA19" s="1">
        <v>200</v>
      </c>
      <c r="AB19" s="1">
        <v>300</v>
      </c>
      <c r="AC19" s="1">
        <v>400</v>
      </c>
      <c r="AE19" s="1"/>
      <c r="AF19" s="1">
        <v>200</v>
      </c>
      <c r="AG19" s="1">
        <v>300</v>
      </c>
      <c r="AH19" s="1">
        <v>400</v>
      </c>
    </row>
    <row r="20" spans="1:34">
      <c r="A20" t="s">
        <v>27</v>
      </c>
      <c r="C20" s="1"/>
      <c r="D20" s="1"/>
      <c r="F20" t="s">
        <v>28</v>
      </c>
      <c r="H20" s="1"/>
      <c r="I20" s="1"/>
      <c r="K20" t="s">
        <v>29</v>
      </c>
      <c r="M20" s="1"/>
      <c r="N20" s="1"/>
      <c r="P20" t="s">
        <v>30</v>
      </c>
      <c r="R20" s="1"/>
      <c r="S20" s="1"/>
      <c r="U20" s="1" t="s">
        <v>13</v>
      </c>
      <c r="V20" s="1">
        <v>0.26734693877551002</v>
      </c>
      <c r="W20" s="1">
        <v>0.58775510204081605</v>
      </c>
      <c r="X20" s="1">
        <v>0.81224489795918298</v>
      </c>
      <c r="Z20" s="1" t="s">
        <v>13</v>
      </c>
      <c r="AA20" s="1">
        <v>3.5053303061224401E-2</v>
      </c>
      <c r="AB20" s="1">
        <v>3.0707495942662699E-2</v>
      </c>
      <c r="AC20" s="1">
        <v>3.7163736491739499E-2</v>
      </c>
      <c r="AE20" s="1" t="s">
        <v>13</v>
      </c>
      <c r="AF20" s="1">
        <v>57.411904761904701</v>
      </c>
      <c r="AG20" s="1">
        <v>27.9901603498542</v>
      </c>
      <c r="AH20" s="1">
        <v>26.1035471331389</v>
      </c>
    </row>
    <row r="21" spans="1:34">
      <c r="B21">
        <v>200</v>
      </c>
      <c r="C21" s="1">
        <v>300</v>
      </c>
      <c r="D21" s="1">
        <v>400</v>
      </c>
      <c r="G21">
        <v>200</v>
      </c>
      <c r="H21" s="1">
        <v>300</v>
      </c>
      <c r="I21" s="1">
        <v>400</v>
      </c>
      <c r="L21">
        <v>200</v>
      </c>
      <c r="M21" s="1">
        <v>300</v>
      </c>
      <c r="N21" s="1">
        <v>400</v>
      </c>
      <c r="Q21">
        <v>200</v>
      </c>
      <c r="R21" s="1">
        <v>300</v>
      </c>
      <c r="S21" s="1">
        <v>400</v>
      </c>
      <c r="U21" s="1" t="s">
        <v>14</v>
      </c>
      <c r="V21" s="1">
        <v>0.25510204081632598</v>
      </c>
      <c r="W21" s="1">
        <v>0.52857142857142803</v>
      </c>
      <c r="X21" s="1">
        <v>0.75714285714285701</v>
      </c>
      <c r="Z21" s="1" t="s">
        <v>14</v>
      </c>
      <c r="AA21" s="1">
        <v>3.3529955782312902E-2</v>
      </c>
      <c r="AB21" s="1">
        <v>3.0661360390346601E-2</v>
      </c>
      <c r="AC21" s="1">
        <v>3.4046122538062801E-2</v>
      </c>
      <c r="AE21" s="1" t="s">
        <v>14</v>
      </c>
      <c r="AF21" s="1">
        <v>58.801020408163197</v>
      </c>
      <c r="AG21" s="1">
        <v>29.938945578231198</v>
      </c>
      <c r="AH21" s="1">
        <v>24.997805312601201</v>
      </c>
    </row>
    <row r="22" spans="1:34">
      <c r="A22">
        <v>5.5</v>
      </c>
      <c r="B22" s="1">
        <v>4.0816326530609959E-3</v>
      </c>
      <c r="C22" s="1">
        <v>-1.8367346938775952E-2</v>
      </c>
      <c r="D22" s="1">
        <v>1.8367346938775952E-2</v>
      </c>
      <c r="F22">
        <v>5.5</v>
      </c>
      <c r="G22" s="1">
        <v>1.0753804421769E-3</v>
      </c>
      <c r="H22" s="1">
        <v>1.1496901846453009E-3</v>
      </c>
      <c r="I22" s="1">
        <v>-4.7431529802400424E-4</v>
      </c>
      <c r="K22">
        <v>5.5</v>
      </c>
      <c r="L22" s="1">
        <v>0.84217687074830394</v>
      </c>
      <c r="M22" s="1">
        <v>0.21586491739549984</v>
      </c>
      <c r="N22" s="1">
        <v>0.50121477162299755</v>
      </c>
      <c r="P22">
        <v>5.5</v>
      </c>
      <c r="Q22" s="1">
        <v>4.0816326530609959E-3</v>
      </c>
      <c r="R22" s="1">
        <v>-1.8367346938775952E-2</v>
      </c>
      <c r="S22" s="1">
        <v>1.8367346938775952E-2</v>
      </c>
      <c r="U22" s="1" t="s">
        <v>15</v>
      </c>
      <c r="V22" s="1">
        <v>0.238775510204081</v>
      </c>
      <c r="W22" s="1">
        <v>0.53877551020408099</v>
      </c>
      <c r="X22" s="1">
        <v>0.80204081632653001</v>
      </c>
      <c r="Z22" s="1" t="s">
        <v>15</v>
      </c>
      <c r="AA22" s="1">
        <v>3.1564833333333299E-2</v>
      </c>
      <c r="AB22" s="1">
        <v>2.85984815597667E-2</v>
      </c>
      <c r="AC22" s="1">
        <v>3.6825898914803999E-2</v>
      </c>
      <c r="AE22" s="1" t="s">
        <v>15</v>
      </c>
      <c r="AF22" s="1">
        <v>61.503401360544203</v>
      </c>
      <c r="AG22" s="1">
        <v>27.473955296404199</v>
      </c>
      <c r="AH22" s="1">
        <v>26.155555555555502</v>
      </c>
    </row>
    <row r="23" spans="1:34">
      <c r="A23">
        <v>10.5</v>
      </c>
      <c r="B23" s="1">
        <v>1.2244897959183987E-2</v>
      </c>
      <c r="C23" s="1">
        <v>3.0612244897960106E-2</v>
      </c>
      <c r="D23" s="1">
        <v>4.4897959183674008E-2</v>
      </c>
      <c r="F23">
        <v>10.5</v>
      </c>
      <c r="G23" s="1">
        <v>5.7631428571430082E-4</v>
      </c>
      <c r="H23" s="1">
        <v>1.3897008827340046E-3</v>
      </c>
      <c r="I23" s="1">
        <v>2.4584692824748955E-3</v>
      </c>
      <c r="K23">
        <v>10.5</v>
      </c>
      <c r="L23" s="1">
        <v>-3.9887755102040998</v>
      </c>
      <c r="M23" s="1">
        <v>1.7135001619694989</v>
      </c>
      <c r="N23" s="1">
        <v>1.8800291545190007</v>
      </c>
      <c r="P23">
        <v>10.5</v>
      </c>
      <c r="Q23" s="1">
        <v>1.2244897959183987E-2</v>
      </c>
      <c r="R23" s="1">
        <v>3.0612244897960106E-2</v>
      </c>
      <c r="S23" s="1">
        <v>4.4897959183674008E-2</v>
      </c>
      <c r="U23" s="1" t="s">
        <v>16</v>
      </c>
      <c r="V23" s="1">
        <v>0.23469387755102</v>
      </c>
      <c r="W23" s="1">
        <v>0.495918367346938</v>
      </c>
      <c r="X23" s="1">
        <v>0.74693877551020305</v>
      </c>
      <c r="Z23" s="1" t="s">
        <v>16</v>
      </c>
      <c r="AA23" s="1">
        <v>3.34862057823129E-2</v>
      </c>
      <c r="AB23" s="1">
        <v>2.91590777615808E-2</v>
      </c>
      <c r="AC23" s="1">
        <v>3.6171975097181702E-2</v>
      </c>
      <c r="AE23" s="1" t="s">
        <v>16</v>
      </c>
      <c r="AF23" s="1">
        <v>59.880272108843499</v>
      </c>
      <c r="AG23" s="1">
        <v>31.953174603174599</v>
      </c>
      <c r="AH23" s="1">
        <v>26.107466796242299</v>
      </c>
    </row>
    <row r="24" spans="1:34">
      <c r="A24">
        <v>13.5</v>
      </c>
      <c r="B24">
        <v>1.2244898000000004E-2</v>
      </c>
      <c r="C24" s="1">
        <v>5.9183673000000048E-2</v>
      </c>
      <c r="D24" s="1">
        <v>5.5102041000000046E-2</v>
      </c>
      <c r="F24">
        <v>13.5</v>
      </c>
      <c r="G24">
        <v>1.5233470000000013E-3</v>
      </c>
      <c r="H24" s="1">
        <v>4.0000000000000003E-5</v>
      </c>
      <c r="I24" s="1">
        <v>3.1176130000000052E-3</v>
      </c>
      <c r="K24">
        <v>13.5</v>
      </c>
      <c r="L24">
        <v>-1.3891156500000008</v>
      </c>
      <c r="M24" s="1">
        <v>-1.9487852299999986</v>
      </c>
      <c r="N24" s="1">
        <v>1.1057418199999987</v>
      </c>
      <c r="P24">
        <v>13.5</v>
      </c>
      <c r="Q24">
        <v>1.2244898000000004E-2</v>
      </c>
      <c r="R24" s="1">
        <v>5.9183673000000048E-2</v>
      </c>
      <c r="S24" s="1">
        <v>5.5102041000000046E-2</v>
      </c>
      <c r="U24" s="1" t="s">
        <v>18</v>
      </c>
      <c r="V24" s="1">
        <v>0.22653061224489701</v>
      </c>
      <c r="W24" s="1">
        <v>0.45306122448979502</v>
      </c>
      <c r="X24" s="1">
        <v>0.72448979591836704</v>
      </c>
      <c r="Z24" s="1" t="s">
        <v>18</v>
      </c>
      <c r="AA24" s="1">
        <v>3.2161787414965899E-2</v>
      </c>
      <c r="AB24" s="1">
        <v>3.66089116375121E-2</v>
      </c>
      <c r="AC24" s="1">
        <v>4.0012575445416199E-2</v>
      </c>
      <c r="AE24" s="1" t="s">
        <v>18</v>
      </c>
      <c r="AF24" s="1">
        <v>60.571428571428498</v>
      </c>
      <c r="AG24" s="1">
        <v>42.105223517978601</v>
      </c>
      <c r="AH24" s="1">
        <v>34.568270165208901</v>
      </c>
    </row>
    <row r="25" spans="1:34">
      <c r="A25">
        <v>16.5</v>
      </c>
      <c r="B25">
        <v>4.0816326530609959E-3</v>
      </c>
      <c r="C25" s="1">
        <v>4.2857142857142982E-2</v>
      </c>
      <c r="D25" s="1">
        <v>5.5102040816326969E-2</v>
      </c>
      <c r="F25">
        <v>16.5</v>
      </c>
      <c r="G25">
        <v>-1.9213724489796011E-3</v>
      </c>
      <c r="H25" s="1">
        <v>-5.6059620181410016E-4</v>
      </c>
      <c r="I25" s="1">
        <v>6.5392381762229695E-4</v>
      </c>
      <c r="K25">
        <v>16.5</v>
      </c>
      <c r="L25">
        <v>1.6231292517007034</v>
      </c>
      <c r="M25" s="1">
        <v>-4.4792193067703998</v>
      </c>
      <c r="N25" s="1">
        <v>4.8088759313202445E-2</v>
      </c>
      <c r="P25">
        <v>16.5</v>
      </c>
      <c r="Q25">
        <v>4.0816326530609959E-3</v>
      </c>
      <c r="R25" s="1">
        <v>4.2857142857142982E-2</v>
      </c>
      <c r="S25" s="1">
        <v>5.5102040816326969E-2</v>
      </c>
      <c r="U25" s="1" t="s">
        <v>19</v>
      </c>
      <c r="V25" s="1">
        <v>0.214285714285714</v>
      </c>
      <c r="W25" s="1">
        <v>0.41632653061224401</v>
      </c>
      <c r="X25" s="1">
        <v>0.681632653061224</v>
      </c>
      <c r="Z25" s="1" t="s">
        <v>19</v>
      </c>
      <c r="AA25" s="1">
        <v>3.1245977210884301E-2</v>
      </c>
      <c r="AB25" s="1">
        <v>3.4177950680272101E-2</v>
      </c>
      <c r="AC25" s="1">
        <v>3.7819671469063801E-2</v>
      </c>
      <c r="AE25" s="1" t="s">
        <v>19</v>
      </c>
      <c r="AF25" s="1">
        <v>64.486054421768699</v>
      </c>
      <c r="AG25" s="1">
        <v>45.900680272108801</v>
      </c>
      <c r="AH25" s="1">
        <v>33.876967930029103</v>
      </c>
    </row>
    <row r="26" spans="1:34">
      <c r="A26">
        <v>20.5</v>
      </c>
      <c r="B26">
        <v>1.2244897959183015E-2</v>
      </c>
      <c r="C26" s="1">
        <v>3.6734693877551017E-2</v>
      </c>
      <c r="D26" s="1">
        <v>4.2857142857143038E-2</v>
      </c>
      <c r="F26">
        <v>20.5</v>
      </c>
      <c r="G26">
        <v>9.1581020408159838E-4</v>
      </c>
      <c r="H26" s="1">
        <v>2.4309609572399984E-3</v>
      </c>
      <c r="I26" s="1">
        <v>2.1929039763523978E-3</v>
      </c>
      <c r="K26">
        <v>20.5</v>
      </c>
      <c r="L26">
        <v>-3.9146258503402009</v>
      </c>
      <c r="M26" s="1">
        <v>-3.7954567541301998</v>
      </c>
      <c r="N26" s="1">
        <v>0.69130223517979772</v>
      </c>
      <c r="P26">
        <v>20.5</v>
      </c>
      <c r="Q26">
        <v>1.2244897959183015E-2</v>
      </c>
      <c r="R26" s="1">
        <v>3.6734693877551017E-2</v>
      </c>
      <c r="S26" s="1">
        <v>4.2857142857143038E-2</v>
      </c>
      <c r="U26" s="1" t="s">
        <v>20</v>
      </c>
      <c r="V26" s="1">
        <v>0.23469387755102</v>
      </c>
      <c r="W26" s="1">
        <v>0.44489795918367298</v>
      </c>
      <c r="X26" s="1">
        <v>0.72653061224489801</v>
      </c>
      <c r="Z26" s="1" t="s">
        <v>20</v>
      </c>
      <c r="AA26" s="1">
        <v>3.3939452380952299E-2</v>
      </c>
      <c r="AB26" s="1">
        <v>3.6948913249109101E-2</v>
      </c>
      <c r="AC26" s="1">
        <v>3.9452691690962098E-2</v>
      </c>
      <c r="AE26" s="1" t="s">
        <v>20</v>
      </c>
      <c r="AF26" s="1">
        <v>57.690476190476097</v>
      </c>
      <c r="AG26" s="1">
        <v>41.9373663751214</v>
      </c>
      <c r="AH26" s="1">
        <v>33.054243602202703</v>
      </c>
    </row>
    <row r="27" spans="1:34">
      <c r="A27">
        <v>25.5</v>
      </c>
      <c r="B27">
        <v>2.8571428571428997E-2</v>
      </c>
      <c r="C27" s="1">
        <v>6.3265306122448961E-2</v>
      </c>
      <c r="D27" s="1">
        <v>4.2857142857143038E-2</v>
      </c>
      <c r="F27">
        <v>25.5</v>
      </c>
      <c r="G27">
        <v>3.4742244897958997E-3</v>
      </c>
      <c r="H27" s="1">
        <v>2.2172629089731027E-3</v>
      </c>
      <c r="I27" s="1">
        <v>2.4411320051830054E-4</v>
      </c>
      <c r="K27">
        <v>25.5</v>
      </c>
      <c r="L27">
        <v>-7.6377551020409058</v>
      </c>
      <c r="M27" s="1">
        <v>-5.4595724003888009</v>
      </c>
      <c r="N27" s="1">
        <v>-1.0628036929057956</v>
      </c>
      <c r="P27">
        <v>25.5</v>
      </c>
      <c r="Q27">
        <v>2.8571428571428997E-2</v>
      </c>
      <c r="R27" s="1">
        <v>6.3265306122448961E-2</v>
      </c>
      <c r="S27" s="1">
        <v>4.2857142857143038E-2</v>
      </c>
      <c r="U27" s="1" t="s">
        <v>21</v>
      </c>
      <c r="V27" s="1">
        <v>0.20612244897959101</v>
      </c>
      <c r="W27" s="1">
        <v>0.38163265306122401</v>
      </c>
      <c r="X27" s="1">
        <v>0.68367346938775497</v>
      </c>
      <c r="Z27" s="1" t="s">
        <v>21</v>
      </c>
      <c r="AA27" s="1">
        <v>3.04652278911564E-2</v>
      </c>
      <c r="AB27" s="1">
        <v>3.4731650340135999E-2</v>
      </c>
      <c r="AC27" s="1">
        <v>3.9208578490443798E-2</v>
      </c>
      <c r="AE27" s="1" t="s">
        <v>21</v>
      </c>
      <c r="AF27" s="1">
        <v>65.328231292517003</v>
      </c>
      <c r="AG27" s="1">
        <v>47.396938775510201</v>
      </c>
      <c r="AH27" s="1">
        <v>34.117047295108499</v>
      </c>
    </row>
    <row r="28" spans="1:34">
      <c r="A28">
        <v>30.5</v>
      </c>
      <c r="B28">
        <v>2.8571428571428997E-2</v>
      </c>
      <c r="C28">
        <v>6.3265306122448961E-2</v>
      </c>
      <c r="D28">
        <v>4.4897959183674008E-2</v>
      </c>
      <c r="F28">
        <v>30.5</v>
      </c>
      <c r="G28">
        <v>3.4712091836733988E-3</v>
      </c>
      <c r="H28">
        <v>1.9896149497894977E-3</v>
      </c>
      <c r="I28">
        <v>4.6999999999999997E-5</v>
      </c>
      <c r="K28">
        <v>30.5</v>
      </c>
      <c r="L28">
        <v>-7.6020408163265998</v>
      </c>
      <c r="M28">
        <v>-5.4952866861030003</v>
      </c>
      <c r="N28">
        <v>-1.1731049562682969</v>
      </c>
      <c r="P28">
        <v>30.5</v>
      </c>
      <c r="Q28">
        <v>2.8571428571428997E-2</v>
      </c>
      <c r="R28">
        <v>6.3265306122448961E-2</v>
      </c>
      <c r="S28">
        <v>4.4897959183674008E-2</v>
      </c>
      <c r="U28" s="1" t="s">
        <v>22</v>
      </c>
      <c r="V28" s="1">
        <v>0.23469387755102</v>
      </c>
      <c r="W28" s="1">
        <v>0.44489795918367298</v>
      </c>
      <c r="X28" s="1">
        <v>0.72653061224489801</v>
      </c>
      <c r="Z28" s="1" t="s">
        <v>22</v>
      </c>
      <c r="AA28" s="1">
        <v>3.3939452380952299E-2</v>
      </c>
      <c r="AB28" s="1">
        <v>3.6847025494007098E-2</v>
      </c>
      <c r="AC28" s="1">
        <v>3.9452691690962098E-2</v>
      </c>
      <c r="AE28" s="1" t="s">
        <v>22</v>
      </c>
      <c r="AF28" s="10">
        <v>57.690476190476097</v>
      </c>
      <c r="AG28" s="10">
        <v>41.983284742468399</v>
      </c>
      <c r="AH28" s="1">
        <v>33.054243602202703</v>
      </c>
    </row>
    <row r="29" spans="1:34">
      <c r="A29" s="1"/>
      <c r="B29" s="1"/>
      <c r="C29" s="1"/>
      <c r="D29" s="1"/>
      <c r="U29" s="1" t="s">
        <v>23</v>
      </c>
      <c r="V29" s="1">
        <v>0.20612244897959101</v>
      </c>
      <c r="W29" s="1">
        <v>0.38163265306122401</v>
      </c>
      <c r="X29" s="1">
        <v>0.681632653061224</v>
      </c>
      <c r="Z29" s="1" t="s">
        <v>23</v>
      </c>
      <c r="AA29" s="1">
        <v>3.0468243197278901E-2</v>
      </c>
      <c r="AB29" s="1">
        <v>3.48574105442176E-2</v>
      </c>
      <c r="AC29" s="1">
        <v>3.9405064399092901E-2</v>
      </c>
      <c r="AE29" s="1" t="s">
        <v>23</v>
      </c>
      <c r="AF29" s="10">
        <v>65.292517006802697</v>
      </c>
      <c r="AG29" s="10">
        <v>47.478571428571399</v>
      </c>
      <c r="AH29" s="1">
        <v>34.227348558471</v>
      </c>
    </row>
    <row r="30" spans="1:34">
      <c r="A30" s="1"/>
      <c r="B30" s="1"/>
      <c r="C30" s="1"/>
      <c r="D30" s="1"/>
      <c r="U30" s="12"/>
    </row>
    <row r="31" spans="1:34">
      <c r="A31" s="1"/>
      <c r="B31" s="1"/>
      <c r="C31" s="1"/>
      <c r="D31" s="1"/>
    </row>
    <row r="32" spans="1:3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高橋柊人</dc:creator>
  <cp:lastModifiedBy>高橋柊人</cp:lastModifiedBy>
  <dcterms:created xsi:type="dcterms:W3CDTF">2015-06-05T18:19:34Z</dcterms:created>
  <dcterms:modified xsi:type="dcterms:W3CDTF">2021-05-30T14:02:39Z</dcterms:modified>
</cp:coreProperties>
</file>