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sumi-i\Desktop\"/>
    </mc:Choice>
  </mc:AlternateContent>
  <xr:revisionPtr revIDLastSave="0" documentId="8_{3962B483-AA37-477A-BFED-3DA83D66EBB0}" xr6:coauthVersionLast="45" xr6:coauthVersionMax="45" xr10:uidLastSave="{00000000-0000-0000-0000-000000000000}"/>
  <bookViews>
    <workbookView xWindow="7260" yWindow="1890" windowWidth="21600" windowHeight="11385" activeTab="1" xr2:uid="{344D1A5A-BD86-4E33-BADC-AEE3AE5DE0EF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9" i="1" l="1"/>
  <c r="Z8" i="1"/>
  <c r="Z4" i="1"/>
  <c r="Y4" i="1"/>
  <c r="X4" i="1"/>
  <c r="W4" i="1"/>
  <c r="V4" i="1"/>
  <c r="Z3" i="1"/>
  <c r="Y3" i="1"/>
  <c r="X3" i="1"/>
  <c r="W3" i="1"/>
  <c r="V3" i="1"/>
  <c r="Y8" i="1"/>
  <c r="Y9" i="1"/>
  <c r="X8" i="1"/>
  <c r="X9" i="1"/>
  <c r="W8" i="1"/>
  <c r="W9" i="1"/>
  <c r="V8" i="1"/>
  <c r="V9" i="1"/>
  <c r="U8" i="1"/>
  <c r="U9" i="1"/>
  <c r="T8" i="1"/>
  <c r="T9" i="1"/>
  <c r="S8" i="1"/>
  <c r="S9" i="1"/>
  <c r="Z6" i="1"/>
  <c r="Z7" i="1"/>
  <c r="Y6" i="1"/>
  <c r="Y7" i="1"/>
  <c r="X6" i="1"/>
  <c r="X7" i="1"/>
  <c r="W6" i="1"/>
  <c r="W7" i="1"/>
  <c r="V6" i="1"/>
  <c r="V7" i="1"/>
  <c r="U6" i="1"/>
  <c r="U7" i="1"/>
  <c r="T6" i="1"/>
  <c r="T7" i="1"/>
  <c r="S6" i="1"/>
  <c r="S7" i="1"/>
  <c r="S3" i="1"/>
  <c r="T3" i="1"/>
  <c r="U3" i="1"/>
  <c r="S4" i="1"/>
  <c r="T4" i="1"/>
  <c r="U4" i="1"/>
  <c r="N8" i="1"/>
  <c r="R4" i="1"/>
  <c r="Q4" i="1"/>
  <c r="P4" i="1"/>
  <c r="O4" i="1"/>
  <c r="N9" i="1"/>
  <c r="N4" i="1"/>
  <c r="M4" i="1"/>
  <c r="L4" i="1"/>
  <c r="K4" i="1"/>
  <c r="J4" i="1"/>
  <c r="I4" i="1"/>
  <c r="H4" i="1"/>
  <c r="G4" i="1"/>
  <c r="F4" i="1"/>
  <c r="E4" i="1"/>
  <c r="D4" i="1"/>
  <c r="C4" i="1"/>
  <c r="C9" i="1"/>
  <c r="R8" i="1"/>
  <c r="Q8" i="1"/>
  <c r="P8" i="1"/>
  <c r="O8" i="1"/>
  <c r="M8" i="1"/>
  <c r="L8" i="1"/>
  <c r="K8" i="1"/>
  <c r="J8" i="1"/>
  <c r="I8" i="1"/>
  <c r="H8" i="1"/>
  <c r="G8" i="1"/>
  <c r="F8" i="1"/>
  <c r="E8" i="1"/>
  <c r="D8" i="1"/>
  <c r="C8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R9" i="1"/>
  <c r="Q9" i="1"/>
  <c r="P9" i="1"/>
  <c r="O9" i="1"/>
  <c r="M9" i="1"/>
  <c r="L9" i="1"/>
  <c r="K9" i="1"/>
  <c r="J9" i="1"/>
  <c r="I9" i="1"/>
  <c r="H9" i="1"/>
  <c r="G9" i="1"/>
  <c r="F9" i="1"/>
  <c r="E9" i="1"/>
  <c r="D9" i="1"/>
  <c r="R7" i="1"/>
  <c r="R3" i="1"/>
  <c r="Q7" i="1"/>
  <c r="Q3" i="1"/>
  <c r="P7" i="1"/>
  <c r="P3" i="1"/>
  <c r="O7" i="1"/>
  <c r="O3" i="1"/>
  <c r="N7" i="1"/>
  <c r="N3" i="1"/>
  <c r="M7" i="1"/>
  <c r="M3" i="1"/>
  <c r="L7" i="1"/>
  <c r="L3" i="1"/>
  <c r="K7" i="1"/>
  <c r="K3" i="1"/>
  <c r="J7" i="1"/>
  <c r="J3" i="1"/>
  <c r="I7" i="1"/>
  <c r="I3" i="1"/>
  <c r="H7" i="1"/>
  <c r="H3" i="1"/>
  <c r="G7" i="1"/>
  <c r="G3" i="1"/>
  <c r="F7" i="1"/>
  <c r="F3" i="1"/>
  <c r="E7" i="1"/>
  <c r="E3" i="1"/>
  <c r="D7" i="1"/>
  <c r="D3" i="1"/>
  <c r="C7" i="1"/>
  <c r="C3" i="1"/>
</calcChain>
</file>

<file path=xl/sharedStrings.xml><?xml version="1.0" encoding="utf-8"?>
<sst xmlns="http://schemas.openxmlformats.org/spreadsheetml/2006/main" count="4" uniqueCount="4">
  <si>
    <r>
      <t>75</t>
    </r>
    <r>
      <rPr>
        <sz val="10"/>
        <rFont val="游ゴシック"/>
        <family val="2"/>
        <charset val="128"/>
      </rPr>
      <t>％
計算式</t>
    </r>
    <rPh sb="4" eb="7">
      <t>ケイサンシキ</t>
    </rPh>
    <phoneticPr fontId="1"/>
  </si>
  <si>
    <r>
      <t>50</t>
    </r>
    <r>
      <rPr>
        <sz val="10"/>
        <rFont val="游ゴシック"/>
        <family val="2"/>
        <charset val="128"/>
      </rPr>
      <t>％
計算式</t>
    </r>
    <rPh sb="4" eb="7">
      <t>ケイサンシキ</t>
    </rPh>
    <phoneticPr fontId="1"/>
  </si>
  <si>
    <t>1Set
Approch</t>
  </si>
  <si>
    <t>1Set
Approch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</si>
</sst>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Arial"/>
      <family val="2"/>
    </font>
    <font>
      <sz val="1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9" fontId="0" fillId="0" borderId="5" xfId="0" applyNumberFormat="1" applyBorder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FA7-6AD2-4D7B-A0A0-9ABF57D238D0}">
  <dimension ref="B2:Z9"/>
  <sheetViews>
    <sheetView workbookViewId="0">
      <selection activeCell="B2" sqref="B2:Z4"/>
    </sheetView>
  </sheetViews>
  <sheetFormatPr defaultRowHeight="12.75" x14ac:dyDescent="0.4"/>
  <cols>
    <col min="1" max="1" width="9" style="1"/>
    <col min="2" max="2" width="7.375" style="1" customWidth="1"/>
    <col min="3" max="16384" width="9" style="1"/>
  </cols>
  <sheetData>
    <row r="2" spans="2:26" x14ac:dyDescent="0.4">
      <c r="B2" s="2" t="s">
        <v>3</v>
      </c>
      <c r="C2" s="1">
        <v>62.5</v>
      </c>
      <c r="D2" s="1">
        <v>65</v>
      </c>
      <c r="E2" s="1">
        <v>67.5</v>
      </c>
      <c r="F2" s="1">
        <v>70</v>
      </c>
      <c r="G2" s="1">
        <v>72.5</v>
      </c>
      <c r="H2" s="1">
        <v>75</v>
      </c>
      <c r="I2" s="1">
        <v>77.5</v>
      </c>
      <c r="J2" s="1">
        <v>80</v>
      </c>
      <c r="K2" s="1">
        <v>82.5</v>
      </c>
      <c r="L2" s="1">
        <v>85</v>
      </c>
      <c r="M2" s="1">
        <v>87.5</v>
      </c>
      <c r="N2" s="1">
        <v>90</v>
      </c>
      <c r="O2" s="1">
        <v>92.5</v>
      </c>
      <c r="P2" s="1">
        <v>95</v>
      </c>
      <c r="Q2" s="1">
        <v>97.5</v>
      </c>
      <c r="R2" s="1">
        <v>100</v>
      </c>
      <c r="S2" s="1">
        <v>102.5</v>
      </c>
      <c r="T2" s="1">
        <v>105</v>
      </c>
      <c r="U2" s="1">
        <v>107.5</v>
      </c>
      <c r="V2" s="1">
        <v>110</v>
      </c>
      <c r="W2" s="1">
        <v>112.5</v>
      </c>
      <c r="X2" s="1">
        <v>115</v>
      </c>
      <c r="Y2" s="1">
        <v>117.5</v>
      </c>
      <c r="Z2" s="1">
        <v>120</v>
      </c>
    </row>
    <row r="3" spans="2:26" x14ac:dyDescent="0.4">
      <c r="B3" s="2"/>
      <c r="C3" s="1">
        <f>MOD(ROUNDDOWN(C$2*0.75/10,0),10)*10+C7</f>
        <v>47.5</v>
      </c>
      <c r="D3" s="1">
        <f t="shared" ref="D3:R3" si="0">MOD(ROUNDDOWN(D$2*0.75/10,0),10)*10+D7</f>
        <v>47.5</v>
      </c>
      <c r="E3" s="1">
        <f t="shared" si="0"/>
        <v>50</v>
      </c>
      <c r="F3" s="1">
        <f t="shared" si="0"/>
        <v>52.5</v>
      </c>
      <c r="G3" s="1">
        <f t="shared" si="0"/>
        <v>55</v>
      </c>
      <c r="H3" s="1">
        <f t="shared" si="0"/>
        <v>55</v>
      </c>
      <c r="I3" s="1">
        <f t="shared" si="0"/>
        <v>57.5</v>
      </c>
      <c r="J3" s="1">
        <f t="shared" si="0"/>
        <v>60</v>
      </c>
      <c r="K3" s="1">
        <f t="shared" si="0"/>
        <v>62.5</v>
      </c>
      <c r="L3" s="1">
        <f t="shared" si="0"/>
        <v>62.5</v>
      </c>
      <c r="M3" s="1">
        <f t="shared" si="0"/>
        <v>65</v>
      </c>
      <c r="N3" s="1">
        <f t="shared" si="0"/>
        <v>67.5</v>
      </c>
      <c r="O3" s="1">
        <f t="shared" si="0"/>
        <v>70</v>
      </c>
      <c r="P3" s="1">
        <f t="shared" si="0"/>
        <v>70</v>
      </c>
      <c r="Q3" s="1">
        <f t="shared" si="0"/>
        <v>72.5</v>
      </c>
      <c r="R3" s="1">
        <f t="shared" si="0"/>
        <v>75</v>
      </c>
      <c r="S3" s="1">
        <f t="shared" ref="S3:U3" si="1">MOD(ROUNDDOWN(S$2*0.75/10,0),10)*10+S7</f>
        <v>77.5</v>
      </c>
      <c r="T3" s="1">
        <f t="shared" si="1"/>
        <v>77.5</v>
      </c>
      <c r="U3" s="1">
        <f t="shared" si="1"/>
        <v>80</v>
      </c>
      <c r="V3" s="1">
        <f t="shared" ref="V3:Z3" si="2">MOD(ROUNDDOWN(V$2*0.75/10,0),10)*10+V7</f>
        <v>82.5</v>
      </c>
      <c r="W3" s="1">
        <f t="shared" si="2"/>
        <v>85</v>
      </c>
      <c r="X3" s="1">
        <f t="shared" si="2"/>
        <v>85</v>
      </c>
      <c r="Y3" s="1">
        <f t="shared" si="2"/>
        <v>87.5</v>
      </c>
      <c r="Z3" s="1">
        <f t="shared" si="2"/>
        <v>90</v>
      </c>
    </row>
    <row r="4" spans="2:26" x14ac:dyDescent="0.4">
      <c r="B4" s="2"/>
      <c r="C4" s="1">
        <f>MOD(ROUNDDOWN(C$2*0.5/10,0),10)*10+C9</f>
        <v>30</v>
      </c>
      <c r="D4" s="1">
        <f t="shared" ref="D4:R4" si="3">MOD(ROUNDDOWN(D$2*0.5/10,0),10)*10+D9</f>
        <v>32.5</v>
      </c>
      <c r="E4" s="1">
        <f t="shared" si="3"/>
        <v>32.5</v>
      </c>
      <c r="F4" s="1">
        <f t="shared" si="3"/>
        <v>35</v>
      </c>
      <c r="G4" s="1">
        <f t="shared" si="3"/>
        <v>35</v>
      </c>
      <c r="H4" s="1">
        <f t="shared" si="3"/>
        <v>37.5</v>
      </c>
      <c r="I4" s="1">
        <f t="shared" si="3"/>
        <v>37.5</v>
      </c>
      <c r="J4" s="1">
        <f t="shared" si="3"/>
        <v>40</v>
      </c>
      <c r="K4" s="1">
        <f t="shared" si="3"/>
        <v>40</v>
      </c>
      <c r="L4" s="1">
        <f t="shared" si="3"/>
        <v>42.5</v>
      </c>
      <c r="M4" s="1">
        <f t="shared" si="3"/>
        <v>42.5</v>
      </c>
      <c r="N4" s="1">
        <f t="shared" si="3"/>
        <v>45</v>
      </c>
      <c r="O4" s="1">
        <f t="shared" si="3"/>
        <v>45</v>
      </c>
      <c r="P4" s="1">
        <f t="shared" si="3"/>
        <v>47.5</v>
      </c>
      <c r="Q4" s="1">
        <f t="shared" si="3"/>
        <v>47.5</v>
      </c>
      <c r="R4" s="1">
        <f t="shared" si="3"/>
        <v>50</v>
      </c>
      <c r="S4" s="1">
        <f t="shared" ref="S4:U4" si="4">MOD(ROUNDDOWN(S$2*0.5/10,0),10)*10+S9</f>
        <v>50</v>
      </c>
      <c r="T4" s="1">
        <f t="shared" si="4"/>
        <v>52.5</v>
      </c>
      <c r="U4" s="1">
        <f t="shared" si="4"/>
        <v>52.5</v>
      </c>
      <c r="V4" s="1">
        <f t="shared" ref="V4:Z4" si="5">MOD(ROUNDDOWN(V$2*0.5/10,0),10)*10+V9</f>
        <v>55</v>
      </c>
      <c r="W4" s="1">
        <f t="shared" si="5"/>
        <v>55</v>
      </c>
      <c r="X4" s="1">
        <f t="shared" si="5"/>
        <v>57.5</v>
      </c>
      <c r="Y4" s="1">
        <f t="shared" si="5"/>
        <v>57.5</v>
      </c>
      <c r="Z4" s="1">
        <f t="shared" si="5"/>
        <v>60</v>
      </c>
    </row>
    <row r="6" spans="2:26" ht="16.5" customHeight="1" x14ac:dyDescent="0.4">
      <c r="B6" s="2" t="s">
        <v>0</v>
      </c>
      <c r="C6" s="1">
        <f>MOD(C$2*0.75,10)</f>
        <v>6.875</v>
      </c>
      <c r="D6" s="1">
        <f t="shared" ref="D6:S8" si="6">MOD(D$2*0.75,10)</f>
        <v>8.75</v>
      </c>
      <c r="E6" s="1">
        <f t="shared" si="6"/>
        <v>0.625</v>
      </c>
      <c r="F6" s="1">
        <f t="shared" si="6"/>
        <v>2.5</v>
      </c>
      <c r="G6" s="1">
        <f t="shared" si="6"/>
        <v>4.375</v>
      </c>
      <c r="H6" s="1">
        <f t="shared" si="6"/>
        <v>6.25</v>
      </c>
      <c r="I6" s="1">
        <f t="shared" si="6"/>
        <v>8.125</v>
      </c>
      <c r="J6" s="1">
        <f t="shared" si="6"/>
        <v>0</v>
      </c>
      <c r="K6" s="1">
        <f t="shared" si="6"/>
        <v>1.875</v>
      </c>
      <c r="L6" s="1">
        <f t="shared" si="6"/>
        <v>3.75</v>
      </c>
      <c r="M6" s="1">
        <f t="shared" si="6"/>
        <v>5.625</v>
      </c>
      <c r="N6" s="1">
        <f t="shared" si="6"/>
        <v>7.5</v>
      </c>
      <c r="O6" s="1">
        <f t="shared" si="6"/>
        <v>9.375</v>
      </c>
      <c r="P6" s="1">
        <f t="shared" si="6"/>
        <v>1.25</v>
      </c>
      <c r="Q6" s="1">
        <f t="shared" si="6"/>
        <v>3.125</v>
      </c>
      <c r="R6" s="1">
        <f t="shared" si="6"/>
        <v>5</v>
      </c>
      <c r="S6" s="1">
        <f t="shared" si="6"/>
        <v>6.875</v>
      </c>
      <c r="T6" s="1">
        <f t="shared" ref="T6:AB6" si="7">MOD(T$2*0.75,10)</f>
        <v>8.75</v>
      </c>
      <c r="U6" s="1">
        <f t="shared" si="7"/>
        <v>0.625</v>
      </c>
      <c r="V6" s="1">
        <f t="shared" si="7"/>
        <v>2.5</v>
      </c>
      <c r="W6" s="1">
        <f t="shared" si="7"/>
        <v>4.375</v>
      </c>
      <c r="X6" s="1">
        <f t="shared" si="7"/>
        <v>6.25</v>
      </c>
      <c r="Y6" s="1">
        <f t="shared" si="7"/>
        <v>8.125</v>
      </c>
      <c r="Z6" s="1">
        <f t="shared" si="7"/>
        <v>0</v>
      </c>
    </row>
    <row r="7" spans="2:26" ht="16.5" customHeight="1" x14ac:dyDescent="0.4">
      <c r="B7" s="2"/>
      <c r="C7" s="1">
        <f>IF(C6&gt;8.75,10,IF(AND(C6&lt;=8.75,C6&gt;6.25),7.5,IF(AND(C6&lt;=6.25,C6&gt;3.75),5,IF(AND(C6&lt;=3.75,C6&gt;1.25),2.5,0))))</f>
        <v>7.5</v>
      </c>
      <c r="D7" s="1">
        <f t="shared" ref="D7:R7" si="8">IF(D6&gt;8.75,10,IF(AND(D6&lt;=8.75,D6&gt;6.25),7.5,IF(AND(D6&lt;=6.25,D6&gt;3.75),5,IF(AND(D6&lt;=3.75,D6&gt;1.25),2.5,0))))</f>
        <v>7.5</v>
      </c>
      <c r="E7" s="1">
        <f t="shared" si="8"/>
        <v>0</v>
      </c>
      <c r="F7" s="1">
        <f t="shared" si="8"/>
        <v>2.5</v>
      </c>
      <c r="G7" s="1">
        <f t="shared" si="8"/>
        <v>5</v>
      </c>
      <c r="H7" s="1">
        <f t="shared" si="8"/>
        <v>5</v>
      </c>
      <c r="I7" s="1">
        <f t="shared" si="8"/>
        <v>7.5</v>
      </c>
      <c r="J7" s="1">
        <f t="shared" si="8"/>
        <v>0</v>
      </c>
      <c r="K7" s="1">
        <f t="shared" si="8"/>
        <v>2.5</v>
      </c>
      <c r="L7" s="1">
        <f t="shared" si="8"/>
        <v>2.5</v>
      </c>
      <c r="M7" s="1">
        <f t="shared" si="8"/>
        <v>5</v>
      </c>
      <c r="N7" s="1">
        <f t="shared" si="8"/>
        <v>7.5</v>
      </c>
      <c r="O7" s="1">
        <f t="shared" si="8"/>
        <v>10</v>
      </c>
      <c r="P7" s="1">
        <f t="shared" si="8"/>
        <v>0</v>
      </c>
      <c r="Q7" s="1">
        <f t="shared" si="8"/>
        <v>2.5</v>
      </c>
      <c r="R7" s="1">
        <f t="shared" si="8"/>
        <v>5</v>
      </c>
      <c r="S7" s="1">
        <f t="shared" ref="S7" si="9">IF(S6&gt;8.75,10,IF(AND(S6&lt;=8.75,S6&gt;6.25),7.5,IF(AND(S6&lt;=6.25,S6&gt;3.75),5,IF(AND(S6&lt;=3.75,S6&gt;1.25),2.5,0))))</f>
        <v>7.5</v>
      </c>
      <c r="T7" s="1">
        <f t="shared" ref="T7" si="10">IF(T6&gt;8.75,10,IF(AND(T6&lt;=8.75,T6&gt;6.25),7.5,IF(AND(T6&lt;=6.25,T6&gt;3.75),5,IF(AND(T6&lt;=3.75,T6&gt;1.25),2.5,0))))</f>
        <v>7.5</v>
      </c>
      <c r="U7" s="1">
        <f t="shared" ref="U7" si="11">IF(U6&gt;8.75,10,IF(AND(U6&lt;=8.75,U6&gt;6.25),7.5,IF(AND(U6&lt;=6.25,U6&gt;3.75),5,IF(AND(U6&lt;=3.75,U6&gt;1.25),2.5,0))))</f>
        <v>0</v>
      </c>
      <c r="V7" s="1">
        <f t="shared" ref="V7" si="12">IF(V6&gt;8.75,10,IF(AND(V6&lt;=8.75,V6&gt;6.25),7.5,IF(AND(V6&lt;=6.25,V6&gt;3.75),5,IF(AND(V6&lt;=3.75,V6&gt;1.25),2.5,0))))</f>
        <v>2.5</v>
      </c>
      <c r="W7" s="1">
        <f t="shared" ref="W7" si="13">IF(W6&gt;8.75,10,IF(AND(W6&lt;=8.75,W6&gt;6.25),7.5,IF(AND(W6&lt;=6.25,W6&gt;3.75),5,IF(AND(W6&lt;=3.75,W6&gt;1.25),2.5,0))))</f>
        <v>5</v>
      </c>
      <c r="X7" s="1">
        <f t="shared" ref="X7" si="14">IF(X6&gt;8.75,10,IF(AND(X6&lt;=8.75,X6&gt;6.25),7.5,IF(AND(X6&lt;=6.25,X6&gt;3.75),5,IF(AND(X6&lt;=3.75,X6&gt;1.25),2.5,0))))</f>
        <v>5</v>
      </c>
      <c r="Y7" s="1">
        <f t="shared" ref="Y7" si="15">IF(Y6&gt;8.75,10,IF(AND(Y6&lt;=8.75,Y6&gt;6.25),7.5,IF(AND(Y6&lt;=6.25,Y6&gt;3.75),5,IF(AND(Y6&lt;=3.75,Y6&gt;1.25),2.5,0))))</f>
        <v>7.5</v>
      </c>
      <c r="Z7" s="1">
        <f t="shared" ref="Z7" si="16">IF(Z6&gt;8.75,10,IF(AND(Z6&lt;=8.75,Z6&gt;6.25),7.5,IF(AND(Z6&lt;=6.25,Z6&gt;3.75),5,IF(AND(Z6&lt;=3.75,Z6&gt;1.25),2.5,0))))</f>
        <v>0</v>
      </c>
    </row>
    <row r="8" spans="2:26" ht="16.5" customHeight="1" x14ac:dyDescent="0.4">
      <c r="B8" s="2" t="s">
        <v>1</v>
      </c>
      <c r="C8" s="1">
        <f>MOD(C$2*0.5,10)</f>
        <v>1.25</v>
      </c>
      <c r="D8" s="1">
        <f t="shared" ref="D8:AB8" si="17">MOD(D$2*0.5,10)</f>
        <v>2.5</v>
      </c>
      <c r="E8" s="1">
        <f t="shared" si="17"/>
        <v>3.75</v>
      </c>
      <c r="F8" s="1">
        <f t="shared" si="17"/>
        <v>5</v>
      </c>
      <c r="G8" s="1">
        <f t="shared" si="17"/>
        <v>6.25</v>
      </c>
      <c r="H8" s="1">
        <f t="shared" si="17"/>
        <v>7.5</v>
      </c>
      <c r="I8" s="1">
        <f t="shared" si="17"/>
        <v>8.75</v>
      </c>
      <c r="J8" s="1">
        <f t="shared" si="17"/>
        <v>0</v>
      </c>
      <c r="K8" s="1">
        <f t="shared" si="17"/>
        <v>1.25</v>
      </c>
      <c r="L8" s="1">
        <f t="shared" si="17"/>
        <v>2.5</v>
      </c>
      <c r="M8" s="1">
        <f t="shared" si="17"/>
        <v>3.75</v>
      </c>
      <c r="N8" s="1">
        <f>MOD(N$2*0.5,10)</f>
        <v>5</v>
      </c>
      <c r="O8" s="1">
        <f t="shared" si="17"/>
        <v>6.25</v>
      </c>
      <c r="P8" s="1">
        <f t="shared" si="17"/>
        <v>7.5</v>
      </c>
      <c r="Q8" s="1">
        <f t="shared" si="17"/>
        <v>8.75</v>
      </c>
      <c r="R8" s="1">
        <f t="shared" si="17"/>
        <v>0</v>
      </c>
      <c r="S8" s="1">
        <f t="shared" si="17"/>
        <v>1.25</v>
      </c>
      <c r="T8" s="1">
        <f t="shared" si="17"/>
        <v>2.5</v>
      </c>
      <c r="U8" s="1">
        <f t="shared" si="17"/>
        <v>3.75</v>
      </c>
      <c r="V8" s="1">
        <f t="shared" si="17"/>
        <v>5</v>
      </c>
      <c r="W8" s="1">
        <f t="shared" si="17"/>
        <v>6.25</v>
      </c>
      <c r="X8" s="1">
        <f t="shared" si="17"/>
        <v>7.5</v>
      </c>
      <c r="Y8" s="1">
        <f t="shared" si="17"/>
        <v>8.75</v>
      </c>
      <c r="Z8" s="1">
        <f>MOD(Z$2*0.5,10)</f>
        <v>0</v>
      </c>
    </row>
    <row r="9" spans="2:26" ht="16.5" customHeight="1" x14ac:dyDescent="0.4">
      <c r="B9" s="2"/>
      <c r="C9" s="1">
        <f>IF(C8&gt;8.75,10,IF(AND(C8&lt;=8.75,C8&gt;6.25),7.5,IF(AND(C8&lt;=6.25,C8&gt;3.75),5,IF(AND(C8&lt;=3.75,C8&gt;1.25),2.5,0))))</f>
        <v>0</v>
      </c>
      <c r="D9" s="1">
        <f t="shared" ref="D9" si="18">IF(D8&gt;8.75,10,IF(AND(D8&lt;=8.75,D8&gt;6.25),7.5,IF(AND(D8&lt;=6.25,D8&gt;3.75),5,IF(AND(D8&lt;=3.75,D8&gt;1.25),2.5,0))))</f>
        <v>2.5</v>
      </c>
      <c r="E9" s="1">
        <f t="shared" ref="E9" si="19">IF(E8&gt;8.75,10,IF(AND(E8&lt;=8.75,E8&gt;6.25),7.5,IF(AND(E8&lt;=6.25,E8&gt;3.75),5,IF(AND(E8&lt;=3.75,E8&gt;1.25),2.5,0))))</f>
        <v>2.5</v>
      </c>
      <c r="F9" s="1">
        <f t="shared" ref="F9" si="20">IF(F8&gt;8.75,10,IF(AND(F8&lt;=8.75,F8&gt;6.25),7.5,IF(AND(F8&lt;=6.25,F8&gt;3.75),5,IF(AND(F8&lt;=3.75,F8&gt;1.25),2.5,0))))</f>
        <v>5</v>
      </c>
      <c r="G9" s="1">
        <f t="shared" ref="G9" si="21">IF(G8&gt;8.75,10,IF(AND(G8&lt;=8.75,G8&gt;6.25),7.5,IF(AND(G8&lt;=6.25,G8&gt;3.75),5,IF(AND(G8&lt;=3.75,G8&gt;1.25),2.5,0))))</f>
        <v>5</v>
      </c>
      <c r="H9" s="1">
        <f t="shared" ref="H9" si="22">IF(H8&gt;8.75,10,IF(AND(H8&lt;=8.75,H8&gt;6.25),7.5,IF(AND(H8&lt;=6.25,H8&gt;3.75),5,IF(AND(H8&lt;=3.75,H8&gt;1.25),2.5,0))))</f>
        <v>7.5</v>
      </c>
      <c r="I9" s="1">
        <f t="shared" ref="I9" si="23">IF(I8&gt;8.75,10,IF(AND(I8&lt;=8.75,I8&gt;6.25),7.5,IF(AND(I8&lt;=6.25,I8&gt;3.75),5,IF(AND(I8&lt;=3.75,I8&gt;1.25),2.5,0))))</f>
        <v>7.5</v>
      </c>
      <c r="J9" s="1">
        <f t="shared" ref="J9" si="24">IF(J8&gt;8.75,10,IF(AND(J8&lt;=8.75,J8&gt;6.25),7.5,IF(AND(J8&lt;=6.25,J8&gt;3.75),5,IF(AND(J8&lt;=3.75,J8&gt;1.25),2.5,0))))</f>
        <v>0</v>
      </c>
      <c r="K9" s="1">
        <f t="shared" ref="K9" si="25">IF(K8&gt;8.75,10,IF(AND(K8&lt;=8.75,K8&gt;6.25),7.5,IF(AND(K8&lt;=6.25,K8&gt;3.75),5,IF(AND(K8&lt;=3.75,K8&gt;1.25),2.5,0))))</f>
        <v>0</v>
      </c>
      <c r="L9" s="1">
        <f t="shared" ref="L9" si="26">IF(L8&gt;8.75,10,IF(AND(L8&lt;=8.75,L8&gt;6.25),7.5,IF(AND(L8&lt;=6.25,L8&gt;3.75),5,IF(AND(L8&lt;=3.75,L8&gt;1.25),2.5,0))))</f>
        <v>2.5</v>
      </c>
      <c r="M9" s="1">
        <f t="shared" ref="M9" si="27">IF(M8&gt;8.75,10,IF(AND(M8&lt;=8.75,M8&gt;6.25),7.5,IF(AND(M8&lt;=6.25,M8&gt;3.75),5,IF(AND(M8&lt;=3.75,M8&gt;1.25),2.5,0))))</f>
        <v>2.5</v>
      </c>
      <c r="N9" s="1">
        <f t="shared" ref="N9" si="28">IF(N8&gt;8.75,10,IF(AND(N8&lt;=8.75,N8&gt;6.25),7.5,IF(AND(N8&lt;=6.25,N8&gt;3.75),5,IF(AND(N8&lt;=3.75,N8&gt;1.25),2.5,0))))</f>
        <v>5</v>
      </c>
      <c r="O9" s="1">
        <f t="shared" ref="O9" si="29">IF(O8&gt;8.75,10,IF(AND(O8&lt;=8.75,O8&gt;6.25),7.5,IF(AND(O8&lt;=6.25,O8&gt;3.75),5,IF(AND(O8&lt;=3.75,O8&gt;1.25),2.5,0))))</f>
        <v>5</v>
      </c>
      <c r="P9" s="1">
        <f t="shared" ref="P9" si="30">IF(P8&gt;8.75,10,IF(AND(P8&lt;=8.75,P8&gt;6.25),7.5,IF(AND(P8&lt;=6.25,P8&gt;3.75),5,IF(AND(P8&lt;=3.75,P8&gt;1.25),2.5,0))))</f>
        <v>7.5</v>
      </c>
      <c r="Q9" s="1">
        <f t="shared" ref="Q9" si="31">IF(Q8&gt;8.75,10,IF(AND(Q8&lt;=8.75,Q8&gt;6.25),7.5,IF(AND(Q8&lt;=6.25,Q8&gt;3.75),5,IF(AND(Q8&lt;=3.75,Q8&gt;1.25),2.5,0))))</f>
        <v>7.5</v>
      </c>
      <c r="R9" s="1">
        <f t="shared" ref="R9" si="32">IF(R8&gt;8.75,10,IF(AND(R8&lt;=8.75,R8&gt;6.25),7.5,IF(AND(R8&lt;=6.25,R8&gt;3.75),5,IF(AND(R8&lt;=3.75,R8&gt;1.25),2.5,0))))</f>
        <v>0</v>
      </c>
      <c r="S9" s="1">
        <f t="shared" ref="S9" si="33">IF(S8&gt;8.75,10,IF(AND(S8&lt;=8.75,S8&gt;6.25),7.5,IF(AND(S8&lt;=6.25,S8&gt;3.75),5,IF(AND(S8&lt;=3.75,S8&gt;1.25),2.5,0))))</f>
        <v>0</v>
      </c>
      <c r="T9" s="1">
        <f t="shared" ref="T9" si="34">IF(T8&gt;8.75,10,IF(AND(T8&lt;=8.75,T8&gt;6.25),7.5,IF(AND(T8&lt;=6.25,T8&gt;3.75),5,IF(AND(T8&lt;=3.75,T8&gt;1.25),2.5,0))))</f>
        <v>2.5</v>
      </c>
      <c r="U9" s="1">
        <f t="shared" ref="U9" si="35">IF(U8&gt;8.75,10,IF(AND(U8&lt;=8.75,U8&gt;6.25),7.5,IF(AND(U8&lt;=6.25,U8&gt;3.75),5,IF(AND(U8&lt;=3.75,U8&gt;1.25),2.5,0))))</f>
        <v>2.5</v>
      </c>
      <c r="V9" s="1">
        <f t="shared" ref="V9" si="36">IF(V8&gt;8.75,10,IF(AND(V8&lt;=8.75,V8&gt;6.25),7.5,IF(AND(V8&lt;=6.25,V8&gt;3.75),5,IF(AND(V8&lt;=3.75,V8&gt;1.25),2.5,0))))</f>
        <v>5</v>
      </c>
      <c r="W9" s="1">
        <f t="shared" ref="W9" si="37">IF(W8&gt;8.75,10,IF(AND(W8&lt;=8.75,W8&gt;6.25),7.5,IF(AND(W8&lt;=6.25,W8&gt;3.75),5,IF(AND(W8&lt;=3.75,W8&gt;1.25),2.5,0))))</f>
        <v>5</v>
      </c>
      <c r="X9" s="1">
        <f t="shared" ref="X9" si="38">IF(X8&gt;8.75,10,IF(AND(X8&lt;=8.75,X8&gt;6.25),7.5,IF(AND(X8&lt;=6.25,X8&gt;3.75),5,IF(AND(X8&lt;=3.75,X8&gt;1.25),2.5,0))))</f>
        <v>7.5</v>
      </c>
      <c r="Y9" s="1">
        <f t="shared" ref="Y9" si="39">IF(Y8&gt;8.75,10,IF(AND(Y8&lt;=8.75,Y8&gt;6.25),7.5,IF(AND(Y8&lt;=6.25,Y8&gt;3.75),5,IF(AND(Y8&lt;=3.75,Y8&gt;1.25),2.5,0))))</f>
        <v>7.5</v>
      </c>
      <c r="Z9" s="1">
        <f>IF(Z8&gt;8.75,10,IF(AND(Z8&lt;=8.75,Z8&gt;6.25),7.5,IF(AND(Z8&lt;=6.25,Z8&gt;3.75),5,IF(AND(Z8&lt;=3.75,Z8&gt;1.25),2.5,0))))</f>
        <v>0</v>
      </c>
    </row>
  </sheetData>
  <mergeCells count="3">
    <mergeCell ref="B6:B7"/>
    <mergeCell ref="B8:B9"/>
    <mergeCell ref="B2:B4"/>
  </mergeCells>
  <phoneticPr fontId="1"/>
  <pageMargins left="0.7" right="0.7" top="0.75" bottom="0.75" header="0.3" footer="0.3"/>
  <ignoredErrors>
    <ignoredError sqref="C8:R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C631-05AD-436A-99F1-87722066AF0E}">
  <dimension ref="A4:J12"/>
  <sheetViews>
    <sheetView tabSelected="1" workbookViewId="0">
      <selection activeCell="R13" sqref="R13"/>
    </sheetView>
  </sheetViews>
  <sheetFormatPr defaultRowHeight="18.75" x14ac:dyDescent="0.4"/>
  <sheetData>
    <row r="4" spans="1:10" x14ac:dyDescent="0.4">
      <c r="A4" s="9" t="s">
        <v>2</v>
      </c>
      <c r="B4" s="7">
        <v>1</v>
      </c>
      <c r="C4" s="3">
        <v>62.5</v>
      </c>
      <c r="D4" s="3">
        <v>65</v>
      </c>
      <c r="E4" s="3">
        <v>67.5</v>
      </c>
      <c r="F4" s="3">
        <v>70</v>
      </c>
      <c r="G4" s="3">
        <v>72.5</v>
      </c>
      <c r="H4" s="3">
        <v>75</v>
      </c>
      <c r="I4" s="3">
        <v>77.5</v>
      </c>
      <c r="J4" s="10">
        <v>80</v>
      </c>
    </row>
    <row r="5" spans="1:10" x14ac:dyDescent="0.4">
      <c r="A5" s="11"/>
      <c r="B5" s="6">
        <v>0.75</v>
      </c>
      <c r="C5" s="4">
        <v>47.5</v>
      </c>
      <c r="D5" s="4">
        <v>47.5</v>
      </c>
      <c r="E5" s="4">
        <v>50</v>
      </c>
      <c r="F5" s="4">
        <v>52.5</v>
      </c>
      <c r="G5" s="4">
        <v>55</v>
      </c>
      <c r="H5" s="4">
        <v>55</v>
      </c>
      <c r="I5" s="4">
        <v>57.5</v>
      </c>
      <c r="J5" s="12">
        <v>60</v>
      </c>
    </row>
    <row r="6" spans="1:10" x14ac:dyDescent="0.4">
      <c r="A6" s="11"/>
      <c r="B6" s="6">
        <v>0.5</v>
      </c>
      <c r="C6" s="4">
        <v>30</v>
      </c>
      <c r="D6" s="4">
        <v>32.5</v>
      </c>
      <c r="E6" s="4">
        <v>32.5</v>
      </c>
      <c r="F6" s="4">
        <v>35</v>
      </c>
      <c r="G6" s="4">
        <v>35</v>
      </c>
      <c r="H6" s="4">
        <v>37.5</v>
      </c>
      <c r="I6" s="4">
        <v>37.5</v>
      </c>
      <c r="J6" s="12">
        <v>40</v>
      </c>
    </row>
    <row r="7" spans="1:10" x14ac:dyDescent="0.4">
      <c r="A7" s="11"/>
      <c r="B7" s="7">
        <v>1</v>
      </c>
      <c r="C7" s="3">
        <v>82.5</v>
      </c>
      <c r="D7" s="3">
        <v>85</v>
      </c>
      <c r="E7" s="3">
        <v>87.5</v>
      </c>
      <c r="F7" s="3">
        <v>90</v>
      </c>
      <c r="G7" s="3">
        <v>92.5</v>
      </c>
      <c r="H7" s="3">
        <v>95</v>
      </c>
      <c r="I7" s="3">
        <v>97.5</v>
      </c>
      <c r="J7" s="10">
        <v>100</v>
      </c>
    </row>
    <row r="8" spans="1:10" x14ac:dyDescent="0.4">
      <c r="A8" s="11"/>
      <c r="B8" s="6">
        <v>0.75</v>
      </c>
      <c r="C8" s="4">
        <v>62.5</v>
      </c>
      <c r="D8" s="4">
        <v>62.5</v>
      </c>
      <c r="E8" s="4">
        <v>65</v>
      </c>
      <c r="F8" s="4">
        <v>67.5</v>
      </c>
      <c r="G8" s="4">
        <v>70</v>
      </c>
      <c r="H8" s="4">
        <v>70</v>
      </c>
      <c r="I8" s="4">
        <v>72.5</v>
      </c>
      <c r="J8" s="12">
        <v>75</v>
      </c>
    </row>
    <row r="9" spans="1:10" x14ac:dyDescent="0.4">
      <c r="A9" s="11"/>
      <c r="B9" s="8">
        <v>0.5</v>
      </c>
      <c r="C9" s="5">
        <v>40</v>
      </c>
      <c r="D9" s="5">
        <v>42.5</v>
      </c>
      <c r="E9" s="5">
        <v>42.5</v>
      </c>
      <c r="F9" s="5">
        <v>45</v>
      </c>
      <c r="G9" s="5">
        <v>45</v>
      </c>
      <c r="H9" s="5">
        <v>47.5</v>
      </c>
      <c r="I9" s="5">
        <v>47.5</v>
      </c>
      <c r="J9" s="13">
        <v>50</v>
      </c>
    </row>
    <row r="10" spans="1:10" x14ac:dyDescent="0.4">
      <c r="A10" s="11"/>
      <c r="B10" s="6">
        <v>1</v>
      </c>
      <c r="C10" s="4">
        <v>102.5</v>
      </c>
      <c r="D10" s="4">
        <v>105</v>
      </c>
      <c r="E10" s="4">
        <v>107.5</v>
      </c>
      <c r="F10" s="4">
        <v>110</v>
      </c>
      <c r="G10" s="4">
        <v>112.5</v>
      </c>
      <c r="H10" s="4">
        <v>115</v>
      </c>
      <c r="I10" s="4">
        <v>117.5</v>
      </c>
      <c r="J10" s="12">
        <v>120</v>
      </c>
    </row>
    <row r="11" spans="1:10" x14ac:dyDescent="0.4">
      <c r="A11" s="11"/>
      <c r="B11" s="6">
        <v>0.75</v>
      </c>
      <c r="C11" s="4">
        <v>77.5</v>
      </c>
      <c r="D11" s="4">
        <v>77.5</v>
      </c>
      <c r="E11" s="4">
        <v>80</v>
      </c>
      <c r="F11" s="4">
        <v>82.5</v>
      </c>
      <c r="G11" s="4">
        <v>85</v>
      </c>
      <c r="H11" s="4">
        <v>85</v>
      </c>
      <c r="I11" s="4">
        <v>87.5</v>
      </c>
      <c r="J11" s="12">
        <v>90</v>
      </c>
    </row>
    <row r="12" spans="1:10" x14ac:dyDescent="0.4">
      <c r="A12" s="14"/>
      <c r="B12" s="8">
        <v>0.5</v>
      </c>
      <c r="C12" s="5">
        <v>50</v>
      </c>
      <c r="D12" s="5">
        <v>52.5</v>
      </c>
      <c r="E12" s="5">
        <v>52.5</v>
      </c>
      <c r="F12" s="5">
        <v>55</v>
      </c>
      <c r="G12" s="5">
        <v>55</v>
      </c>
      <c r="H12" s="5">
        <v>57.5</v>
      </c>
      <c r="I12" s="5">
        <v>57.5</v>
      </c>
      <c r="J12" s="13">
        <v>60</v>
      </c>
    </row>
  </sheetData>
  <mergeCells count="1">
    <mergeCell ref="A4:A1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石原 克海</dc:creator>
  <cp:lastModifiedBy>石原 克海</cp:lastModifiedBy>
  <dcterms:created xsi:type="dcterms:W3CDTF">2021-05-11T06:37:52Z</dcterms:created>
  <dcterms:modified xsi:type="dcterms:W3CDTF">2021-05-11T07:08:34Z</dcterms:modified>
</cp:coreProperties>
</file>