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pkk\Downloads\"/>
    </mc:Choice>
  </mc:AlternateContent>
  <xr:revisionPtr revIDLastSave="0" documentId="13_ncr:1_{8E2A090D-4BCF-4414-AE44-2F5518C55BFD}" xr6:coauthVersionLast="47" xr6:coauthVersionMax="47" xr10:uidLastSave="{00000000-0000-0000-0000-000000000000}"/>
  <bookViews>
    <workbookView xWindow="28680" yWindow="-105" windowWidth="29040" windowHeight="15720" xr2:uid="{CE928E3E-D0D8-42A6-9EBD-55BE1BEA0F9A}"/>
  </bookViews>
  <sheets>
    <sheet name="データ" sheetId="1" r:id="rId1"/>
    <sheet name="集計" sheetId="2" r:id="rId2"/>
  </sheets>
  <definedNames>
    <definedName name="_xlnm._FilterDatabase" localSheetId="0" hidden="1">データ!$B$2:$D$501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D6" i="2" s="1"/>
  <c r="C6" i="2" s="1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E7" i="2"/>
  <c r="D7" i="2" s="1"/>
  <c r="C7" i="2" s="1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E8" i="2"/>
  <c r="D8" i="2" s="1"/>
  <c r="C8" i="2" s="1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E9" i="2"/>
  <c r="D9" i="2" s="1"/>
  <c r="C9" i="2" s="1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E10" i="2"/>
  <c r="D10" i="2" s="1"/>
  <c r="C10" i="2" s="1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E11" i="2"/>
  <c r="D11" i="2" s="1"/>
  <c r="C11" i="2" s="1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E12" i="2"/>
  <c r="D12" i="2" s="1"/>
  <c r="C12" i="2" s="1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E13" i="2"/>
  <c r="D13" i="2" s="1"/>
  <c r="C13" i="2" s="1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E14" i="2"/>
  <c r="D14" i="2" s="1"/>
  <c r="C14" i="2" s="1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E5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D21" i="2" l="1"/>
  <c r="C21" i="2" s="1"/>
  <c r="D22" i="2"/>
  <c r="C22" i="2" s="1"/>
  <c r="D17" i="2"/>
  <c r="C17" i="2" s="1"/>
  <c r="D18" i="2"/>
  <c r="C18" i="2" s="1"/>
  <c r="D20" i="2"/>
  <c r="C20" i="2" s="1"/>
  <c r="D19" i="2"/>
  <c r="C19" i="2" s="1"/>
  <c r="D15" i="2"/>
  <c r="C15" i="2" s="1"/>
  <c r="D16" i="2"/>
  <c r="C16" i="2" s="1"/>
  <c r="D5" i="2"/>
  <c r="C5" i="2" s="1"/>
  <c r="D23" i="2"/>
  <c r="C23" i="2" s="1"/>
</calcChain>
</file>

<file path=xl/sharedStrings.xml><?xml version="1.0" encoding="utf-8"?>
<sst xmlns="http://schemas.openxmlformats.org/spreadsheetml/2006/main" count="1267" uniqueCount="12">
  <si>
    <t>時間帯</t>
    <rPh sb="0" eb="3">
      <t>ジカンタイ</t>
    </rPh>
    <phoneticPr fontId="1"/>
  </si>
  <si>
    <t>時間</t>
    <rPh sb="0" eb="2">
      <t>ジカン</t>
    </rPh>
    <phoneticPr fontId="1"/>
  </si>
  <si>
    <t>商品</t>
    <rPh sb="0" eb="2">
      <t>ショウヒン</t>
    </rPh>
    <phoneticPr fontId="1"/>
  </si>
  <si>
    <t>価格</t>
    <rPh sb="0" eb="2">
      <t>カカク</t>
    </rPh>
    <phoneticPr fontId="1"/>
  </si>
  <si>
    <t>りんご</t>
    <phoneticPr fontId="1"/>
  </si>
  <si>
    <t>日付</t>
    <rPh sb="0" eb="2">
      <t>ヒヅケ</t>
    </rPh>
    <phoneticPr fontId="1"/>
  </si>
  <si>
    <t>-</t>
    <phoneticPr fontId="1"/>
  </si>
  <si>
    <t>ぶどう</t>
  </si>
  <si>
    <t>みかん</t>
  </si>
  <si>
    <t>りんご</t>
  </si>
  <si>
    <t>総数</t>
    <rPh sb="0" eb="2">
      <t>ソウスウ</t>
    </rPh>
    <phoneticPr fontId="1"/>
  </si>
  <si>
    <t>平均価格</t>
    <rPh sb="0" eb="4">
      <t>ヘイキンカカク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</si>
</sst>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:ss"/>
    <numFmt numFmtId="181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300B-EF8C-4763-A8C1-68D04852AC77}">
  <dimension ref="B2:D1258"/>
  <sheetViews>
    <sheetView tabSelected="1" zoomScaleNormal="100" workbookViewId="0">
      <pane ySplit="2" topLeftCell="A3" activePane="bottomLeft" state="frozen"/>
      <selection pane="bottomLeft"/>
    </sheetView>
  </sheetViews>
  <sheetFormatPr defaultRowHeight="18.75" x14ac:dyDescent="0.4"/>
  <cols>
    <col min="2" max="4" width="20" customWidth="1"/>
    <col min="6" max="6" width="21" customWidth="1"/>
    <col min="8" max="8" width="11.375" bestFit="1" customWidth="1"/>
  </cols>
  <sheetData>
    <row r="2" spans="2:4" x14ac:dyDescent="0.4">
      <c r="B2" t="s">
        <v>1</v>
      </c>
      <c r="C2" t="s">
        <v>2</v>
      </c>
      <c r="D2" t="s">
        <v>3</v>
      </c>
    </row>
    <row r="3" spans="2:4" x14ac:dyDescent="0.4">
      <c r="B3" s="1">
        <v>45639.005162037036</v>
      </c>
      <c r="C3" t="s">
        <v>7</v>
      </c>
      <c r="D3">
        <v>490</v>
      </c>
    </row>
    <row r="4" spans="2:4" x14ac:dyDescent="0.4">
      <c r="B4" s="1">
        <v>45639.012557870374</v>
      </c>
      <c r="C4" t="s">
        <v>8</v>
      </c>
      <c r="D4">
        <v>190</v>
      </c>
    </row>
    <row r="5" spans="2:4" x14ac:dyDescent="0.4">
      <c r="B5" s="1">
        <v>45639.019155092596</v>
      </c>
      <c r="C5" t="s">
        <v>8</v>
      </c>
      <c r="D5">
        <v>260</v>
      </c>
    </row>
    <row r="6" spans="2:4" x14ac:dyDescent="0.4">
      <c r="B6" s="1">
        <v>45639.02065972222</v>
      </c>
      <c r="C6" t="s">
        <v>9</v>
      </c>
      <c r="D6">
        <v>290</v>
      </c>
    </row>
    <row r="7" spans="2:4" x14ac:dyDescent="0.4">
      <c r="B7" s="1">
        <v>45639.021886574075</v>
      </c>
      <c r="C7" t="s">
        <v>7</v>
      </c>
      <c r="D7">
        <v>170</v>
      </c>
    </row>
    <row r="8" spans="2:4" x14ac:dyDescent="0.4">
      <c r="B8" s="1">
        <v>45639.037164351852</v>
      </c>
      <c r="C8" t="s">
        <v>9</v>
      </c>
      <c r="D8">
        <v>120</v>
      </c>
    </row>
    <row r="9" spans="2:4" x14ac:dyDescent="0.4">
      <c r="B9" s="1">
        <v>45639.0625462963</v>
      </c>
      <c r="C9" t="s">
        <v>9</v>
      </c>
      <c r="D9">
        <v>140</v>
      </c>
    </row>
    <row r="10" spans="2:4" x14ac:dyDescent="0.4">
      <c r="B10" s="1">
        <v>45639.070324074077</v>
      </c>
      <c r="C10" t="s">
        <v>8</v>
      </c>
      <c r="D10">
        <v>380</v>
      </c>
    </row>
    <row r="11" spans="2:4" x14ac:dyDescent="0.4">
      <c r="B11" s="1">
        <v>45639.078217592592</v>
      </c>
      <c r="C11" t="s">
        <v>8</v>
      </c>
      <c r="D11">
        <v>460</v>
      </c>
    </row>
    <row r="12" spans="2:4" x14ac:dyDescent="0.4">
      <c r="B12" s="1">
        <v>45639.098622685182</v>
      </c>
      <c r="C12" t="s">
        <v>7</v>
      </c>
      <c r="D12">
        <v>260</v>
      </c>
    </row>
    <row r="13" spans="2:4" x14ac:dyDescent="0.4">
      <c r="B13" s="1">
        <v>45639.106840277775</v>
      </c>
      <c r="C13" t="s">
        <v>7</v>
      </c>
      <c r="D13">
        <v>320</v>
      </c>
    </row>
    <row r="14" spans="2:4" x14ac:dyDescent="0.4">
      <c r="B14" s="1">
        <v>45639.117164351854</v>
      </c>
      <c r="C14" t="s">
        <v>9</v>
      </c>
      <c r="D14">
        <v>220</v>
      </c>
    </row>
    <row r="15" spans="2:4" x14ac:dyDescent="0.4">
      <c r="B15" s="1">
        <v>45639.135208333333</v>
      </c>
      <c r="C15" t="s">
        <v>9</v>
      </c>
      <c r="D15">
        <v>400</v>
      </c>
    </row>
    <row r="16" spans="2:4" x14ac:dyDescent="0.4">
      <c r="B16" s="1">
        <v>45639.14340277778</v>
      </c>
      <c r="C16" t="s">
        <v>7</v>
      </c>
      <c r="D16">
        <v>210</v>
      </c>
    </row>
    <row r="17" spans="2:4" x14ac:dyDescent="0.4">
      <c r="B17" s="1">
        <v>45639.149444444447</v>
      </c>
      <c r="C17" t="s">
        <v>7</v>
      </c>
      <c r="D17">
        <v>390</v>
      </c>
    </row>
    <row r="18" spans="2:4" x14ac:dyDescent="0.4">
      <c r="B18" s="1">
        <v>45639.166863425926</v>
      </c>
      <c r="C18" t="s">
        <v>8</v>
      </c>
      <c r="D18">
        <v>210</v>
      </c>
    </row>
    <row r="19" spans="2:4" x14ac:dyDescent="0.4">
      <c r="B19" s="1">
        <v>45639.167233796295</v>
      </c>
      <c r="C19" t="s">
        <v>8</v>
      </c>
      <c r="D19">
        <v>100</v>
      </c>
    </row>
    <row r="20" spans="2:4" x14ac:dyDescent="0.4">
      <c r="B20" s="1">
        <v>45639.169733796298</v>
      </c>
      <c r="C20" t="s">
        <v>7</v>
      </c>
      <c r="D20">
        <v>440</v>
      </c>
    </row>
    <row r="21" spans="2:4" x14ac:dyDescent="0.4">
      <c r="B21" s="1">
        <v>45639.169965277775</v>
      </c>
      <c r="C21" t="s">
        <v>7</v>
      </c>
      <c r="D21">
        <v>150</v>
      </c>
    </row>
    <row r="22" spans="2:4" x14ac:dyDescent="0.4">
      <c r="B22" s="1">
        <v>45639.170960648145</v>
      </c>
      <c r="C22" t="s">
        <v>9</v>
      </c>
      <c r="D22">
        <v>220</v>
      </c>
    </row>
    <row r="23" spans="2:4" x14ac:dyDescent="0.4">
      <c r="B23" s="1">
        <v>45639.172407407408</v>
      </c>
      <c r="C23" t="s">
        <v>8</v>
      </c>
      <c r="D23">
        <v>150</v>
      </c>
    </row>
    <row r="24" spans="2:4" x14ac:dyDescent="0.4">
      <c r="B24" s="1">
        <v>45639.199548611112</v>
      </c>
      <c r="C24" t="s">
        <v>7</v>
      </c>
      <c r="D24">
        <v>490</v>
      </c>
    </row>
    <row r="25" spans="2:4" x14ac:dyDescent="0.4">
      <c r="B25" s="1">
        <v>45639.201261574075</v>
      </c>
      <c r="C25" t="s">
        <v>7</v>
      </c>
      <c r="D25">
        <v>160</v>
      </c>
    </row>
    <row r="26" spans="2:4" x14ac:dyDescent="0.4">
      <c r="B26" s="1">
        <v>45639.266296296293</v>
      </c>
      <c r="C26" t="s">
        <v>7</v>
      </c>
      <c r="D26">
        <v>490</v>
      </c>
    </row>
    <row r="27" spans="2:4" x14ac:dyDescent="0.4">
      <c r="B27" s="1">
        <v>45639.268923611111</v>
      </c>
      <c r="C27" t="s">
        <v>8</v>
      </c>
      <c r="D27">
        <v>330</v>
      </c>
    </row>
    <row r="28" spans="2:4" x14ac:dyDescent="0.4">
      <c r="B28" s="1">
        <v>45639.279282407406</v>
      </c>
      <c r="C28" t="s">
        <v>9</v>
      </c>
      <c r="D28">
        <v>310</v>
      </c>
    </row>
    <row r="29" spans="2:4" x14ac:dyDescent="0.4">
      <c r="B29" s="1">
        <v>45639.281053240738</v>
      </c>
      <c r="C29" t="s">
        <v>8</v>
      </c>
      <c r="D29">
        <v>290</v>
      </c>
    </row>
    <row r="30" spans="2:4" x14ac:dyDescent="0.4">
      <c r="B30" s="1">
        <v>45639.293437499997</v>
      </c>
      <c r="C30" t="s">
        <v>7</v>
      </c>
      <c r="D30">
        <v>160</v>
      </c>
    </row>
    <row r="31" spans="2:4" x14ac:dyDescent="0.4">
      <c r="B31" s="1">
        <v>45639.301087962966</v>
      </c>
      <c r="C31" t="s">
        <v>9</v>
      </c>
      <c r="D31">
        <v>390</v>
      </c>
    </row>
    <row r="32" spans="2:4" x14ac:dyDescent="0.4">
      <c r="B32" s="1">
        <v>45639.305949074071</v>
      </c>
      <c r="C32" t="s">
        <v>8</v>
      </c>
      <c r="D32">
        <v>500</v>
      </c>
    </row>
    <row r="33" spans="2:4" x14ac:dyDescent="0.4">
      <c r="B33" s="1">
        <v>45639.318981481483</v>
      </c>
      <c r="C33" t="s">
        <v>9</v>
      </c>
      <c r="D33">
        <v>380</v>
      </c>
    </row>
    <row r="34" spans="2:4" x14ac:dyDescent="0.4">
      <c r="B34" s="1">
        <v>45639.325925925928</v>
      </c>
      <c r="C34" t="s">
        <v>7</v>
      </c>
      <c r="D34">
        <v>480</v>
      </c>
    </row>
    <row r="35" spans="2:4" x14ac:dyDescent="0.4">
      <c r="B35" s="1">
        <v>45639.341249999998</v>
      </c>
      <c r="C35" t="s">
        <v>7</v>
      </c>
      <c r="D35">
        <v>420</v>
      </c>
    </row>
    <row r="36" spans="2:4" x14ac:dyDescent="0.4">
      <c r="B36" s="1">
        <v>45639.354594907411</v>
      </c>
      <c r="C36" t="s">
        <v>8</v>
      </c>
      <c r="D36">
        <v>330</v>
      </c>
    </row>
    <row r="37" spans="2:4" x14ac:dyDescent="0.4">
      <c r="B37" s="1">
        <v>45639.377638888887</v>
      </c>
      <c r="C37" t="s">
        <v>9</v>
      </c>
      <c r="D37">
        <v>230</v>
      </c>
    </row>
    <row r="38" spans="2:4" x14ac:dyDescent="0.4">
      <c r="B38" s="1">
        <v>45639.386076388888</v>
      </c>
      <c r="C38" t="s">
        <v>8</v>
      </c>
      <c r="D38">
        <v>460</v>
      </c>
    </row>
    <row r="39" spans="2:4" x14ac:dyDescent="0.4">
      <c r="B39" s="1">
        <v>45639.403831018521</v>
      </c>
      <c r="C39" t="s">
        <v>7</v>
      </c>
      <c r="D39">
        <v>230</v>
      </c>
    </row>
    <row r="40" spans="2:4" x14ac:dyDescent="0.4">
      <c r="B40" s="1">
        <v>45639.43644675926</v>
      </c>
      <c r="C40" t="s">
        <v>8</v>
      </c>
      <c r="D40">
        <v>310</v>
      </c>
    </row>
    <row r="41" spans="2:4" x14ac:dyDescent="0.4">
      <c r="B41" s="1">
        <v>45639.443599537037</v>
      </c>
      <c r="C41" t="s">
        <v>9</v>
      </c>
      <c r="D41">
        <v>100</v>
      </c>
    </row>
    <row r="42" spans="2:4" x14ac:dyDescent="0.4">
      <c r="B42" s="1">
        <v>45639.489618055559</v>
      </c>
      <c r="C42" t="s">
        <v>9</v>
      </c>
      <c r="D42">
        <v>440</v>
      </c>
    </row>
    <row r="43" spans="2:4" x14ac:dyDescent="0.4">
      <c r="B43" s="1">
        <v>45639.493356481478</v>
      </c>
      <c r="C43" t="s">
        <v>9</v>
      </c>
      <c r="D43">
        <v>240</v>
      </c>
    </row>
    <row r="44" spans="2:4" x14ac:dyDescent="0.4">
      <c r="B44" s="1">
        <v>45639.538518518515</v>
      </c>
      <c r="C44" t="s">
        <v>8</v>
      </c>
      <c r="D44">
        <v>110</v>
      </c>
    </row>
    <row r="45" spans="2:4" x14ac:dyDescent="0.4">
      <c r="B45" s="1">
        <v>45639.578217592592</v>
      </c>
      <c r="C45" t="s">
        <v>8</v>
      </c>
      <c r="D45">
        <v>200</v>
      </c>
    </row>
    <row r="46" spans="2:4" x14ac:dyDescent="0.4">
      <c r="B46" s="1">
        <v>45639.605416666665</v>
      </c>
      <c r="C46" t="s">
        <v>9</v>
      </c>
      <c r="D46">
        <v>370</v>
      </c>
    </row>
    <row r="47" spans="2:4" x14ac:dyDescent="0.4">
      <c r="B47" s="1">
        <v>45639.624502314815</v>
      </c>
      <c r="C47" t="s">
        <v>9</v>
      </c>
      <c r="D47">
        <v>260</v>
      </c>
    </row>
    <row r="48" spans="2:4" x14ac:dyDescent="0.4">
      <c r="B48" s="1">
        <v>45639.631886574076</v>
      </c>
      <c r="C48" t="s">
        <v>9</v>
      </c>
      <c r="D48">
        <v>450</v>
      </c>
    </row>
    <row r="49" spans="2:4" x14ac:dyDescent="0.4">
      <c r="B49" s="1">
        <v>45639.643090277779</v>
      </c>
      <c r="C49" t="s">
        <v>8</v>
      </c>
      <c r="D49">
        <v>130</v>
      </c>
    </row>
    <row r="50" spans="2:4" x14ac:dyDescent="0.4">
      <c r="B50" s="1">
        <v>45639.645358796297</v>
      </c>
      <c r="C50" t="s">
        <v>8</v>
      </c>
      <c r="D50">
        <v>110</v>
      </c>
    </row>
    <row r="51" spans="2:4" x14ac:dyDescent="0.4">
      <c r="B51" s="1">
        <v>45639.676666666666</v>
      </c>
      <c r="C51" t="s">
        <v>8</v>
      </c>
      <c r="D51">
        <v>280</v>
      </c>
    </row>
    <row r="52" spans="2:4" x14ac:dyDescent="0.4">
      <c r="B52" s="1">
        <v>45639.688599537039</v>
      </c>
      <c r="C52" t="s">
        <v>7</v>
      </c>
      <c r="D52">
        <v>280</v>
      </c>
    </row>
    <row r="53" spans="2:4" x14ac:dyDescent="0.4">
      <c r="B53" s="1">
        <v>45639.707662037035</v>
      </c>
      <c r="C53" t="s">
        <v>9</v>
      </c>
      <c r="D53">
        <v>320</v>
      </c>
    </row>
    <row r="54" spans="2:4" x14ac:dyDescent="0.4">
      <c r="B54" s="1">
        <v>45639.715266203704</v>
      </c>
      <c r="C54" t="s">
        <v>7</v>
      </c>
      <c r="D54">
        <v>280</v>
      </c>
    </row>
    <row r="55" spans="2:4" x14ac:dyDescent="0.4">
      <c r="B55" s="1">
        <v>45639.720706018517</v>
      </c>
      <c r="C55" t="s">
        <v>7</v>
      </c>
      <c r="D55">
        <v>330</v>
      </c>
    </row>
    <row r="56" spans="2:4" x14ac:dyDescent="0.4">
      <c r="B56" s="1">
        <v>45639.73269675926</v>
      </c>
      <c r="C56" t="s">
        <v>9</v>
      </c>
      <c r="D56">
        <v>450</v>
      </c>
    </row>
    <row r="57" spans="2:4" x14ac:dyDescent="0.4">
      <c r="B57" s="1">
        <v>45639.734467592592</v>
      </c>
      <c r="C57" t="s">
        <v>9</v>
      </c>
      <c r="D57">
        <v>330</v>
      </c>
    </row>
    <row r="58" spans="2:4" x14ac:dyDescent="0.4">
      <c r="B58" s="1">
        <v>45639.766134259262</v>
      </c>
      <c r="C58" t="s">
        <v>7</v>
      </c>
      <c r="D58">
        <v>490</v>
      </c>
    </row>
    <row r="59" spans="2:4" x14ac:dyDescent="0.4">
      <c r="B59" s="1">
        <v>45639.778090277781</v>
      </c>
      <c r="C59" t="s">
        <v>7</v>
      </c>
      <c r="D59">
        <v>440</v>
      </c>
    </row>
    <row r="60" spans="2:4" x14ac:dyDescent="0.4">
      <c r="B60" s="1">
        <v>45639.781377314815</v>
      </c>
      <c r="C60" t="s">
        <v>7</v>
      </c>
      <c r="D60">
        <v>320</v>
      </c>
    </row>
    <row r="61" spans="2:4" x14ac:dyDescent="0.4">
      <c r="B61" s="1">
        <v>45639.787615740737</v>
      </c>
      <c r="C61" t="s">
        <v>7</v>
      </c>
      <c r="D61">
        <v>130</v>
      </c>
    </row>
    <row r="62" spans="2:4" x14ac:dyDescent="0.4">
      <c r="B62" s="1">
        <v>45639.7890625</v>
      </c>
      <c r="C62" t="s">
        <v>8</v>
      </c>
      <c r="D62">
        <v>400</v>
      </c>
    </row>
    <row r="63" spans="2:4" x14ac:dyDescent="0.4">
      <c r="B63" s="1">
        <v>45639.799560185187</v>
      </c>
      <c r="C63" t="s">
        <v>9</v>
      </c>
      <c r="D63">
        <v>490</v>
      </c>
    </row>
    <row r="64" spans="2:4" x14ac:dyDescent="0.4">
      <c r="B64" s="1">
        <v>45639.804814814815</v>
      </c>
      <c r="C64" t="s">
        <v>7</v>
      </c>
      <c r="D64">
        <v>310</v>
      </c>
    </row>
    <row r="65" spans="2:4" x14ac:dyDescent="0.4">
      <c r="B65" s="1">
        <v>45639.814236111109</v>
      </c>
      <c r="C65" t="s">
        <v>9</v>
      </c>
      <c r="D65">
        <v>330</v>
      </c>
    </row>
    <row r="66" spans="2:4" x14ac:dyDescent="0.4">
      <c r="B66" s="1">
        <v>45639.818043981482</v>
      </c>
      <c r="C66" t="s">
        <v>9</v>
      </c>
      <c r="D66">
        <v>310</v>
      </c>
    </row>
    <row r="67" spans="2:4" x14ac:dyDescent="0.4">
      <c r="B67" s="1">
        <v>45639.826377314814</v>
      </c>
      <c r="C67" t="s">
        <v>8</v>
      </c>
      <c r="D67">
        <v>250</v>
      </c>
    </row>
    <row r="68" spans="2:4" x14ac:dyDescent="0.4">
      <c r="B68" s="1">
        <v>45639.829039351855</v>
      </c>
      <c r="C68" t="s">
        <v>7</v>
      </c>
      <c r="D68">
        <v>320</v>
      </c>
    </row>
    <row r="69" spans="2:4" x14ac:dyDescent="0.4">
      <c r="B69" s="1">
        <v>45639.833391203705</v>
      </c>
      <c r="C69" t="s">
        <v>8</v>
      </c>
      <c r="D69">
        <v>330</v>
      </c>
    </row>
    <row r="70" spans="2:4" x14ac:dyDescent="0.4">
      <c r="B70" s="1">
        <v>45639.833935185183</v>
      </c>
      <c r="C70" t="s">
        <v>8</v>
      </c>
      <c r="D70">
        <v>390</v>
      </c>
    </row>
    <row r="71" spans="2:4" x14ac:dyDescent="0.4">
      <c r="B71" s="1">
        <v>45639.835358796299</v>
      </c>
      <c r="C71" t="s">
        <v>8</v>
      </c>
      <c r="D71">
        <v>440</v>
      </c>
    </row>
    <row r="72" spans="2:4" x14ac:dyDescent="0.4">
      <c r="B72" s="1">
        <v>45639.838483796295</v>
      </c>
      <c r="C72" t="s">
        <v>8</v>
      </c>
      <c r="D72">
        <v>160</v>
      </c>
    </row>
    <row r="73" spans="2:4" x14ac:dyDescent="0.4">
      <c r="B73" s="1">
        <v>45639.855798611112</v>
      </c>
      <c r="C73" t="s">
        <v>8</v>
      </c>
      <c r="D73">
        <v>490</v>
      </c>
    </row>
    <row r="74" spans="2:4" x14ac:dyDescent="0.4">
      <c r="B74" s="1">
        <v>45639.868726851855</v>
      </c>
      <c r="C74" t="s">
        <v>8</v>
      </c>
      <c r="D74">
        <v>290</v>
      </c>
    </row>
    <row r="75" spans="2:4" x14ac:dyDescent="0.4">
      <c r="B75" s="1">
        <v>45639.897858796299</v>
      </c>
      <c r="C75" t="s">
        <v>8</v>
      </c>
      <c r="D75">
        <v>450</v>
      </c>
    </row>
    <row r="76" spans="2:4" x14ac:dyDescent="0.4">
      <c r="B76" s="1">
        <v>45639.907557870371</v>
      </c>
      <c r="C76" t="s">
        <v>9</v>
      </c>
      <c r="D76">
        <v>180</v>
      </c>
    </row>
    <row r="77" spans="2:4" x14ac:dyDescent="0.4">
      <c r="B77" s="1">
        <v>45639.92255787037</v>
      </c>
      <c r="C77" t="s">
        <v>8</v>
      </c>
      <c r="D77">
        <v>440</v>
      </c>
    </row>
    <row r="78" spans="2:4" x14ac:dyDescent="0.4">
      <c r="B78" s="1">
        <v>45639.937361111108</v>
      </c>
      <c r="C78" t="s">
        <v>9</v>
      </c>
      <c r="D78">
        <v>230</v>
      </c>
    </row>
    <row r="79" spans="2:4" x14ac:dyDescent="0.4">
      <c r="B79" s="1">
        <v>45639.952523148146</v>
      </c>
      <c r="C79" t="s">
        <v>8</v>
      </c>
      <c r="D79">
        <v>480</v>
      </c>
    </row>
    <row r="80" spans="2:4" x14ac:dyDescent="0.4">
      <c r="B80" s="1">
        <v>45639.976087962961</v>
      </c>
      <c r="C80" t="s">
        <v>9</v>
      </c>
      <c r="D80">
        <v>200</v>
      </c>
    </row>
    <row r="81" spans="2:4" x14ac:dyDescent="0.4">
      <c r="B81" s="1">
        <v>45640.009155092594</v>
      </c>
      <c r="C81" t="s">
        <v>7</v>
      </c>
      <c r="D81">
        <v>140</v>
      </c>
    </row>
    <row r="82" spans="2:4" x14ac:dyDescent="0.4">
      <c r="B82" s="1">
        <v>45640.01662037037</v>
      </c>
      <c r="C82" t="s">
        <v>7</v>
      </c>
      <c r="D82">
        <v>490</v>
      </c>
    </row>
    <row r="83" spans="2:4" x14ac:dyDescent="0.4">
      <c r="B83" s="1">
        <v>45640.031504629631</v>
      </c>
      <c r="C83" t="s">
        <v>9</v>
      </c>
      <c r="D83">
        <v>220</v>
      </c>
    </row>
    <row r="84" spans="2:4" x14ac:dyDescent="0.4">
      <c r="B84" s="1">
        <v>45640.038634259261</v>
      </c>
      <c r="C84" t="s">
        <v>7</v>
      </c>
      <c r="D84">
        <v>450</v>
      </c>
    </row>
    <row r="85" spans="2:4" x14ac:dyDescent="0.4">
      <c r="B85" s="1">
        <v>45640.053356481483</v>
      </c>
      <c r="C85" t="s">
        <v>8</v>
      </c>
      <c r="D85">
        <v>440</v>
      </c>
    </row>
    <row r="86" spans="2:4" x14ac:dyDescent="0.4">
      <c r="B86" s="1">
        <v>45640.061666666668</v>
      </c>
      <c r="C86" t="s">
        <v>9</v>
      </c>
      <c r="D86">
        <v>230</v>
      </c>
    </row>
    <row r="87" spans="2:4" x14ac:dyDescent="0.4">
      <c r="B87" s="1">
        <v>45640.084444444445</v>
      </c>
      <c r="C87" t="s">
        <v>9</v>
      </c>
      <c r="D87">
        <v>430</v>
      </c>
    </row>
    <row r="88" spans="2:4" x14ac:dyDescent="0.4">
      <c r="B88" s="1">
        <v>45640.098692129628</v>
      </c>
      <c r="C88" t="s">
        <v>8</v>
      </c>
      <c r="D88">
        <v>500</v>
      </c>
    </row>
    <row r="89" spans="2:4" x14ac:dyDescent="0.4">
      <c r="B89" s="1">
        <v>45640.104409722226</v>
      </c>
      <c r="C89" t="s">
        <v>8</v>
      </c>
      <c r="D89">
        <v>230</v>
      </c>
    </row>
    <row r="90" spans="2:4" x14ac:dyDescent="0.4">
      <c r="B90" s="1">
        <v>45640.110324074078</v>
      </c>
      <c r="C90" t="s">
        <v>7</v>
      </c>
      <c r="D90">
        <v>170</v>
      </c>
    </row>
    <row r="91" spans="2:4" x14ac:dyDescent="0.4">
      <c r="B91" s="1">
        <v>45640.124259259261</v>
      </c>
      <c r="C91" t="s">
        <v>8</v>
      </c>
      <c r="D91">
        <v>480</v>
      </c>
    </row>
    <row r="92" spans="2:4" x14ac:dyDescent="0.4">
      <c r="B92" s="1">
        <v>45640.139016203706</v>
      </c>
      <c r="C92" t="s">
        <v>9</v>
      </c>
      <c r="D92">
        <v>120</v>
      </c>
    </row>
    <row r="93" spans="2:4" x14ac:dyDescent="0.4">
      <c r="B93" s="1">
        <v>45640.142916666664</v>
      </c>
      <c r="C93" t="s">
        <v>8</v>
      </c>
      <c r="D93">
        <v>110</v>
      </c>
    </row>
    <row r="94" spans="2:4" x14ac:dyDescent="0.4">
      <c r="B94" s="1">
        <v>45640.143888888888</v>
      </c>
      <c r="C94" t="s">
        <v>7</v>
      </c>
      <c r="D94">
        <v>350</v>
      </c>
    </row>
    <row r="95" spans="2:4" x14ac:dyDescent="0.4">
      <c r="B95" s="1">
        <v>45640.144965277781</v>
      </c>
      <c r="C95" t="s">
        <v>9</v>
      </c>
      <c r="D95">
        <v>100</v>
      </c>
    </row>
    <row r="96" spans="2:4" x14ac:dyDescent="0.4">
      <c r="B96" s="1">
        <v>45640.164513888885</v>
      </c>
      <c r="C96" t="s">
        <v>9</v>
      </c>
      <c r="D96">
        <v>430</v>
      </c>
    </row>
    <row r="97" spans="2:4" x14ac:dyDescent="0.4">
      <c r="B97" s="1">
        <v>45640.173506944448</v>
      </c>
      <c r="C97" t="s">
        <v>7</v>
      </c>
      <c r="D97">
        <v>470</v>
      </c>
    </row>
    <row r="98" spans="2:4" x14ac:dyDescent="0.4">
      <c r="B98" s="1">
        <v>45640.177002314813</v>
      </c>
      <c r="C98" t="s">
        <v>8</v>
      </c>
      <c r="D98">
        <v>500</v>
      </c>
    </row>
    <row r="99" spans="2:4" x14ac:dyDescent="0.4">
      <c r="B99" s="1">
        <v>45640.199236111112</v>
      </c>
      <c r="C99" t="s">
        <v>8</v>
      </c>
      <c r="D99">
        <v>460</v>
      </c>
    </row>
    <row r="100" spans="2:4" x14ac:dyDescent="0.4">
      <c r="B100" s="1">
        <v>45640.201238425929</v>
      </c>
      <c r="C100" t="s">
        <v>7</v>
      </c>
      <c r="D100">
        <v>120</v>
      </c>
    </row>
    <row r="101" spans="2:4" x14ac:dyDescent="0.4">
      <c r="B101" s="1">
        <v>45640.206932870373</v>
      </c>
      <c r="C101" t="s">
        <v>7</v>
      </c>
      <c r="D101">
        <v>350</v>
      </c>
    </row>
    <row r="102" spans="2:4" x14ac:dyDescent="0.4">
      <c r="B102" s="1">
        <v>45640.20957175926</v>
      </c>
      <c r="C102" t="s">
        <v>8</v>
      </c>
      <c r="D102">
        <v>150</v>
      </c>
    </row>
    <row r="103" spans="2:4" x14ac:dyDescent="0.4">
      <c r="B103" s="1">
        <v>45640.213055555556</v>
      </c>
      <c r="C103" t="s">
        <v>9</v>
      </c>
      <c r="D103">
        <v>370</v>
      </c>
    </row>
    <row r="104" spans="2:4" x14ac:dyDescent="0.4">
      <c r="B104" s="1">
        <v>45640.217893518522</v>
      </c>
      <c r="C104" t="s">
        <v>7</v>
      </c>
      <c r="D104">
        <v>300</v>
      </c>
    </row>
    <row r="105" spans="2:4" x14ac:dyDescent="0.4">
      <c r="B105" s="1">
        <v>45640.270127314812</v>
      </c>
      <c r="C105" t="s">
        <v>7</v>
      </c>
      <c r="D105">
        <v>430</v>
      </c>
    </row>
    <row r="106" spans="2:4" x14ac:dyDescent="0.4">
      <c r="B106" s="1">
        <v>45640.272210648145</v>
      </c>
      <c r="C106" t="s">
        <v>7</v>
      </c>
      <c r="D106">
        <v>390</v>
      </c>
    </row>
    <row r="107" spans="2:4" x14ac:dyDescent="0.4">
      <c r="B107" s="1">
        <v>45640.273530092592</v>
      </c>
      <c r="C107" t="s">
        <v>7</v>
      </c>
      <c r="D107">
        <v>420</v>
      </c>
    </row>
    <row r="108" spans="2:4" x14ac:dyDescent="0.4">
      <c r="B108" s="1">
        <v>45640.277951388889</v>
      </c>
      <c r="C108" t="s">
        <v>7</v>
      </c>
      <c r="D108">
        <v>120</v>
      </c>
    </row>
    <row r="109" spans="2:4" x14ac:dyDescent="0.4">
      <c r="B109" s="1">
        <v>45640.279907407406</v>
      </c>
      <c r="C109" t="s">
        <v>7</v>
      </c>
      <c r="D109">
        <v>110</v>
      </c>
    </row>
    <row r="110" spans="2:4" x14ac:dyDescent="0.4">
      <c r="B110" s="1">
        <v>45640.281909722224</v>
      </c>
      <c r="C110" t="s">
        <v>7</v>
      </c>
      <c r="D110">
        <v>100</v>
      </c>
    </row>
    <row r="111" spans="2:4" x14ac:dyDescent="0.4">
      <c r="B111" s="1">
        <v>45640.288958333331</v>
      </c>
      <c r="C111" t="s">
        <v>7</v>
      </c>
      <c r="D111">
        <v>400</v>
      </c>
    </row>
    <row r="112" spans="2:4" x14ac:dyDescent="0.4">
      <c r="B112" s="1">
        <v>45640.298402777778</v>
      </c>
      <c r="C112" t="s">
        <v>9</v>
      </c>
      <c r="D112">
        <v>390</v>
      </c>
    </row>
    <row r="113" spans="2:4" x14ac:dyDescent="0.4">
      <c r="B113" s="1">
        <v>45640.324444444443</v>
      </c>
      <c r="C113" t="s">
        <v>8</v>
      </c>
      <c r="D113">
        <v>430</v>
      </c>
    </row>
    <row r="114" spans="2:4" x14ac:dyDescent="0.4">
      <c r="B114" s="1">
        <v>45640.326064814813</v>
      </c>
      <c r="C114" t="s">
        <v>7</v>
      </c>
      <c r="D114">
        <v>100</v>
      </c>
    </row>
    <row r="115" spans="2:4" x14ac:dyDescent="0.4">
      <c r="B115" s="1">
        <v>45640.32607638889</v>
      </c>
      <c r="C115" t="s">
        <v>8</v>
      </c>
      <c r="D115">
        <v>140</v>
      </c>
    </row>
    <row r="116" spans="2:4" x14ac:dyDescent="0.4">
      <c r="B116" s="1">
        <v>45640.345601851855</v>
      </c>
      <c r="C116" t="s">
        <v>9</v>
      </c>
      <c r="D116">
        <v>230</v>
      </c>
    </row>
    <row r="117" spans="2:4" x14ac:dyDescent="0.4">
      <c r="B117" s="1">
        <v>45640.34951388889</v>
      </c>
      <c r="C117" t="s">
        <v>9</v>
      </c>
      <c r="D117">
        <v>190</v>
      </c>
    </row>
    <row r="118" spans="2:4" x14ac:dyDescent="0.4">
      <c r="B118" s="1">
        <v>45640.35728009259</v>
      </c>
      <c r="C118" t="s">
        <v>7</v>
      </c>
      <c r="D118">
        <v>160</v>
      </c>
    </row>
    <row r="119" spans="2:4" x14ac:dyDescent="0.4">
      <c r="B119" s="1">
        <v>45640.372361111113</v>
      </c>
      <c r="C119" t="s">
        <v>7</v>
      </c>
      <c r="D119">
        <v>410</v>
      </c>
    </row>
    <row r="120" spans="2:4" x14ac:dyDescent="0.4">
      <c r="B120" s="1">
        <v>45640.38380787037</v>
      </c>
      <c r="C120" t="s">
        <v>7</v>
      </c>
      <c r="D120">
        <v>370</v>
      </c>
    </row>
    <row r="121" spans="2:4" x14ac:dyDescent="0.4">
      <c r="B121" s="1">
        <v>45640.394282407404</v>
      </c>
      <c r="C121" t="s">
        <v>7</v>
      </c>
      <c r="D121">
        <v>410</v>
      </c>
    </row>
    <row r="122" spans="2:4" x14ac:dyDescent="0.4">
      <c r="B122" s="1">
        <v>45640.431909722225</v>
      </c>
      <c r="C122" t="s">
        <v>7</v>
      </c>
      <c r="D122">
        <v>280</v>
      </c>
    </row>
    <row r="123" spans="2:4" x14ac:dyDescent="0.4">
      <c r="B123" s="1">
        <v>45640.439976851849</v>
      </c>
      <c r="C123" t="s">
        <v>9</v>
      </c>
      <c r="D123">
        <v>500</v>
      </c>
    </row>
    <row r="124" spans="2:4" x14ac:dyDescent="0.4">
      <c r="B124" s="1">
        <v>45640.481817129628</v>
      </c>
      <c r="C124" t="s">
        <v>9</v>
      </c>
      <c r="D124">
        <v>330</v>
      </c>
    </row>
    <row r="125" spans="2:4" x14ac:dyDescent="0.4">
      <c r="B125" s="1">
        <v>45640.493449074071</v>
      </c>
      <c r="C125" t="s">
        <v>7</v>
      </c>
      <c r="D125">
        <v>280</v>
      </c>
    </row>
    <row r="126" spans="2:4" x14ac:dyDescent="0.4">
      <c r="B126" s="1">
        <v>45640.493796296294</v>
      </c>
      <c r="C126" t="s">
        <v>7</v>
      </c>
      <c r="D126">
        <v>230</v>
      </c>
    </row>
    <row r="127" spans="2:4" x14ac:dyDescent="0.4">
      <c r="B127" s="1">
        <v>45640.500625000001</v>
      </c>
      <c r="C127" t="s">
        <v>7</v>
      </c>
      <c r="D127">
        <v>480</v>
      </c>
    </row>
    <row r="128" spans="2:4" x14ac:dyDescent="0.4">
      <c r="B128" s="1">
        <v>45640.502858796295</v>
      </c>
      <c r="C128" t="s">
        <v>8</v>
      </c>
      <c r="D128">
        <v>500</v>
      </c>
    </row>
    <row r="129" spans="2:4" x14ac:dyDescent="0.4">
      <c r="B129" s="1">
        <v>45640.506712962961</v>
      </c>
      <c r="C129" t="s">
        <v>9</v>
      </c>
      <c r="D129">
        <v>220</v>
      </c>
    </row>
    <row r="130" spans="2:4" x14ac:dyDescent="0.4">
      <c r="B130" s="1">
        <v>45640.507094907407</v>
      </c>
      <c r="C130" t="s">
        <v>9</v>
      </c>
      <c r="D130">
        <v>130</v>
      </c>
    </row>
    <row r="131" spans="2:4" x14ac:dyDescent="0.4">
      <c r="B131" s="1">
        <v>45640.545682870368</v>
      </c>
      <c r="C131" t="s">
        <v>9</v>
      </c>
      <c r="D131">
        <v>250</v>
      </c>
    </row>
    <row r="132" spans="2:4" x14ac:dyDescent="0.4">
      <c r="B132" s="1">
        <v>45640.552951388891</v>
      </c>
      <c r="C132" t="s">
        <v>9</v>
      </c>
      <c r="D132">
        <v>280</v>
      </c>
    </row>
    <row r="133" spans="2:4" x14ac:dyDescent="0.4">
      <c r="B133" s="1">
        <v>45640.579988425925</v>
      </c>
      <c r="C133" t="s">
        <v>7</v>
      </c>
      <c r="D133">
        <v>500</v>
      </c>
    </row>
    <row r="134" spans="2:4" x14ac:dyDescent="0.4">
      <c r="B134" s="1">
        <v>45640.583067129628</v>
      </c>
      <c r="C134" t="s">
        <v>7</v>
      </c>
      <c r="D134">
        <v>420</v>
      </c>
    </row>
    <row r="135" spans="2:4" x14ac:dyDescent="0.4">
      <c r="B135" s="1">
        <v>45640.591851851852</v>
      </c>
      <c r="C135" t="s">
        <v>8</v>
      </c>
      <c r="D135">
        <v>210</v>
      </c>
    </row>
    <row r="136" spans="2:4" x14ac:dyDescent="0.4">
      <c r="B136" s="1">
        <v>45640.592766203707</v>
      </c>
      <c r="C136" t="s">
        <v>7</v>
      </c>
      <c r="D136">
        <v>240</v>
      </c>
    </row>
    <row r="137" spans="2:4" x14ac:dyDescent="0.4">
      <c r="B137" s="1">
        <v>45640.605300925927</v>
      </c>
      <c r="C137" t="s">
        <v>8</v>
      </c>
      <c r="D137">
        <v>260</v>
      </c>
    </row>
    <row r="138" spans="2:4" x14ac:dyDescent="0.4">
      <c r="B138" s="1">
        <v>45640.606817129628</v>
      </c>
      <c r="C138" t="s">
        <v>8</v>
      </c>
      <c r="D138">
        <v>120</v>
      </c>
    </row>
    <row r="139" spans="2:4" x14ac:dyDescent="0.4">
      <c r="B139" s="1">
        <v>45640.607361111113</v>
      </c>
      <c r="C139" t="s">
        <v>9</v>
      </c>
      <c r="D139">
        <v>270</v>
      </c>
    </row>
    <row r="140" spans="2:4" x14ac:dyDescent="0.4">
      <c r="B140" s="1">
        <v>45640.649155092593</v>
      </c>
      <c r="C140" t="s">
        <v>8</v>
      </c>
      <c r="D140">
        <v>430</v>
      </c>
    </row>
    <row r="141" spans="2:4" x14ac:dyDescent="0.4">
      <c r="B141" s="1">
        <v>45640.672071759262</v>
      </c>
      <c r="C141" t="s">
        <v>9</v>
      </c>
      <c r="D141">
        <v>430</v>
      </c>
    </row>
    <row r="142" spans="2:4" x14ac:dyDescent="0.4">
      <c r="B142" s="1">
        <v>45640.682546296295</v>
      </c>
      <c r="C142" t="s">
        <v>7</v>
      </c>
      <c r="D142">
        <v>390</v>
      </c>
    </row>
    <row r="143" spans="2:4" x14ac:dyDescent="0.4">
      <c r="B143" s="1">
        <v>45640.699212962965</v>
      </c>
      <c r="C143" t="s">
        <v>8</v>
      </c>
      <c r="D143">
        <v>430</v>
      </c>
    </row>
    <row r="144" spans="2:4" x14ac:dyDescent="0.4">
      <c r="B144" s="1">
        <v>45640.705057870371</v>
      </c>
      <c r="C144" t="s">
        <v>8</v>
      </c>
      <c r="D144">
        <v>190</v>
      </c>
    </row>
    <row r="145" spans="2:4" x14ac:dyDescent="0.4">
      <c r="B145" s="1">
        <v>45640.724016203705</v>
      </c>
      <c r="C145" t="s">
        <v>7</v>
      </c>
      <c r="D145">
        <v>320</v>
      </c>
    </row>
    <row r="146" spans="2:4" x14ac:dyDescent="0.4">
      <c r="B146" s="1">
        <v>45640.730740740742</v>
      </c>
      <c r="C146" t="s">
        <v>8</v>
      </c>
      <c r="D146">
        <v>200</v>
      </c>
    </row>
    <row r="147" spans="2:4" x14ac:dyDescent="0.4">
      <c r="B147" s="1">
        <v>45640.736435185187</v>
      </c>
      <c r="C147" t="s">
        <v>8</v>
      </c>
      <c r="D147">
        <v>320</v>
      </c>
    </row>
    <row r="148" spans="2:4" x14ac:dyDescent="0.4">
      <c r="B148" s="1">
        <v>45640.750810185185</v>
      </c>
      <c r="C148" t="s">
        <v>7</v>
      </c>
      <c r="D148">
        <v>440</v>
      </c>
    </row>
    <row r="149" spans="2:4" x14ac:dyDescent="0.4">
      <c r="B149" s="1">
        <v>45640.776134259257</v>
      </c>
      <c r="C149" t="s">
        <v>7</v>
      </c>
      <c r="D149">
        <v>450</v>
      </c>
    </row>
    <row r="150" spans="2:4" x14ac:dyDescent="0.4">
      <c r="B150" s="1">
        <v>45640.783414351848</v>
      </c>
      <c r="C150" t="s">
        <v>8</v>
      </c>
      <c r="D150">
        <v>280</v>
      </c>
    </row>
    <row r="151" spans="2:4" x14ac:dyDescent="0.4">
      <c r="B151" s="1">
        <v>45640.813240740739</v>
      </c>
      <c r="C151" t="s">
        <v>7</v>
      </c>
      <c r="D151">
        <v>350</v>
      </c>
    </row>
    <row r="152" spans="2:4" x14ac:dyDescent="0.4">
      <c r="B152" s="1">
        <v>45640.81759259259</v>
      </c>
      <c r="C152" t="s">
        <v>9</v>
      </c>
      <c r="D152">
        <v>450</v>
      </c>
    </row>
    <row r="153" spans="2:4" x14ac:dyDescent="0.4">
      <c r="B153" s="1">
        <v>45640.827731481484</v>
      </c>
      <c r="C153" t="s">
        <v>7</v>
      </c>
      <c r="D153">
        <v>410</v>
      </c>
    </row>
    <row r="154" spans="2:4" x14ac:dyDescent="0.4">
      <c r="B154" s="1">
        <v>45640.829074074078</v>
      </c>
      <c r="C154" t="s">
        <v>8</v>
      </c>
      <c r="D154">
        <v>480</v>
      </c>
    </row>
    <row r="155" spans="2:4" x14ac:dyDescent="0.4">
      <c r="B155" s="1">
        <v>45640.839571759258</v>
      </c>
      <c r="C155" t="s">
        <v>9</v>
      </c>
      <c r="D155">
        <v>310</v>
      </c>
    </row>
    <row r="156" spans="2:4" x14ac:dyDescent="0.4">
      <c r="B156" s="1">
        <v>45640.841446759259</v>
      </c>
      <c r="C156" t="s">
        <v>9</v>
      </c>
      <c r="D156">
        <v>480</v>
      </c>
    </row>
    <row r="157" spans="2:4" x14ac:dyDescent="0.4">
      <c r="B157" s="1">
        <v>45640.854074074072</v>
      </c>
      <c r="C157" t="s">
        <v>7</v>
      </c>
      <c r="D157">
        <v>480</v>
      </c>
    </row>
    <row r="158" spans="2:4" x14ac:dyDescent="0.4">
      <c r="B158" s="1">
        <v>45640.860520833332</v>
      </c>
      <c r="C158" t="s">
        <v>8</v>
      </c>
      <c r="D158">
        <v>450</v>
      </c>
    </row>
    <row r="159" spans="2:4" x14ac:dyDescent="0.4">
      <c r="B159" s="1">
        <v>45640.865208333336</v>
      </c>
      <c r="C159" t="s">
        <v>7</v>
      </c>
      <c r="D159">
        <v>370</v>
      </c>
    </row>
    <row r="160" spans="2:4" x14ac:dyDescent="0.4">
      <c r="B160" s="1">
        <v>45640.872314814813</v>
      </c>
      <c r="C160" t="s">
        <v>9</v>
      </c>
      <c r="D160">
        <v>390</v>
      </c>
    </row>
    <row r="161" spans="2:4" x14ac:dyDescent="0.4">
      <c r="B161" s="1">
        <v>45640.875925925924</v>
      </c>
      <c r="C161" t="s">
        <v>9</v>
      </c>
      <c r="D161">
        <v>280</v>
      </c>
    </row>
    <row r="162" spans="2:4" x14ac:dyDescent="0.4">
      <c r="B162" s="1">
        <v>45640.890405092592</v>
      </c>
      <c r="C162" t="s">
        <v>9</v>
      </c>
      <c r="D162">
        <v>230</v>
      </c>
    </row>
    <row r="163" spans="2:4" x14ac:dyDescent="0.4">
      <c r="B163" s="1">
        <v>45640.89534722222</v>
      </c>
      <c r="C163" t="s">
        <v>8</v>
      </c>
      <c r="D163">
        <v>250</v>
      </c>
    </row>
    <row r="164" spans="2:4" x14ac:dyDescent="0.4">
      <c r="B164" s="1">
        <v>45640.901053240741</v>
      </c>
      <c r="C164" t="s">
        <v>7</v>
      </c>
      <c r="D164">
        <v>340</v>
      </c>
    </row>
    <row r="165" spans="2:4" x14ac:dyDescent="0.4">
      <c r="B165" s="1">
        <v>45640.903634259259</v>
      </c>
      <c r="C165" t="s">
        <v>9</v>
      </c>
      <c r="D165">
        <v>110</v>
      </c>
    </row>
    <row r="166" spans="2:4" x14ac:dyDescent="0.4">
      <c r="B166" s="1">
        <v>45640.909189814818</v>
      </c>
      <c r="C166" t="s">
        <v>9</v>
      </c>
      <c r="D166">
        <v>340</v>
      </c>
    </row>
    <row r="167" spans="2:4" x14ac:dyDescent="0.4">
      <c r="B167" s="1">
        <v>45640.921053240738</v>
      </c>
      <c r="C167" t="s">
        <v>9</v>
      </c>
      <c r="D167">
        <v>500</v>
      </c>
    </row>
    <row r="168" spans="2:4" x14ac:dyDescent="0.4">
      <c r="B168" s="1">
        <v>45640.939398148148</v>
      </c>
      <c r="C168" t="s">
        <v>7</v>
      </c>
      <c r="D168">
        <v>350</v>
      </c>
    </row>
    <row r="169" spans="2:4" x14ac:dyDescent="0.4">
      <c r="B169" s="1">
        <v>45640.941064814811</v>
      </c>
      <c r="C169" t="s">
        <v>8</v>
      </c>
      <c r="D169">
        <v>110</v>
      </c>
    </row>
    <row r="170" spans="2:4" x14ac:dyDescent="0.4">
      <c r="B170" s="1">
        <v>45640.945208333331</v>
      </c>
      <c r="C170" t="s">
        <v>8</v>
      </c>
      <c r="D170">
        <v>130</v>
      </c>
    </row>
    <row r="171" spans="2:4" x14ac:dyDescent="0.4">
      <c r="B171" s="1">
        <v>45640.952499999999</v>
      </c>
      <c r="C171" t="s">
        <v>7</v>
      </c>
      <c r="D171">
        <v>440</v>
      </c>
    </row>
    <row r="172" spans="2:4" x14ac:dyDescent="0.4">
      <c r="B172" s="1">
        <v>45640.994386574072</v>
      </c>
      <c r="C172" t="s">
        <v>9</v>
      </c>
      <c r="D172">
        <v>240</v>
      </c>
    </row>
    <row r="173" spans="2:4" x14ac:dyDescent="0.4">
      <c r="B173" s="1">
        <v>45641.000428240739</v>
      </c>
      <c r="C173" t="s">
        <v>7</v>
      </c>
      <c r="D173">
        <v>120</v>
      </c>
    </row>
    <row r="174" spans="2:4" x14ac:dyDescent="0.4">
      <c r="B174" s="1">
        <v>45641.001122685186</v>
      </c>
      <c r="C174" t="s">
        <v>9</v>
      </c>
      <c r="D174">
        <v>340</v>
      </c>
    </row>
    <row r="175" spans="2:4" x14ac:dyDescent="0.4">
      <c r="B175" s="1">
        <v>45641.003553240742</v>
      </c>
      <c r="C175" t="s">
        <v>7</v>
      </c>
      <c r="D175">
        <v>230</v>
      </c>
    </row>
    <row r="176" spans="2:4" x14ac:dyDescent="0.4">
      <c r="B176" s="1">
        <v>45641.011643518519</v>
      </c>
      <c r="C176" t="s">
        <v>8</v>
      </c>
      <c r="D176">
        <v>450</v>
      </c>
    </row>
    <row r="177" spans="2:4" x14ac:dyDescent="0.4">
      <c r="B177" s="1">
        <v>45641.015231481484</v>
      </c>
      <c r="C177" t="s">
        <v>8</v>
      </c>
      <c r="D177">
        <v>130</v>
      </c>
    </row>
    <row r="178" spans="2:4" x14ac:dyDescent="0.4">
      <c r="B178" s="1">
        <v>45641.025706018518</v>
      </c>
      <c r="C178" t="s">
        <v>9</v>
      </c>
      <c r="D178">
        <v>100</v>
      </c>
    </row>
    <row r="179" spans="2:4" x14ac:dyDescent="0.4">
      <c r="B179" s="1">
        <v>45641.026122685187</v>
      </c>
      <c r="C179" t="s">
        <v>9</v>
      </c>
      <c r="D179">
        <v>500</v>
      </c>
    </row>
    <row r="180" spans="2:4" x14ac:dyDescent="0.4">
      <c r="B180" s="1">
        <v>45641.039155092592</v>
      </c>
      <c r="C180" t="s">
        <v>7</v>
      </c>
      <c r="D180">
        <v>290</v>
      </c>
    </row>
    <row r="181" spans="2:4" x14ac:dyDescent="0.4">
      <c r="B181" s="1">
        <v>45641.074305555558</v>
      </c>
      <c r="C181" t="s">
        <v>9</v>
      </c>
      <c r="D181">
        <v>320</v>
      </c>
    </row>
    <row r="182" spans="2:4" x14ac:dyDescent="0.4">
      <c r="B182" s="1">
        <v>45641.07671296296</v>
      </c>
      <c r="C182" t="s">
        <v>9</v>
      </c>
      <c r="D182">
        <v>270</v>
      </c>
    </row>
    <row r="183" spans="2:4" x14ac:dyDescent="0.4">
      <c r="B183" s="1">
        <v>45641.090983796297</v>
      </c>
      <c r="C183" t="s">
        <v>9</v>
      </c>
      <c r="D183">
        <v>110</v>
      </c>
    </row>
    <row r="184" spans="2:4" x14ac:dyDescent="0.4">
      <c r="B184" s="1">
        <v>45641.102581018517</v>
      </c>
      <c r="C184" t="s">
        <v>9</v>
      </c>
      <c r="D184">
        <v>320</v>
      </c>
    </row>
    <row r="185" spans="2:4" x14ac:dyDescent="0.4">
      <c r="B185" s="1">
        <v>45641.11509259259</v>
      </c>
      <c r="C185" t="s">
        <v>9</v>
      </c>
      <c r="D185">
        <v>110</v>
      </c>
    </row>
    <row r="186" spans="2:4" x14ac:dyDescent="0.4">
      <c r="B186" s="1">
        <v>45641.162187499998</v>
      </c>
      <c r="C186" t="s">
        <v>7</v>
      </c>
      <c r="D186">
        <v>380</v>
      </c>
    </row>
    <row r="187" spans="2:4" x14ac:dyDescent="0.4">
      <c r="B187" s="1">
        <v>45641.221712962964</v>
      </c>
      <c r="C187" t="s">
        <v>8</v>
      </c>
      <c r="D187">
        <v>400</v>
      </c>
    </row>
    <row r="188" spans="2:4" x14ac:dyDescent="0.4">
      <c r="B188" s="1">
        <v>45641.258055555554</v>
      </c>
      <c r="C188" t="s">
        <v>9</v>
      </c>
      <c r="D188">
        <v>280</v>
      </c>
    </row>
    <row r="189" spans="2:4" x14ac:dyDescent="0.4">
      <c r="B189" s="1">
        <v>45641.277118055557</v>
      </c>
      <c r="C189" t="s">
        <v>9</v>
      </c>
      <c r="D189">
        <v>160</v>
      </c>
    </row>
    <row r="190" spans="2:4" x14ac:dyDescent="0.4">
      <c r="B190" s="1">
        <v>45641.29078703704</v>
      </c>
      <c r="C190" t="s">
        <v>7</v>
      </c>
      <c r="D190">
        <v>380</v>
      </c>
    </row>
    <row r="191" spans="2:4" x14ac:dyDescent="0.4">
      <c r="B191" s="1">
        <v>45641.30263888889</v>
      </c>
      <c r="C191" t="s">
        <v>9</v>
      </c>
      <c r="D191">
        <v>330</v>
      </c>
    </row>
    <row r="192" spans="2:4" x14ac:dyDescent="0.4">
      <c r="B192" s="1">
        <v>45641.306168981479</v>
      </c>
      <c r="C192" t="s">
        <v>9</v>
      </c>
      <c r="D192">
        <v>400</v>
      </c>
    </row>
    <row r="193" spans="2:4" x14ac:dyDescent="0.4">
      <c r="B193" s="1">
        <v>45641.308032407411</v>
      </c>
      <c r="C193" t="s">
        <v>8</v>
      </c>
      <c r="D193">
        <v>440</v>
      </c>
    </row>
    <row r="194" spans="2:4" x14ac:dyDescent="0.4">
      <c r="B194" s="1">
        <v>45641.324386574073</v>
      </c>
      <c r="C194" t="s">
        <v>8</v>
      </c>
      <c r="D194">
        <v>190</v>
      </c>
    </row>
    <row r="195" spans="2:4" x14ac:dyDescent="0.4">
      <c r="B195" s="1">
        <v>45641.326388888891</v>
      </c>
      <c r="C195" t="s">
        <v>8</v>
      </c>
      <c r="D195">
        <v>480</v>
      </c>
    </row>
    <row r="196" spans="2:4" x14ac:dyDescent="0.4">
      <c r="B196" s="1">
        <v>45641.361678240741</v>
      </c>
      <c r="C196" t="s">
        <v>7</v>
      </c>
      <c r="D196">
        <v>470</v>
      </c>
    </row>
    <row r="197" spans="2:4" x14ac:dyDescent="0.4">
      <c r="B197" s="1">
        <v>45641.388506944444</v>
      </c>
      <c r="C197" t="s">
        <v>7</v>
      </c>
      <c r="D197">
        <v>460</v>
      </c>
    </row>
    <row r="198" spans="2:4" x14ac:dyDescent="0.4">
      <c r="B198" s="1">
        <v>45641.402638888889</v>
      </c>
      <c r="C198" t="s">
        <v>7</v>
      </c>
      <c r="D198">
        <v>100</v>
      </c>
    </row>
    <row r="199" spans="2:4" x14ac:dyDescent="0.4">
      <c r="B199" s="1">
        <v>45641.436585648145</v>
      </c>
      <c r="C199" t="s">
        <v>9</v>
      </c>
      <c r="D199">
        <v>440</v>
      </c>
    </row>
    <row r="200" spans="2:4" x14ac:dyDescent="0.4">
      <c r="B200" s="1">
        <v>45641.438750000001</v>
      </c>
      <c r="C200" t="s">
        <v>9</v>
      </c>
      <c r="D200">
        <v>460</v>
      </c>
    </row>
    <row r="201" spans="2:4" x14ac:dyDescent="0.4">
      <c r="B201" s="1">
        <v>45641.450138888889</v>
      </c>
      <c r="C201" t="s">
        <v>7</v>
      </c>
      <c r="D201">
        <v>320</v>
      </c>
    </row>
    <row r="202" spans="2:4" x14ac:dyDescent="0.4">
      <c r="B202" s="1">
        <v>45641.464629629627</v>
      </c>
      <c r="C202" t="s">
        <v>7</v>
      </c>
      <c r="D202">
        <v>310</v>
      </c>
    </row>
    <row r="203" spans="2:4" x14ac:dyDescent="0.4">
      <c r="B203" s="1">
        <v>45641.510509259257</v>
      </c>
      <c r="C203" t="s">
        <v>8</v>
      </c>
      <c r="D203">
        <v>130</v>
      </c>
    </row>
    <row r="204" spans="2:4" x14ac:dyDescent="0.4">
      <c r="B204" s="1">
        <v>45641.531666666669</v>
      </c>
      <c r="C204" t="s">
        <v>8</v>
      </c>
      <c r="D204">
        <v>140</v>
      </c>
    </row>
    <row r="205" spans="2:4" x14ac:dyDescent="0.4">
      <c r="B205" s="1">
        <v>45641.539722222224</v>
      </c>
      <c r="C205" t="s">
        <v>8</v>
      </c>
      <c r="D205">
        <v>170</v>
      </c>
    </row>
    <row r="206" spans="2:4" x14ac:dyDescent="0.4">
      <c r="B206" s="1">
        <v>45641.585486111115</v>
      </c>
      <c r="C206" t="s">
        <v>9</v>
      </c>
      <c r="D206">
        <v>330</v>
      </c>
    </row>
    <row r="207" spans="2:4" x14ac:dyDescent="0.4">
      <c r="B207" s="1">
        <v>45641.589548611111</v>
      </c>
      <c r="C207" t="s">
        <v>8</v>
      </c>
      <c r="D207">
        <v>420</v>
      </c>
    </row>
    <row r="208" spans="2:4" x14ac:dyDescent="0.4">
      <c r="B208" s="1">
        <v>45641.628252314818</v>
      </c>
      <c r="C208" t="s">
        <v>9</v>
      </c>
      <c r="D208">
        <v>190</v>
      </c>
    </row>
    <row r="209" spans="2:4" x14ac:dyDescent="0.4">
      <c r="B209" s="1">
        <v>45641.637789351851</v>
      </c>
      <c r="C209" t="s">
        <v>7</v>
      </c>
      <c r="D209">
        <v>340</v>
      </c>
    </row>
    <row r="210" spans="2:4" x14ac:dyDescent="0.4">
      <c r="B210" s="1">
        <v>45641.651944444442</v>
      </c>
      <c r="C210" t="s">
        <v>9</v>
      </c>
      <c r="D210">
        <v>190</v>
      </c>
    </row>
    <row r="211" spans="2:4" x14ac:dyDescent="0.4">
      <c r="B211" s="1">
        <v>45641.66233796296</v>
      </c>
      <c r="C211" t="s">
        <v>7</v>
      </c>
      <c r="D211">
        <v>430</v>
      </c>
    </row>
    <row r="212" spans="2:4" x14ac:dyDescent="0.4">
      <c r="B212" s="1">
        <v>45641.678229166668</v>
      </c>
      <c r="C212" t="s">
        <v>9</v>
      </c>
      <c r="D212">
        <v>380</v>
      </c>
    </row>
    <row r="213" spans="2:4" x14ac:dyDescent="0.4">
      <c r="B213" s="1">
        <v>45641.687928240739</v>
      </c>
      <c r="C213" t="s">
        <v>7</v>
      </c>
      <c r="D213">
        <v>110</v>
      </c>
    </row>
    <row r="214" spans="2:4" x14ac:dyDescent="0.4">
      <c r="B214" s="1">
        <v>45641.70888888889</v>
      </c>
      <c r="C214" t="s">
        <v>9</v>
      </c>
      <c r="D214">
        <v>370</v>
      </c>
    </row>
    <row r="215" spans="2:4" x14ac:dyDescent="0.4">
      <c r="B215" s="1">
        <v>45641.768020833333</v>
      </c>
      <c r="C215" t="s">
        <v>7</v>
      </c>
      <c r="D215">
        <v>110</v>
      </c>
    </row>
    <row r="216" spans="2:4" x14ac:dyDescent="0.4">
      <c r="B216" s="1">
        <v>45641.773969907408</v>
      </c>
      <c r="C216" t="s">
        <v>8</v>
      </c>
      <c r="D216">
        <v>320</v>
      </c>
    </row>
    <row r="217" spans="2:4" x14ac:dyDescent="0.4">
      <c r="B217" s="1">
        <v>45641.847685185188</v>
      </c>
      <c r="C217" t="s">
        <v>8</v>
      </c>
      <c r="D217">
        <v>220</v>
      </c>
    </row>
    <row r="218" spans="2:4" x14ac:dyDescent="0.4">
      <c r="B218" s="1">
        <v>45641.864583333336</v>
      </c>
      <c r="C218" t="s">
        <v>9</v>
      </c>
      <c r="D218">
        <v>180</v>
      </c>
    </row>
    <row r="219" spans="2:4" x14ac:dyDescent="0.4">
      <c r="B219" s="1">
        <v>45641.875636574077</v>
      </c>
      <c r="C219" t="s">
        <v>7</v>
      </c>
      <c r="D219">
        <v>380</v>
      </c>
    </row>
    <row r="220" spans="2:4" x14ac:dyDescent="0.4">
      <c r="B220" s="1">
        <v>45641.882152777776</v>
      </c>
      <c r="C220" t="s">
        <v>9</v>
      </c>
      <c r="D220">
        <v>110</v>
      </c>
    </row>
    <row r="221" spans="2:4" x14ac:dyDescent="0.4">
      <c r="B221" s="1">
        <v>45641.911759259259</v>
      </c>
      <c r="C221" t="s">
        <v>8</v>
      </c>
      <c r="D221">
        <v>210</v>
      </c>
    </row>
    <row r="222" spans="2:4" x14ac:dyDescent="0.4">
      <c r="B222" s="1">
        <v>45641.931192129632</v>
      </c>
      <c r="C222" t="s">
        <v>8</v>
      </c>
      <c r="D222">
        <v>410</v>
      </c>
    </row>
    <row r="223" spans="2:4" x14ac:dyDescent="0.4">
      <c r="B223" s="1">
        <v>45641.977847222224</v>
      </c>
      <c r="C223" t="s">
        <v>7</v>
      </c>
      <c r="D223">
        <v>430</v>
      </c>
    </row>
    <row r="224" spans="2:4" x14ac:dyDescent="0.4">
      <c r="B224" s="1">
        <v>45642.005960648145</v>
      </c>
      <c r="C224" t="s">
        <v>8</v>
      </c>
      <c r="D224">
        <v>140</v>
      </c>
    </row>
    <row r="225" spans="2:4" x14ac:dyDescent="0.4">
      <c r="B225" s="1">
        <v>45642.045219907406</v>
      </c>
      <c r="C225" t="s">
        <v>9</v>
      </c>
      <c r="D225">
        <v>340</v>
      </c>
    </row>
    <row r="226" spans="2:4" x14ac:dyDescent="0.4">
      <c r="B226" s="1">
        <v>45642.061840277776</v>
      </c>
      <c r="C226" t="s">
        <v>7</v>
      </c>
      <c r="D226">
        <v>490</v>
      </c>
    </row>
    <row r="227" spans="2:4" x14ac:dyDescent="0.4">
      <c r="B227" s="1">
        <v>45642.062743055554</v>
      </c>
      <c r="C227" t="s">
        <v>7</v>
      </c>
      <c r="D227">
        <v>220</v>
      </c>
    </row>
    <row r="228" spans="2:4" x14ac:dyDescent="0.4">
      <c r="B228" s="1">
        <v>45642.063391203701</v>
      </c>
      <c r="C228" t="s">
        <v>9</v>
      </c>
      <c r="D228">
        <v>290</v>
      </c>
    </row>
    <row r="229" spans="2:4" x14ac:dyDescent="0.4">
      <c r="B229" s="1">
        <v>45642.066307870373</v>
      </c>
      <c r="C229" t="s">
        <v>8</v>
      </c>
      <c r="D229">
        <v>430</v>
      </c>
    </row>
    <row r="230" spans="2:4" x14ac:dyDescent="0.4">
      <c r="B230" s="1">
        <v>45642.122071759259</v>
      </c>
      <c r="C230" t="s">
        <v>9</v>
      </c>
      <c r="D230">
        <v>370</v>
      </c>
    </row>
    <row r="231" spans="2:4" x14ac:dyDescent="0.4">
      <c r="B231" s="1">
        <v>45642.132731481484</v>
      </c>
      <c r="C231" t="s">
        <v>9</v>
      </c>
      <c r="D231">
        <v>330</v>
      </c>
    </row>
    <row r="232" spans="2:4" x14ac:dyDescent="0.4">
      <c r="B232" s="1">
        <v>45642.152789351851</v>
      </c>
      <c r="C232" t="s">
        <v>7</v>
      </c>
      <c r="D232">
        <v>130</v>
      </c>
    </row>
    <row r="233" spans="2:4" x14ac:dyDescent="0.4">
      <c r="B233" s="1">
        <v>45642.172893518517</v>
      </c>
      <c r="C233" t="s">
        <v>8</v>
      </c>
      <c r="D233">
        <v>420</v>
      </c>
    </row>
    <row r="234" spans="2:4" x14ac:dyDescent="0.4">
      <c r="B234" s="1">
        <v>45642.175902777781</v>
      </c>
      <c r="C234" t="s">
        <v>7</v>
      </c>
      <c r="D234">
        <v>110</v>
      </c>
    </row>
    <row r="235" spans="2:4" x14ac:dyDescent="0.4">
      <c r="B235" s="1">
        <v>45642.208784722221</v>
      </c>
      <c r="C235" t="s">
        <v>7</v>
      </c>
      <c r="D235">
        <v>500</v>
      </c>
    </row>
    <row r="236" spans="2:4" x14ac:dyDescent="0.4">
      <c r="B236" s="1">
        <v>45642.208935185183</v>
      </c>
      <c r="C236" t="s">
        <v>8</v>
      </c>
      <c r="D236">
        <v>380</v>
      </c>
    </row>
    <row r="237" spans="2:4" x14ac:dyDescent="0.4">
      <c r="B237" s="1">
        <v>45642.229201388887</v>
      </c>
      <c r="C237" t="s">
        <v>8</v>
      </c>
      <c r="D237">
        <v>190</v>
      </c>
    </row>
    <row r="238" spans="2:4" x14ac:dyDescent="0.4">
      <c r="B238" s="1">
        <v>45642.233495370368</v>
      </c>
      <c r="C238" t="s">
        <v>9</v>
      </c>
      <c r="D238">
        <v>340</v>
      </c>
    </row>
    <row r="239" spans="2:4" x14ac:dyDescent="0.4">
      <c r="B239" s="1">
        <v>45642.251423611109</v>
      </c>
      <c r="C239" t="s">
        <v>7</v>
      </c>
      <c r="D239">
        <v>110</v>
      </c>
    </row>
    <row r="240" spans="2:4" x14ac:dyDescent="0.4">
      <c r="B240" s="1">
        <v>45642.25571759259</v>
      </c>
      <c r="C240" t="s">
        <v>7</v>
      </c>
      <c r="D240">
        <v>470</v>
      </c>
    </row>
    <row r="241" spans="2:4" x14ac:dyDescent="0.4">
      <c r="B241" s="1">
        <v>45642.265300925923</v>
      </c>
      <c r="C241" t="s">
        <v>9</v>
      </c>
      <c r="D241">
        <v>200</v>
      </c>
    </row>
    <row r="242" spans="2:4" x14ac:dyDescent="0.4">
      <c r="B242" s="1">
        <v>45642.270208333335</v>
      </c>
      <c r="C242" t="s">
        <v>8</v>
      </c>
      <c r="D242">
        <v>210</v>
      </c>
    </row>
    <row r="243" spans="2:4" x14ac:dyDescent="0.4">
      <c r="B243" s="1">
        <v>45642.272488425922</v>
      </c>
      <c r="C243" t="s">
        <v>9</v>
      </c>
      <c r="D243">
        <v>270</v>
      </c>
    </row>
    <row r="244" spans="2:4" x14ac:dyDescent="0.4">
      <c r="B244" s="1">
        <v>45642.314479166664</v>
      </c>
      <c r="C244" t="s">
        <v>9</v>
      </c>
      <c r="D244">
        <v>120</v>
      </c>
    </row>
    <row r="245" spans="2:4" x14ac:dyDescent="0.4">
      <c r="B245" s="1">
        <v>45642.377349537041</v>
      </c>
      <c r="C245" t="s">
        <v>9</v>
      </c>
      <c r="D245">
        <v>330</v>
      </c>
    </row>
    <row r="246" spans="2:4" x14ac:dyDescent="0.4">
      <c r="B246" s="1">
        <v>45642.41684027778</v>
      </c>
      <c r="C246" t="s">
        <v>8</v>
      </c>
      <c r="D246">
        <v>350</v>
      </c>
    </row>
    <row r="247" spans="2:4" x14ac:dyDescent="0.4">
      <c r="B247" s="1">
        <v>45642.419861111113</v>
      </c>
      <c r="C247" t="s">
        <v>9</v>
      </c>
      <c r="D247">
        <v>440</v>
      </c>
    </row>
    <row r="248" spans="2:4" x14ac:dyDescent="0.4">
      <c r="B248" s="1">
        <v>45642.424537037034</v>
      </c>
      <c r="C248" t="s">
        <v>8</v>
      </c>
      <c r="D248">
        <v>340</v>
      </c>
    </row>
    <row r="249" spans="2:4" x14ac:dyDescent="0.4">
      <c r="B249" s="1">
        <v>45642.529050925928</v>
      </c>
      <c r="C249" t="s">
        <v>7</v>
      </c>
      <c r="D249">
        <v>240</v>
      </c>
    </row>
    <row r="250" spans="2:4" x14ac:dyDescent="0.4">
      <c r="B250" s="1">
        <v>45642.529988425929</v>
      </c>
      <c r="C250" t="s">
        <v>9</v>
      </c>
      <c r="D250">
        <v>420</v>
      </c>
    </row>
    <row r="251" spans="2:4" x14ac:dyDescent="0.4">
      <c r="B251" s="1">
        <v>45642.551076388889</v>
      </c>
      <c r="C251" t="s">
        <v>9</v>
      </c>
      <c r="D251">
        <v>430</v>
      </c>
    </row>
    <row r="252" spans="2:4" x14ac:dyDescent="0.4">
      <c r="B252" s="1">
        <v>45642.561006944445</v>
      </c>
      <c r="C252" t="s">
        <v>8</v>
      </c>
      <c r="D252">
        <v>230</v>
      </c>
    </row>
    <row r="253" spans="2:4" x14ac:dyDescent="0.4">
      <c r="B253" s="1">
        <v>45642.562280092592</v>
      </c>
      <c r="C253" t="s">
        <v>9</v>
      </c>
      <c r="D253">
        <v>420</v>
      </c>
    </row>
    <row r="254" spans="2:4" x14ac:dyDescent="0.4">
      <c r="B254" s="1">
        <v>45642.598611111112</v>
      </c>
      <c r="C254" t="s">
        <v>7</v>
      </c>
      <c r="D254">
        <v>380</v>
      </c>
    </row>
    <row r="255" spans="2:4" x14ac:dyDescent="0.4">
      <c r="B255" s="1">
        <v>45642.679722222223</v>
      </c>
      <c r="C255" t="s">
        <v>7</v>
      </c>
      <c r="D255">
        <v>360</v>
      </c>
    </row>
    <row r="256" spans="2:4" x14ac:dyDescent="0.4">
      <c r="B256" s="1">
        <v>45642.71471064815</v>
      </c>
      <c r="C256" t="s">
        <v>9</v>
      </c>
      <c r="D256">
        <v>200</v>
      </c>
    </row>
    <row r="257" spans="2:4" x14ac:dyDescent="0.4">
      <c r="B257" s="1">
        <v>45642.717546296299</v>
      </c>
      <c r="C257" t="s">
        <v>8</v>
      </c>
      <c r="D257">
        <v>440</v>
      </c>
    </row>
    <row r="258" spans="2:4" x14ac:dyDescent="0.4">
      <c r="B258" s="1">
        <v>45642.733263888891</v>
      </c>
      <c r="C258" t="s">
        <v>9</v>
      </c>
      <c r="D258">
        <v>420</v>
      </c>
    </row>
    <row r="259" spans="2:4" x14ac:dyDescent="0.4">
      <c r="B259" s="1">
        <v>45642.820138888892</v>
      </c>
      <c r="C259" t="s">
        <v>9</v>
      </c>
      <c r="D259">
        <v>490</v>
      </c>
    </row>
    <row r="260" spans="2:4" x14ac:dyDescent="0.4">
      <c r="B260" s="1">
        <v>45642.830277777779</v>
      </c>
      <c r="C260" t="s">
        <v>9</v>
      </c>
      <c r="D260">
        <v>180</v>
      </c>
    </row>
    <row r="261" spans="2:4" x14ac:dyDescent="0.4">
      <c r="B261" s="1">
        <v>45642.919641203705</v>
      </c>
      <c r="C261" t="s">
        <v>7</v>
      </c>
      <c r="D261">
        <v>280</v>
      </c>
    </row>
    <row r="262" spans="2:4" x14ac:dyDescent="0.4">
      <c r="B262" s="1">
        <v>45642.936655092592</v>
      </c>
      <c r="C262" t="s">
        <v>8</v>
      </c>
      <c r="D262">
        <v>100</v>
      </c>
    </row>
    <row r="263" spans="2:4" x14ac:dyDescent="0.4">
      <c r="B263" s="1">
        <v>45643.010034722225</v>
      </c>
      <c r="C263" t="s">
        <v>9</v>
      </c>
      <c r="D263">
        <v>390</v>
      </c>
    </row>
    <row r="264" spans="2:4" x14ac:dyDescent="0.4">
      <c r="B264" s="1">
        <v>45643.061064814814</v>
      </c>
      <c r="C264" t="s">
        <v>8</v>
      </c>
      <c r="D264">
        <v>310</v>
      </c>
    </row>
    <row r="265" spans="2:4" x14ac:dyDescent="0.4">
      <c r="B265" s="1">
        <v>45643.194768518515</v>
      </c>
      <c r="C265" t="s">
        <v>8</v>
      </c>
      <c r="D265">
        <v>360</v>
      </c>
    </row>
    <row r="266" spans="2:4" x14ac:dyDescent="0.4">
      <c r="B266" s="1">
        <v>45643.196296296293</v>
      </c>
      <c r="C266" t="s">
        <v>9</v>
      </c>
      <c r="D266">
        <v>150</v>
      </c>
    </row>
    <row r="267" spans="2:4" x14ac:dyDescent="0.4">
      <c r="B267" s="1">
        <v>45643.196423611109</v>
      </c>
      <c r="C267" t="s">
        <v>9</v>
      </c>
      <c r="D267">
        <v>310</v>
      </c>
    </row>
    <row r="268" spans="2:4" x14ac:dyDescent="0.4">
      <c r="B268" s="1">
        <v>45643.22923611111</v>
      </c>
      <c r="C268" t="s">
        <v>9</v>
      </c>
      <c r="D268">
        <v>140</v>
      </c>
    </row>
    <row r="269" spans="2:4" x14ac:dyDescent="0.4">
      <c r="B269" s="1">
        <v>45643.246967592589</v>
      </c>
      <c r="C269" t="s">
        <v>8</v>
      </c>
      <c r="D269">
        <v>270</v>
      </c>
    </row>
    <row r="270" spans="2:4" x14ac:dyDescent="0.4">
      <c r="B270" s="1">
        <v>45643.303900462961</v>
      </c>
      <c r="C270" t="s">
        <v>7</v>
      </c>
      <c r="D270">
        <v>130</v>
      </c>
    </row>
    <row r="271" spans="2:4" x14ac:dyDescent="0.4">
      <c r="B271" s="1">
        <v>45643.321053240739</v>
      </c>
      <c r="C271" t="s">
        <v>7</v>
      </c>
      <c r="D271">
        <v>100</v>
      </c>
    </row>
    <row r="272" spans="2:4" x14ac:dyDescent="0.4">
      <c r="B272" s="1">
        <v>45643.332268518519</v>
      </c>
      <c r="C272" t="s">
        <v>7</v>
      </c>
      <c r="D272">
        <v>430</v>
      </c>
    </row>
    <row r="273" spans="2:4" x14ac:dyDescent="0.4">
      <c r="B273" s="1">
        <v>45643.349444444444</v>
      </c>
      <c r="C273" t="s">
        <v>7</v>
      </c>
      <c r="D273">
        <v>180</v>
      </c>
    </row>
    <row r="274" spans="2:4" x14ac:dyDescent="0.4">
      <c r="B274" s="1">
        <v>45643.353449074071</v>
      </c>
      <c r="C274" t="s">
        <v>7</v>
      </c>
      <c r="D274">
        <v>330</v>
      </c>
    </row>
    <row r="275" spans="2:4" x14ac:dyDescent="0.4">
      <c r="B275" s="1">
        <v>45643.388726851852</v>
      </c>
      <c r="C275" t="s">
        <v>9</v>
      </c>
      <c r="D275">
        <v>140</v>
      </c>
    </row>
    <row r="276" spans="2:4" x14ac:dyDescent="0.4">
      <c r="B276" s="1">
        <v>45643.402766203704</v>
      </c>
      <c r="C276" t="s">
        <v>9</v>
      </c>
      <c r="D276">
        <v>100</v>
      </c>
    </row>
    <row r="277" spans="2:4" x14ac:dyDescent="0.4">
      <c r="B277" s="1">
        <v>45643.418171296296</v>
      </c>
      <c r="C277" t="s">
        <v>8</v>
      </c>
      <c r="D277">
        <v>450</v>
      </c>
    </row>
    <row r="278" spans="2:4" x14ac:dyDescent="0.4">
      <c r="B278" s="1">
        <v>45643.43204861111</v>
      </c>
      <c r="C278" t="s">
        <v>8</v>
      </c>
      <c r="D278">
        <v>440</v>
      </c>
    </row>
    <row r="279" spans="2:4" x14ac:dyDescent="0.4">
      <c r="B279" s="1">
        <v>45643.466944444444</v>
      </c>
      <c r="C279" t="s">
        <v>8</v>
      </c>
      <c r="D279">
        <v>490</v>
      </c>
    </row>
    <row r="280" spans="2:4" x14ac:dyDescent="0.4">
      <c r="B280" s="1">
        <v>45643.480243055557</v>
      </c>
      <c r="C280" t="s">
        <v>7</v>
      </c>
      <c r="D280">
        <v>500</v>
      </c>
    </row>
    <row r="281" spans="2:4" x14ac:dyDescent="0.4">
      <c r="B281" s="1">
        <v>45643.490300925929</v>
      </c>
      <c r="C281" t="s">
        <v>9</v>
      </c>
      <c r="D281">
        <v>180</v>
      </c>
    </row>
    <row r="282" spans="2:4" x14ac:dyDescent="0.4">
      <c r="B282" s="1">
        <v>45643.52039351852</v>
      </c>
      <c r="C282" t="s">
        <v>9</v>
      </c>
      <c r="D282">
        <v>320</v>
      </c>
    </row>
    <row r="283" spans="2:4" x14ac:dyDescent="0.4">
      <c r="B283" s="1">
        <v>45643.530671296299</v>
      </c>
      <c r="C283" t="s">
        <v>8</v>
      </c>
      <c r="D283">
        <v>270</v>
      </c>
    </row>
    <row r="284" spans="2:4" x14ac:dyDescent="0.4">
      <c r="B284" s="1">
        <v>45643.572928240741</v>
      </c>
      <c r="C284" t="s">
        <v>9</v>
      </c>
      <c r="D284">
        <v>490</v>
      </c>
    </row>
    <row r="285" spans="2:4" x14ac:dyDescent="0.4">
      <c r="B285" s="1">
        <v>45643.574155092596</v>
      </c>
      <c r="C285" t="s">
        <v>8</v>
      </c>
      <c r="D285">
        <v>310</v>
      </c>
    </row>
    <row r="286" spans="2:4" x14ac:dyDescent="0.4">
      <c r="B286" s="1">
        <v>45643.579131944447</v>
      </c>
      <c r="C286" t="s">
        <v>7</v>
      </c>
      <c r="D286">
        <v>300</v>
      </c>
    </row>
    <row r="287" spans="2:4" x14ac:dyDescent="0.4">
      <c r="B287" s="1">
        <v>45643.600983796299</v>
      </c>
      <c r="C287" t="s">
        <v>7</v>
      </c>
      <c r="D287">
        <v>180</v>
      </c>
    </row>
    <row r="288" spans="2:4" x14ac:dyDescent="0.4">
      <c r="B288" s="1">
        <v>45643.663298611114</v>
      </c>
      <c r="C288" t="s">
        <v>7</v>
      </c>
      <c r="D288">
        <v>300</v>
      </c>
    </row>
    <row r="289" spans="2:4" x14ac:dyDescent="0.4">
      <c r="B289" s="1">
        <v>45643.709930555553</v>
      </c>
      <c r="C289" t="s">
        <v>9</v>
      </c>
      <c r="D289">
        <v>390</v>
      </c>
    </row>
    <row r="290" spans="2:4" x14ac:dyDescent="0.4">
      <c r="B290" s="1">
        <v>45643.750347222223</v>
      </c>
      <c r="C290" t="s">
        <v>8</v>
      </c>
      <c r="D290">
        <v>280</v>
      </c>
    </row>
    <row r="291" spans="2:4" x14ac:dyDescent="0.4">
      <c r="B291" s="1">
        <v>45643.775613425925</v>
      </c>
      <c r="C291" t="s">
        <v>8</v>
      </c>
      <c r="D291">
        <v>280</v>
      </c>
    </row>
    <row r="292" spans="2:4" x14ac:dyDescent="0.4">
      <c r="B292" s="1">
        <v>45643.785983796297</v>
      </c>
      <c r="C292" t="s">
        <v>8</v>
      </c>
      <c r="D292">
        <v>380</v>
      </c>
    </row>
    <row r="293" spans="2:4" x14ac:dyDescent="0.4">
      <c r="B293" s="1">
        <v>45643.792696759258</v>
      </c>
      <c r="C293" t="s">
        <v>9</v>
      </c>
      <c r="D293">
        <v>170</v>
      </c>
    </row>
    <row r="294" spans="2:4" x14ac:dyDescent="0.4">
      <c r="B294" s="1">
        <v>45643.79409722222</v>
      </c>
      <c r="C294" t="s">
        <v>8</v>
      </c>
      <c r="D294">
        <v>430</v>
      </c>
    </row>
    <row r="295" spans="2:4" x14ac:dyDescent="0.4">
      <c r="B295" s="1">
        <v>45643.83222222222</v>
      </c>
      <c r="C295" t="s">
        <v>9</v>
      </c>
      <c r="D295">
        <v>230</v>
      </c>
    </row>
    <row r="296" spans="2:4" x14ac:dyDescent="0.4">
      <c r="B296" s="1">
        <v>45643.834560185183</v>
      </c>
      <c r="C296" t="s">
        <v>8</v>
      </c>
      <c r="D296">
        <v>190</v>
      </c>
    </row>
    <row r="297" spans="2:4" x14ac:dyDescent="0.4">
      <c r="B297" s="1">
        <v>45643.863043981481</v>
      </c>
      <c r="C297" t="s">
        <v>8</v>
      </c>
      <c r="D297">
        <v>250</v>
      </c>
    </row>
    <row r="298" spans="2:4" x14ac:dyDescent="0.4">
      <c r="B298" s="1">
        <v>45643.867627314816</v>
      </c>
      <c r="C298" t="s">
        <v>9</v>
      </c>
      <c r="D298">
        <v>310</v>
      </c>
    </row>
    <row r="299" spans="2:4" x14ac:dyDescent="0.4">
      <c r="B299" s="1">
        <v>45643.872974537036</v>
      </c>
      <c r="C299" t="s">
        <v>7</v>
      </c>
      <c r="D299">
        <v>290</v>
      </c>
    </row>
    <row r="300" spans="2:4" x14ac:dyDescent="0.4">
      <c r="B300" s="1">
        <v>45643.889803240738</v>
      </c>
      <c r="C300" t="s">
        <v>7</v>
      </c>
      <c r="D300">
        <v>420</v>
      </c>
    </row>
    <row r="301" spans="2:4" x14ac:dyDescent="0.4">
      <c r="B301" s="1">
        <v>45643.920972222222</v>
      </c>
      <c r="C301" t="s">
        <v>9</v>
      </c>
      <c r="D301">
        <v>330</v>
      </c>
    </row>
    <row r="302" spans="2:4" x14ac:dyDescent="0.4">
      <c r="B302" s="1">
        <v>45643.951701388891</v>
      </c>
      <c r="C302" t="s">
        <v>8</v>
      </c>
      <c r="D302">
        <v>160</v>
      </c>
    </row>
    <row r="303" spans="2:4" x14ac:dyDescent="0.4">
      <c r="B303" s="1">
        <v>45643.964687500003</v>
      </c>
      <c r="C303" t="s">
        <v>9</v>
      </c>
      <c r="D303">
        <v>390</v>
      </c>
    </row>
    <row r="304" spans="2:4" x14ac:dyDescent="0.4">
      <c r="B304" s="1">
        <v>45643.975671296299</v>
      </c>
      <c r="C304" t="s">
        <v>8</v>
      </c>
      <c r="D304">
        <v>480</v>
      </c>
    </row>
    <row r="305" spans="2:4" x14ac:dyDescent="0.4">
      <c r="B305" s="1">
        <v>45643.976446759261</v>
      </c>
      <c r="C305" t="s">
        <v>7</v>
      </c>
      <c r="D305">
        <v>160</v>
      </c>
    </row>
    <row r="306" spans="2:4" x14ac:dyDescent="0.4">
      <c r="B306" s="1">
        <v>45643.985763888886</v>
      </c>
      <c r="C306" t="s">
        <v>9</v>
      </c>
      <c r="D306">
        <v>150</v>
      </c>
    </row>
    <row r="307" spans="2:4" x14ac:dyDescent="0.4">
      <c r="B307" s="1">
        <v>45643.998055555552</v>
      </c>
      <c r="C307" t="s">
        <v>7</v>
      </c>
      <c r="D307">
        <v>190</v>
      </c>
    </row>
    <row r="308" spans="2:4" x14ac:dyDescent="0.4">
      <c r="B308" s="1">
        <v>45644.078425925924</v>
      </c>
      <c r="C308" t="s">
        <v>7</v>
      </c>
      <c r="D308">
        <v>400</v>
      </c>
    </row>
    <row r="309" spans="2:4" x14ac:dyDescent="0.4">
      <c r="B309" s="1">
        <v>45644.080474537041</v>
      </c>
      <c r="C309" t="s">
        <v>8</v>
      </c>
      <c r="D309">
        <v>410</v>
      </c>
    </row>
    <row r="310" spans="2:4" x14ac:dyDescent="0.4">
      <c r="B310" s="1">
        <v>45644.095532407409</v>
      </c>
      <c r="C310" t="s">
        <v>7</v>
      </c>
      <c r="D310">
        <v>420</v>
      </c>
    </row>
    <row r="311" spans="2:4" x14ac:dyDescent="0.4">
      <c r="B311" s="1">
        <v>45644.114930555559</v>
      </c>
      <c r="C311" t="s">
        <v>7</v>
      </c>
      <c r="D311">
        <v>330</v>
      </c>
    </row>
    <row r="312" spans="2:4" x14ac:dyDescent="0.4">
      <c r="B312" s="1">
        <v>45644.133055555554</v>
      </c>
      <c r="C312" t="s">
        <v>9</v>
      </c>
      <c r="D312">
        <v>140</v>
      </c>
    </row>
    <row r="313" spans="2:4" x14ac:dyDescent="0.4">
      <c r="B313" s="1">
        <v>45644.134548611109</v>
      </c>
      <c r="C313" t="s">
        <v>9</v>
      </c>
      <c r="D313">
        <v>250</v>
      </c>
    </row>
    <row r="314" spans="2:4" x14ac:dyDescent="0.4">
      <c r="B314" s="1">
        <v>45644.149340277778</v>
      </c>
      <c r="C314" t="s">
        <v>8</v>
      </c>
      <c r="D314">
        <v>500</v>
      </c>
    </row>
    <row r="315" spans="2:4" x14ac:dyDescent="0.4">
      <c r="B315" s="1">
        <v>45644.180300925924</v>
      </c>
      <c r="C315" t="s">
        <v>9</v>
      </c>
      <c r="D315">
        <v>120</v>
      </c>
    </row>
    <row r="316" spans="2:4" x14ac:dyDescent="0.4">
      <c r="B316" s="1">
        <v>45644.19295138889</v>
      </c>
      <c r="C316" t="s">
        <v>8</v>
      </c>
      <c r="D316">
        <v>250</v>
      </c>
    </row>
    <row r="317" spans="2:4" x14ac:dyDescent="0.4">
      <c r="B317" s="1">
        <v>45644.223425925928</v>
      </c>
      <c r="C317" t="s">
        <v>8</v>
      </c>
      <c r="D317">
        <v>460</v>
      </c>
    </row>
    <row r="318" spans="2:4" x14ac:dyDescent="0.4">
      <c r="B318" s="1">
        <v>45644.241932870369</v>
      </c>
      <c r="C318" t="s">
        <v>9</v>
      </c>
      <c r="D318">
        <v>380</v>
      </c>
    </row>
    <row r="319" spans="2:4" x14ac:dyDescent="0.4">
      <c r="B319" s="1">
        <v>45644.264224537037</v>
      </c>
      <c r="C319" t="s">
        <v>7</v>
      </c>
      <c r="D319">
        <v>430</v>
      </c>
    </row>
    <row r="320" spans="2:4" x14ac:dyDescent="0.4">
      <c r="B320" s="1">
        <v>45644.32472222222</v>
      </c>
      <c r="C320" t="s">
        <v>8</v>
      </c>
      <c r="D320">
        <v>100</v>
      </c>
    </row>
    <row r="321" spans="2:4" x14ac:dyDescent="0.4">
      <c r="B321" s="1">
        <v>45644.326354166667</v>
      </c>
      <c r="C321" t="s">
        <v>8</v>
      </c>
      <c r="D321">
        <v>260</v>
      </c>
    </row>
    <row r="322" spans="2:4" x14ac:dyDescent="0.4">
      <c r="B322" s="1">
        <v>45644.335428240738</v>
      </c>
      <c r="C322" t="s">
        <v>8</v>
      </c>
      <c r="D322">
        <v>410</v>
      </c>
    </row>
    <row r="323" spans="2:4" x14ac:dyDescent="0.4">
      <c r="B323" s="1">
        <v>45644.373148148145</v>
      </c>
      <c r="C323" t="s">
        <v>9</v>
      </c>
      <c r="D323">
        <v>430</v>
      </c>
    </row>
    <row r="324" spans="2:4" x14ac:dyDescent="0.4">
      <c r="B324" s="1">
        <v>45644.376631944448</v>
      </c>
      <c r="C324" t="s">
        <v>9</v>
      </c>
      <c r="D324">
        <v>240</v>
      </c>
    </row>
    <row r="325" spans="2:4" x14ac:dyDescent="0.4">
      <c r="B325" s="1">
        <v>45644.38082175926</v>
      </c>
      <c r="C325" t="s">
        <v>8</v>
      </c>
      <c r="D325">
        <v>240</v>
      </c>
    </row>
    <row r="326" spans="2:4" x14ac:dyDescent="0.4">
      <c r="B326" s="1">
        <v>45644.414085648146</v>
      </c>
      <c r="C326" t="s">
        <v>9</v>
      </c>
      <c r="D326">
        <v>310</v>
      </c>
    </row>
    <row r="327" spans="2:4" x14ac:dyDescent="0.4">
      <c r="B327" s="1">
        <v>45644.416747685187</v>
      </c>
      <c r="C327" t="s">
        <v>8</v>
      </c>
      <c r="D327">
        <v>280</v>
      </c>
    </row>
    <row r="328" spans="2:4" x14ac:dyDescent="0.4">
      <c r="B328" s="1">
        <v>45644.425856481481</v>
      </c>
      <c r="C328" t="s">
        <v>9</v>
      </c>
      <c r="D328">
        <v>500</v>
      </c>
    </row>
    <row r="329" spans="2:4" x14ac:dyDescent="0.4">
      <c r="B329" s="1">
        <v>45644.431145833332</v>
      </c>
      <c r="C329" t="s">
        <v>7</v>
      </c>
      <c r="D329">
        <v>310</v>
      </c>
    </row>
    <row r="330" spans="2:4" x14ac:dyDescent="0.4">
      <c r="B330" s="1">
        <v>45644.436620370368</v>
      </c>
      <c r="C330" t="s">
        <v>8</v>
      </c>
      <c r="D330">
        <v>350</v>
      </c>
    </row>
    <row r="331" spans="2:4" x14ac:dyDescent="0.4">
      <c r="B331" s="1">
        <v>45644.436828703707</v>
      </c>
      <c r="C331" t="s">
        <v>9</v>
      </c>
      <c r="D331">
        <v>230</v>
      </c>
    </row>
    <row r="332" spans="2:4" x14ac:dyDescent="0.4">
      <c r="B332" s="1">
        <v>45644.462638888886</v>
      </c>
      <c r="C332" t="s">
        <v>9</v>
      </c>
      <c r="D332">
        <v>410</v>
      </c>
    </row>
    <row r="333" spans="2:4" x14ac:dyDescent="0.4">
      <c r="B333" s="1">
        <v>45644.469143518516</v>
      </c>
      <c r="C333" t="s">
        <v>8</v>
      </c>
      <c r="D333">
        <v>170</v>
      </c>
    </row>
    <row r="334" spans="2:4" x14ac:dyDescent="0.4">
      <c r="B334" s="1">
        <v>45644.500972222224</v>
      </c>
      <c r="C334" t="s">
        <v>7</v>
      </c>
      <c r="D334">
        <v>470</v>
      </c>
    </row>
    <row r="335" spans="2:4" x14ac:dyDescent="0.4">
      <c r="B335" s="1">
        <v>45644.517418981479</v>
      </c>
      <c r="C335" t="s">
        <v>7</v>
      </c>
      <c r="D335">
        <v>380</v>
      </c>
    </row>
    <row r="336" spans="2:4" x14ac:dyDescent="0.4">
      <c r="B336" s="1">
        <v>45644.528865740744</v>
      </c>
      <c r="C336" t="s">
        <v>7</v>
      </c>
      <c r="D336">
        <v>400</v>
      </c>
    </row>
    <row r="337" spans="2:4" x14ac:dyDescent="0.4">
      <c r="B337" s="1">
        <v>45644.554363425923</v>
      </c>
      <c r="C337" t="s">
        <v>8</v>
      </c>
      <c r="D337">
        <v>380</v>
      </c>
    </row>
    <row r="338" spans="2:4" x14ac:dyDescent="0.4">
      <c r="B338" s="1">
        <v>45644.613020833334</v>
      </c>
      <c r="C338" t="s">
        <v>9</v>
      </c>
      <c r="D338">
        <v>260</v>
      </c>
    </row>
    <row r="339" spans="2:4" x14ac:dyDescent="0.4">
      <c r="B339" s="1">
        <v>45644.619687500002</v>
      </c>
      <c r="C339" t="s">
        <v>9</v>
      </c>
      <c r="D339">
        <v>190</v>
      </c>
    </row>
    <row r="340" spans="2:4" x14ac:dyDescent="0.4">
      <c r="B340" s="1">
        <v>45644.655509259261</v>
      </c>
      <c r="C340" t="s">
        <v>9</v>
      </c>
      <c r="D340">
        <v>460</v>
      </c>
    </row>
    <row r="341" spans="2:4" x14ac:dyDescent="0.4">
      <c r="B341" s="1">
        <v>45644.665567129632</v>
      </c>
      <c r="C341" t="s">
        <v>9</v>
      </c>
      <c r="D341">
        <v>490</v>
      </c>
    </row>
    <row r="342" spans="2:4" x14ac:dyDescent="0.4">
      <c r="B342" s="1">
        <v>45644.698310185187</v>
      </c>
      <c r="C342" t="s">
        <v>7</v>
      </c>
      <c r="D342">
        <v>110</v>
      </c>
    </row>
    <row r="343" spans="2:4" x14ac:dyDescent="0.4">
      <c r="B343" s="1">
        <v>45644.709988425922</v>
      </c>
      <c r="C343" t="s">
        <v>9</v>
      </c>
      <c r="D343">
        <v>500</v>
      </c>
    </row>
    <row r="344" spans="2:4" x14ac:dyDescent="0.4">
      <c r="B344" s="1">
        <v>45644.721388888887</v>
      </c>
      <c r="C344" t="s">
        <v>8</v>
      </c>
      <c r="D344">
        <v>250</v>
      </c>
    </row>
    <row r="345" spans="2:4" x14ac:dyDescent="0.4">
      <c r="B345" s="1">
        <v>45644.732303240744</v>
      </c>
      <c r="C345" t="s">
        <v>7</v>
      </c>
      <c r="D345">
        <v>300</v>
      </c>
    </row>
    <row r="346" spans="2:4" x14ac:dyDescent="0.4">
      <c r="B346" s="1">
        <v>45644.737870370373</v>
      </c>
      <c r="C346" t="s">
        <v>7</v>
      </c>
      <c r="D346">
        <v>500</v>
      </c>
    </row>
    <row r="347" spans="2:4" x14ac:dyDescent="0.4">
      <c r="B347" s="1">
        <v>45644.739085648151</v>
      </c>
      <c r="C347" t="s">
        <v>8</v>
      </c>
      <c r="D347">
        <v>240</v>
      </c>
    </row>
    <row r="348" spans="2:4" x14ac:dyDescent="0.4">
      <c r="B348" s="1">
        <v>45644.759340277778</v>
      </c>
      <c r="C348" t="s">
        <v>9</v>
      </c>
      <c r="D348">
        <v>310</v>
      </c>
    </row>
    <row r="349" spans="2:4" x14ac:dyDescent="0.4">
      <c r="B349" s="1">
        <v>45644.795023148145</v>
      </c>
      <c r="C349" t="s">
        <v>9</v>
      </c>
      <c r="D349">
        <v>410</v>
      </c>
    </row>
    <row r="350" spans="2:4" x14ac:dyDescent="0.4">
      <c r="B350" s="1">
        <v>45644.854803240742</v>
      </c>
      <c r="C350" t="s">
        <v>7</v>
      </c>
      <c r="D350">
        <v>360</v>
      </c>
    </row>
    <row r="351" spans="2:4" x14ac:dyDescent="0.4">
      <c r="B351" s="1">
        <v>45644.856192129628</v>
      </c>
      <c r="C351" t="s">
        <v>9</v>
      </c>
      <c r="D351">
        <v>290</v>
      </c>
    </row>
    <row r="352" spans="2:4" x14ac:dyDescent="0.4">
      <c r="B352" s="1">
        <v>45644.856273148151</v>
      </c>
      <c r="C352" t="s">
        <v>7</v>
      </c>
      <c r="D352">
        <v>240</v>
      </c>
    </row>
    <row r="353" spans="2:4" x14ac:dyDescent="0.4">
      <c r="B353" s="1">
        <v>45644.86</v>
      </c>
      <c r="C353" t="s">
        <v>9</v>
      </c>
      <c r="D353">
        <v>180</v>
      </c>
    </row>
    <row r="354" spans="2:4" x14ac:dyDescent="0.4">
      <c r="B354" s="1">
        <v>45644.873263888891</v>
      </c>
      <c r="C354" t="s">
        <v>9</v>
      </c>
      <c r="D354">
        <v>140</v>
      </c>
    </row>
    <row r="355" spans="2:4" x14ac:dyDescent="0.4">
      <c r="B355" s="1">
        <v>45644.88318287037</v>
      </c>
      <c r="C355" t="s">
        <v>8</v>
      </c>
      <c r="D355">
        <v>280</v>
      </c>
    </row>
    <row r="356" spans="2:4" x14ac:dyDescent="0.4">
      <c r="B356" s="1">
        <v>45644.88484953704</v>
      </c>
      <c r="C356" t="s">
        <v>9</v>
      </c>
      <c r="D356">
        <v>130</v>
      </c>
    </row>
    <row r="357" spans="2:4" x14ac:dyDescent="0.4">
      <c r="B357" s="1">
        <v>45644.892974537041</v>
      </c>
      <c r="C357" t="s">
        <v>9</v>
      </c>
      <c r="D357">
        <v>130</v>
      </c>
    </row>
    <row r="358" spans="2:4" x14ac:dyDescent="0.4">
      <c r="B358" s="1">
        <v>45644.90730324074</v>
      </c>
      <c r="C358" t="s">
        <v>7</v>
      </c>
      <c r="D358">
        <v>350</v>
      </c>
    </row>
    <row r="359" spans="2:4" x14ac:dyDescent="0.4">
      <c r="B359" s="1">
        <v>45644.920995370368</v>
      </c>
      <c r="C359" t="s">
        <v>7</v>
      </c>
      <c r="D359">
        <v>160</v>
      </c>
    </row>
    <row r="360" spans="2:4" x14ac:dyDescent="0.4">
      <c r="B360" s="1">
        <v>45644.93172453704</v>
      </c>
      <c r="C360" t="s">
        <v>7</v>
      </c>
      <c r="D360">
        <v>250</v>
      </c>
    </row>
    <row r="361" spans="2:4" x14ac:dyDescent="0.4">
      <c r="B361" s="1">
        <v>45644.949189814812</v>
      </c>
      <c r="C361" t="s">
        <v>7</v>
      </c>
      <c r="D361">
        <v>310</v>
      </c>
    </row>
    <row r="362" spans="2:4" x14ac:dyDescent="0.4">
      <c r="B362" s="1">
        <v>45644.952013888891</v>
      </c>
      <c r="C362" t="s">
        <v>7</v>
      </c>
      <c r="D362">
        <v>260</v>
      </c>
    </row>
    <row r="363" spans="2:4" x14ac:dyDescent="0.4">
      <c r="B363" s="1">
        <v>45644.957696759258</v>
      </c>
      <c r="C363" t="s">
        <v>7</v>
      </c>
      <c r="D363">
        <v>190</v>
      </c>
    </row>
    <row r="364" spans="2:4" x14ac:dyDescent="0.4">
      <c r="B364" s="1">
        <v>45644.977743055555</v>
      </c>
      <c r="C364" t="s">
        <v>9</v>
      </c>
      <c r="D364">
        <v>240</v>
      </c>
    </row>
    <row r="365" spans="2:4" x14ac:dyDescent="0.4">
      <c r="B365" s="1">
        <v>45644.985567129632</v>
      </c>
      <c r="C365" t="s">
        <v>7</v>
      </c>
      <c r="D365">
        <v>480</v>
      </c>
    </row>
    <row r="366" spans="2:4" x14ac:dyDescent="0.4">
      <c r="B366" s="1">
        <v>45644.991030092591</v>
      </c>
      <c r="C366" t="s">
        <v>7</v>
      </c>
      <c r="D366">
        <v>320</v>
      </c>
    </row>
    <row r="367" spans="2:4" x14ac:dyDescent="0.4">
      <c r="B367" s="1">
        <v>45645.012418981481</v>
      </c>
      <c r="C367" t="s">
        <v>7</v>
      </c>
      <c r="D367">
        <v>320</v>
      </c>
    </row>
    <row r="368" spans="2:4" x14ac:dyDescent="0.4">
      <c r="B368" s="1">
        <v>45645.037280092591</v>
      </c>
      <c r="C368" t="s">
        <v>8</v>
      </c>
      <c r="D368">
        <v>500</v>
      </c>
    </row>
    <row r="369" spans="2:4" x14ac:dyDescent="0.4">
      <c r="B369" s="1">
        <v>45645.039803240739</v>
      </c>
      <c r="C369" t="s">
        <v>9</v>
      </c>
      <c r="D369">
        <v>290</v>
      </c>
    </row>
    <row r="370" spans="2:4" x14ac:dyDescent="0.4">
      <c r="B370" s="1">
        <v>45645.044710648152</v>
      </c>
      <c r="C370" t="s">
        <v>7</v>
      </c>
      <c r="D370">
        <v>210</v>
      </c>
    </row>
    <row r="371" spans="2:4" x14ac:dyDescent="0.4">
      <c r="B371" s="1">
        <v>45645.053981481484</v>
      </c>
      <c r="C371" t="s">
        <v>7</v>
      </c>
      <c r="D371">
        <v>230</v>
      </c>
    </row>
    <row r="372" spans="2:4" x14ac:dyDescent="0.4">
      <c r="B372" s="1">
        <v>45645.055856481478</v>
      </c>
      <c r="C372" t="s">
        <v>7</v>
      </c>
      <c r="D372">
        <v>260</v>
      </c>
    </row>
    <row r="373" spans="2:4" x14ac:dyDescent="0.4">
      <c r="B373" s="1">
        <v>45645.060231481482</v>
      </c>
      <c r="C373" t="s">
        <v>9</v>
      </c>
      <c r="D373">
        <v>500</v>
      </c>
    </row>
    <row r="374" spans="2:4" x14ac:dyDescent="0.4">
      <c r="B374" s="1">
        <v>45645.069155092591</v>
      </c>
      <c r="C374" t="s">
        <v>8</v>
      </c>
      <c r="D374">
        <v>130</v>
      </c>
    </row>
    <row r="375" spans="2:4" x14ac:dyDescent="0.4">
      <c r="B375" s="1">
        <v>45645.087037037039</v>
      </c>
      <c r="C375" t="s">
        <v>9</v>
      </c>
      <c r="D375">
        <v>270</v>
      </c>
    </row>
    <row r="376" spans="2:4" x14ac:dyDescent="0.4">
      <c r="B376" s="1">
        <v>45645.097997685189</v>
      </c>
      <c r="C376" t="s">
        <v>7</v>
      </c>
      <c r="D376">
        <v>280</v>
      </c>
    </row>
    <row r="377" spans="2:4" x14ac:dyDescent="0.4">
      <c r="B377" s="1">
        <v>45645.09851851852</v>
      </c>
      <c r="C377" t="s">
        <v>9</v>
      </c>
      <c r="D377">
        <v>230</v>
      </c>
    </row>
    <row r="378" spans="2:4" x14ac:dyDescent="0.4">
      <c r="B378" s="1">
        <v>45645.112881944442</v>
      </c>
      <c r="C378" t="s">
        <v>9</v>
      </c>
      <c r="D378">
        <v>390</v>
      </c>
    </row>
    <row r="379" spans="2:4" x14ac:dyDescent="0.4">
      <c r="B379" s="1">
        <v>45645.116018518522</v>
      </c>
      <c r="C379" t="s">
        <v>8</v>
      </c>
      <c r="D379">
        <v>490</v>
      </c>
    </row>
    <row r="380" spans="2:4" x14ac:dyDescent="0.4">
      <c r="B380" s="1">
        <v>45645.12164351852</v>
      </c>
      <c r="C380" t="s">
        <v>9</v>
      </c>
      <c r="D380">
        <v>200</v>
      </c>
    </row>
    <row r="381" spans="2:4" x14ac:dyDescent="0.4">
      <c r="B381" s="1">
        <v>45645.124178240738</v>
      </c>
      <c r="C381" t="s">
        <v>8</v>
      </c>
      <c r="D381">
        <v>490</v>
      </c>
    </row>
    <row r="382" spans="2:4" x14ac:dyDescent="0.4">
      <c r="B382" s="1">
        <v>45645.174814814818</v>
      </c>
      <c r="C382" t="s">
        <v>7</v>
      </c>
      <c r="D382">
        <v>270</v>
      </c>
    </row>
    <row r="383" spans="2:4" x14ac:dyDescent="0.4">
      <c r="B383" s="1">
        <v>45645.176388888889</v>
      </c>
      <c r="C383" t="s">
        <v>7</v>
      </c>
      <c r="D383">
        <v>330</v>
      </c>
    </row>
    <row r="384" spans="2:4" x14ac:dyDescent="0.4">
      <c r="B384" s="1">
        <v>45645.183796296296</v>
      </c>
      <c r="C384" t="s">
        <v>9</v>
      </c>
      <c r="D384">
        <v>130</v>
      </c>
    </row>
    <row r="385" spans="2:4" x14ac:dyDescent="0.4">
      <c r="B385" s="1">
        <v>45645.188043981485</v>
      </c>
      <c r="C385" t="s">
        <v>8</v>
      </c>
      <c r="D385">
        <v>250</v>
      </c>
    </row>
    <row r="386" spans="2:4" x14ac:dyDescent="0.4">
      <c r="B386" s="1">
        <v>45645.223993055559</v>
      </c>
      <c r="C386" t="s">
        <v>7</v>
      </c>
      <c r="D386">
        <v>420</v>
      </c>
    </row>
    <row r="387" spans="2:4" x14ac:dyDescent="0.4">
      <c r="B387" s="1">
        <v>45645.227673611109</v>
      </c>
      <c r="C387" t="s">
        <v>8</v>
      </c>
      <c r="D387">
        <v>470</v>
      </c>
    </row>
    <row r="388" spans="2:4" x14ac:dyDescent="0.4">
      <c r="B388" s="1">
        <v>45645.241956018515</v>
      </c>
      <c r="C388" t="s">
        <v>7</v>
      </c>
      <c r="D388">
        <v>310</v>
      </c>
    </row>
    <row r="389" spans="2:4" x14ac:dyDescent="0.4">
      <c r="B389" s="1">
        <v>45645.248159722221</v>
      </c>
      <c r="C389" t="s">
        <v>9</v>
      </c>
      <c r="D389">
        <v>500</v>
      </c>
    </row>
    <row r="390" spans="2:4" x14ac:dyDescent="0.4">
      <c r="B390" s="1">
        <v>45645.252789351849</v>
      </c>
      <c r="C390" t="s">
        <v>8</v>
      </c>
      <c r="D390">
        <v>180</v>
      </c>
    </row>
    <row r="391" spans="2:4" x14ac:dyDescent="0.4">
      <c r="B391" s="1">
        <v>45645.259305555555</v>
      </c>
      <c r="C391" t="s">
        <v>8</v>
      </c>
      <c r="D391">
        <v>140</v>
      </c>
    </row>
    <row r="392" spans="2:4" x14ac:dyDescent="0.4">
      <c r="B392" s="1">
        <v>45645.260844907411</v>
      </c>
      <c r="C392" t="s">
        <v>8</v>
      </c>
      <c r="D392">
        <v>260</v>
      </c>
    </row>
    <row r="393" spans="2:4" x14ac:dyDescent="0.4">
      <c r="B393" s="1">
        <v>45645.278263888889</v>
      </c>
      <c r="C393" t="s">
        <v>8</v>
      </c>
      <c r="D393">
        <v>140</v>
      </c>
    </row>
    <row r="394" spans="2:4" x14ac:dyDescent="0.4">
      <c r="B394" s="1">
        <v>45645.283055555556</v>
      </c>
      <c r="C394" t="s">
        <v>9</v>
      </c>
      <c r="D394">
        <v>490</v>
      </c>
    </row>
    <row r="395" spans="2:4" x14ac:dyDescent="0.4">
      <c r="B395" s="1">
        <v>45645.283738425926</v>
      </c>
      <c r="C395" t="s">
        <v>7</v>
      </c>
      <c r="D395">
        <v>420</v>
      </c>
    </row>
    <row r="396" spans="2:4" x14ac:dyDescent="0.4">
      <c r="B396" s="1">
        <v>45645.287395833337</v>
      </c>
      <c r="C396" t="s">
        <v>7</v>
      </c>
      <c r="D396">
        <v>140</v>
      </c>
    </row>
    <row r="397" spans="2:4" x14ac:dyDescent="0.4">
      <c r="B397" s="1">
        <v>45645.290277777778</v>
      </c>
      <c r="C397" t="s">
        <v>8</v>
      </c>
      <c r="D397">
        <v>310</v>
      </c>
    </row>
    <row r="398" spans="2:4" x14ac:dyDescent="0.4">
      <c r="B398" s="1">
        <v>45645.302974537037</v>
      </c>
      <c r="C398" t="s">
        <v>8</v>
      </c>
      <c r="D398">
        <v>190</v>
      </c>
    </row>
    <row r="399" spans="2:4" x14ac:dyDescent="0.4">
      <c r="B399" s="1">
        <v>45645.304895833331</v>
      </c>
      <c r="C399" t="s">
        <v>8</v>
      </c>
      <c r="D399">
        <v>430</v>
      </c>
    </row>
    <row r="400" spans="2:4" x14ac:dyDescent="0.4">
      <c r="B400" s="1">
        <v>45645.315462962964</v>
      </c>
      <c r="C400" t="s">
        <v>8</v>
      </c>
      <c r="D400">
        <v>370</v>
      </c>
    </row>
    <row r="401" spans="2:4" x14ac:dyDescent="0.4">
      <c r="B401" s="1">
        <v>45645.340613425928</v>
      </c>
      <c r="C401" t="s">
        <v>7</v>
      </c>
      <c r="D401">
        <v>100</v>
      </c>
    </row>
    <row r="402" spans="2:4" x14ac:dyDescent="0.4">
      <c r="B402" s="1">
        <v>45645.348611111112</v>
      </c>
      <c r="C402" t="s">
        <v>8</v>
      </c>
      <c r="D402">
        <v>370</v>
      </c>
    </row>
    <row r="403" spans="2:4" x14ac:dyDescent="0.4">
      <c r="B403" s="1">
        <v>45645.348634259259</v>
      </c>
      <c r="C403" t="s">
        <v>7</v>
      </c>
      <c r="D403">
        <v>350</v>
      </c>
    </row>
    <row r="404" spans="2:4" x14ac:dyDescent="0.4">
      <c r="B404" s="1">
        <v>45645.359293981484</v>
      </c>
      <c r="C404" t="s">
        <v>9</v>
      </c>
      <c r="D404">
        <v>350</v>
      </c>
    </row>
    <row r="405" spans="2:4" x14ac:dyDescent="0.4">
      <c r="B405" s="1">
        <v>45645.365810185183</v>
      </c>
      <c r="C405" t="s">
        <v>7</v>
      </c>
      <c r="D405">
        <v>430</v>
      </c>
    </row>
    <row r="406" spans="2:4" x14ac:dyDescent="0.4">
      <c r="B406" s="1">
        <v>45645.3671412037</v>
      </c>
      <c r="C406" t="s">
        <v>8</v>
      </c>
      <c r="D406">
        <v>330</v>
      </c>
    </row>
    <row r="407" spans="2:4" x14ac:dyDescent="0.4">
      <c r="B407" s="1">
        <v>45645.375983796293</v>
      </c>
      <c r="C407" t="s">
        <v>8</v>
      </c>
      <c r="D407">
        <v>150</v>
      </c>
    </row>
    <row r="408" spans="2:4" x14ac:dyDescent="0.4">
      <c r="B408" s="1">
        <v>45645.379733796297</v>
      </c>
      <c r="C408" t="s">
        <v>8</v>
      </c>
      <c r="D408">
        <v>300</v>
      </c>
    </row>
    <row r="409" spans="2:4" x14ac:dyDescent="0.4">
      <c r="B409" s="1">
        <v>45645.397650462961</v>
      </c>
      <c r="C409" t="s">
        <v>9</v>
      </c>
      <c r="D409">
        <v>150</v>
      </c>
    </row>
    <row r="410" spans="2:4" x14ac:dyDescent="0.4">
      <c r="B410" s="1">
        <v>45645.403483796297</v>
      </c>
      <c r="C410" t="s">
        <v>7</v>
      </c>
      <c r="D410">
        <v>480</v>
      </c>
    </row>
    <row r="411" spans="2:4" x14ac:dyDescent="0.4">
      <c r="B411" s="1">
        <v>45645.416134259256</v>
      </c>
      <c r="C411" t="s">
        <v>7</v>
      </c>
      <c r="D411">
        <v>230</v>
      </c>
    </row>
    <row r="412" spans="2:4" x14ac:dyDescent="0.4">
      <c r="B412" s="1">
        <v>45645.416828703703</v>
      </c>
      <c r="C412" t="s">
        <v>7</v>
      </c>
      <c r="D412">
        <v>180</v>
      </c>
    </row>
    <row r="413" spans="2:4" x14ac:dyDescent="0.4">
      <c r="B413" s="1">
        <v>45645.416979166665</v>
      </c>
      <c r="C413" t="s">
        <v>8</v>
      </c>
      <c r="D413">
        <v>290</v>
      </c>
    </row>
    <row r="414" spans="2:4" x14ac:dyDescent="0.4">
      <c r="B414" s="1">
        <v>45645.439525462964</v>
      </c>
      <c r="C414" t="s">
        <v>9</v>
      </c>
      <c r="D414">
        <v>330</v>
      </c>
    </row>
    <row r="415" spans="2:4" x14ac:dyDescent="0.4">
      <c r="B415" s="1">
        <v>45645.470266203702</v>
      </c>
      <c r="C415" t="s">
        <v>9</v>
      </c>
      <c r="D415">
        <v>280</v>
      </c>
    </row>
    <row r="416" spans="2:4" x14ac:dyDescent="0.4">
      <c r="B416" s="1">
        <v>45645.506666666668</v>
      </c>
      <c r="C416" t="s">
        <v>8</v>
      </c>
      <c r="D416">
        <v>250</v>
      </c>
    </row>
    <row r="417" spans="2:4" x14ac:dyDescent="0.4">
      <c r="B417" s="1">
        <v>45645.510497685187</v>
      </c>
      <c r="C417" t="s">
        <v>7</v>
      </c>
      <c r="D417">
        <v>230</v>
      </c>
    </row>
    <row r="418" spans="2:4" x14ac:dyDescent="0.4">
      <c r="B418" s="1">
        <v>45645.511400462965</v>
      </c>
      <c r="C418" t="s">
        <v>9</v>
      </c>
      <c r="D418">
        <v>320</v>
      </c>
    </row>
    <row r="419" spans="2:4" x14ac:dyDescent="0.4">
      <c r="B419" s="1">
        <v>45645.522349537037</v>
      </c>
      <c r="C419" t="s">
        <v>8</v>
      </c>
      <c r="D419">
        <v>370</v>
      </c>
    </row>
    <row r="420" spans="2:4" x14ac:dyDescent="0.4">
      <c r="B420" s="1">
        <v>45645.542511574073</v>
      </c>
      <c r="C420" t="s">
        <v>9</v>
      </c>
      <c r="D420">
        <v>420</v>
      </c>
    </row>
    <row r="421" spans="2:4" x14ac:dyDescent="0.4">
      <c r="B421" s="1">
        <v>45645.590787037036</v>
      </c>
      <c r="C421" t="s">
        <v>7</v>
      </c>
      <c r="D421">
        <v>320</v>
      </c>
    </row>
    <row r="422" spans="2:4" x14ac:dyDescent="0.4">
      <c r="B422" s="1">
        <v>45645.590925925928</v>
      </c>
      <c r="C422" t="s">
        <v>9</v>
      </c>
      <c r="D422">
        <v>120</v>
      </c>
    </row>
    <row r="423" spans="2:4" x14ac:dyDescent="0.4">
      <c r="B423" s="1">
        <v>45645.59202546296</v>
      </c>
      <c r="C423" t="s">
        <v>7</v>
      </c>
      <c r="D423">
        <v>170</v>
      </c>
    </row>
    <row r="424" spans="2:4" x14ac:dyDescent="0.4">
      <c r="B424" s="1">
        <v>45645.598055555558</v>
      </c>
      <c r="C424" t="s">
        <v>7</v>
      </c>
      <c r="D424">
        <v>280</v>
      </c>
    </row>
    <row r="425" spans="2:4" x14ac:dyDescent="0.4">
      <c r="B425" s="1">
        <v>45645.608020833337</v>
      </c>
      <c r="C425" t="s">
        <v>9</v>
      </c>
      <c r="D425">
        <v>290</v>
      </c>
    </row>
    <row r="426" spans="2:4" x14ac:dyDescent="0.4">
      <c r="B426" s="1">
        <v>45645.622569444444</v>
      </c>
      <c r="C426" t="s">
        <v>7</v>
      </c>
      <c r="D426">
        <v>330</v>
      </c>
    </row>
    <row r="427" spans="2:4" x14ac:dyDescent="0.4">
      <c r="B427" s="1">
        <v>45645.627187500002</v>
      </c>
      <c r="C427" t="s">
        <v>7</v>
      </c>
      <c r="D427">
        <v>160</v>
      </c>
    </row>
    <row r="428" spans="2:4" x14ac:dyDescent="0.4">
      <c r="B428" s="1">
        <v>45645.634895833333</v>
      </c>
      <c r="C428" t="s">
        <v>9</v>
      </c>
      <c r="D428">
        <v>410</v>
      </c>
    </row>
    <row r="429" spans="2:4" x14ac:dyDescent="0.4">
      <c r="B429" s="1">
        <v>45645.641631944447</v>
      </c>
      <c r="C429" t="s">
        <v>8</v>
      </c>
      <c r="D429">
        <v>280</v>
      </c>
    </row>
    <row r="430" spans="2:4" x14ac:dyDescent="0.4">
      <c r="B430" s="1">
        <v>45645.65729166667</v>
      </c>
      <c r="C430" t="s">
        <v>7</v>
      </c>
      <c r="D430">
        <v>470</v>
      </c>
    </row>
    <row r="431" spans="2:4" x14ac:dyDescent="0.4">
      <c r="B431" s="1">
        <v>45645.660196759258</v>
      </c>
      <c r="C431" t="s">
        <v>8</v>
      </c>
      <c r="D431">
        <v>200</v>
      </c>
    </row>
    <row r="432" spans="2:4" x14ac:dyDescent="0.4">
      <c r="B432" s="1">
        <v>45645.663738425923</v>
      </c>
      <c r="C432" t="s">
        <v>9</v>
      </c>
      <c r="D432">
        <v>240</v>
      </c>
    </row>
    <row r="433" spans="2:4" x14ac:dyDescent="0.4">
      <c r="B433" s="1">
        <v>45645.676898148151</v>
      </c>
      <c r="C433" t="s">
        <v>7</v>
      </c>
      <c r="D433">
        <v>230</v>
      </c>
    </row>
    <row r="434" spans="2:4" x14ac:dyDescent="0.4">
      <c r="B434" s="1">
        <v>45645.678032407406</v>
      </c>
      <c r="C434" t="s">
        <v>9</v>
      </c>
      <c r="D434">
        <v>370</v>
      </c>
    </row>
    <row r="435" spans="2:4" x14ac:dyDescent="0.4">
      <c r="B435" s="1">
        <v>45645.693831018521</v>
      </c>
      <c r="C435" t="s">
        <v>9</v>
      </c>
      <c r="D435">
        <v>280</v>
      </c>
    </row>
    <row r="436" spans="2:4" x14ac:dyDescent="0.4">
      <c r="B436" s="1">
        <v>45645.696770833332</v>
      </c>
      <c r="C436" t="s">
        <v>8</v>
      </c>
      <c r="D436">
        <v>250</v>
      </c>
    </row>
    <row r="437" spans="2:4" x14ac:dyDescent="0.4">
      <c r="B437" s="1">
        <v>45645.710405092592</v>
      </c>
      <c r="C437" t="s">
        <v>7</v>
      </c>
      <c r="D437">
        <v>470</v>
      </c>
    </row>
    <row r="438" spans="2:4" x14ac:dyDescent="0.4">
      <c r="B438" s="1">
        <v>45645.710497685184</v>
      </c>
      <c r="C438" t="s">
        <v>7</v>
      </c>
      <c r="D438">
        <v>180</v>
      </c>
    </row>
    <row r="439" spans="2:4" x14ac:dyDescent="0.4">
      <c r="B439" s="1">
        <v>45645.734976851854</v>
      </c>
      <c r="C439" t="s">
        <v>8</v>
      </c>
      <c r="D439">
        <v>500</v>
      </c>
    </row>
    <row r="440" spans="2:4" x14ac:dyDescent="0.4">
      <c r="B440" s="1">
        <v>45645.811550925922</v>
      </c>
      <c r="C440" t="s">
        <v>8</v>
      </c>
      <c r="D440">
        <v>180</v>
      </c>
    </row>
    <row r="441" spans="2:4" x14ac:dyDescent="0.4">
      <c r="B441" s="1">
        <v>45645.830370370371</v>
      </c>
      <c r="C441" t="s">
        <v>8</v>
      </c>
      <c r="D441">
        <v>270</v>
      </c>
    </row>
    <row r="442" spans="2:4" x14ac:dyDescent="0.4">
      <c r="B442" s="1">
        <v>45645.832037037035</v>
      </c>
      <c r="C442" t="s">
        <v>9</v>
      </c>
      <c r="D442">
        <v>440</v>
      </c>
    </row>
    <row r="443" spans="2:4" x14ac:dyDescent="0.4">
      <c r="B443" s="1">
        <v>45645.841608796298</v>
      </c>
      <c r="C443" t="s">
        <v>9</v>
      </c>
      <c r="D443">
        <v>300</v>
      </c>
    </row>
    <row r="444" spans="2:4" x14ac:dyDescent="0.4">
      <c r="B444" s="1">
        <v>45645.855543981481</v>
      </c>
      <c r="C444" t="s">
        <v>9</v>
      </c>
      <c r="D444">
        <v>100</v>
      </c>
    </row>
    <row r="445" spans="2:4" x14ac:dyDescent="0.4">
      <c r="B445" s="1">
        <v>45645.87599537037</v>
      </c>
      <c r="C445" t="s">
        <v>8</v>
      </c>
      <c r="D445">
        <v>370</v>
      </c>
    </row>
    <row r="446" spans="2:4" x14ac:dyDescent="0.4">
      <c r="B446" s="1">
        <v>45645.883923611109</v>
      </c>
      <c r="C446" t="s">
        <v>7</v>
      </c>
      <c r="D446">
        <v>170</v>
      </c>
    </row>
    <row r="447" spans="2:4" x14ac:dyDescent="0.4">
      <c r="B447" s="1">
        <v>45645.884363425925</v>
      </c>
      <c r="C447" t="s">
        <v>7</v>
      </c>
      <c r="D447">
        <v>210</v>
      </c>
    </row>
    <row r="448" spans="2:4" x14ac:dyDescent="0.4">
      <c r="B448" s="1">
        <v>45645.888437499998</v>
      </c>
      <c r="C448" t="s">
        <v>8</v>
      </c>
      <c r="D448">
        <v>430</v>
      </c>
    </row>
    <row r="449" spans="2:4" x14ac:dyDescent="0.4">
      <c r="B449" s="1">
        <v>45645.889155092591</v>
      </c>
      <c r="C449" t="s">
        <v>7</v>
      </c>
      <c r="D449">
        <v>220</v>
      </c>
    </row>
    <row r="450" spans="2:4" x14ac:dyDescent="0.4">
      <c r="B450" s="1">
        <v>45645.895219907405</v>
      </c>
      <c r="C450" t="s">
        <v>8</v>
      </c>
      <c r="D450">
        <v>380</v>
      </c>
    </row>
    <row r="451" spans="2:4" x14ac:dyDescent="0.4">
      <c r="B451" s="1">
        <v>45645.913206018522</v>
      </c>
      <c r="C451" t="s">
        <v>8</v>
      </c>
      <c r="D451">
        <v>220</v>
      </c>
    </row>
    <row r="452" spans="2:4" x14ac:dyDescent="0.4">
      <c r="B452" s="1">
        <v>45645.925115740742</v>
      </c>
      <c r="C452" t="s">
        <v>8</v>
      </c>
      <c r="D452">
        <v>180</v>
      </c>
    </row>
    <row r="453" spans="2:4" x14ac:dyDescent="0.4">
      <c r="B453" s="1">
        <v>45645.930081018516</v>
      </c>
      <c r="C453" t="s">
        <v>9</v>
      </c>
      <c r="D453">
        <v>490</v>
      </c>
    </row>
    <row r="454" spans="2:4" x14ac:dyDescent="0.4">
      <c r="B454" s="1">
        <v>45645.942337962966</v>
      </c>
      <c r="C454" t="s">
        <v>8</v>
      </c>
      <c r="D454">
        <v>170</v>
      </c>
    </row>
    <row r="455" spans="2:4" x14ac:dyDescent="0.4">
      <c r="B455" s="1">
        <v>45645.945925925924</v>
      </c>
      <c r="C455" t="s">
        <v>9</v>
      </c>
      <c r="D455">
        <v>500</v>
      </c>
    </row>
    <row r="456" spans="2:4" x14ac:dyDescent="0.4">
      <c r="B456" s="1">
        <v>45645.951620370368</v>
      </c>
      <c r="C456" t="s">
        <v>8</v>
      </c>
      <c r="D456">
        <v>410</v>
      </c>
    </row>
    <row r="457" spans="2:4" x14ac:dyDescent="0.4">
      <c r="B457" s="1">
        <v>45645.95275462963</v>
      </c>
      <c r="C457" t="s">
        <v>9</v>
      </c>
      <c r="D457">
        <v>380</v>
      </c>
    </row>
    <row r="458" spans="2:4" x14ac:dyDescent="0.4">
      <c r="B458" s="1">
        <v>45645.957233796296</v>
      </c>
      <c r="C458" t="s">
        <v>9</v>
      </c>
      <c r="D458">
        <v>170</v>
      </c>
    </row>
    <row r="459" spans="2:4" x14ac:dyDescent="0.4">
      <c r="B459" s="1">
        <v>45645.957499999997</v>
      </c>
      <c r="C459" t="s">
        <v>9</v>
      </c>
      <c r="D459">
        <v>140</v>
      </c>
    </row>
    <row r="460" spans="2:4" x14ac:dyDescent="0.4">
      <c r="B460" s="1">
        <v>45645.982789351852</v>
      </c>
      <c r="C460" t="s">
        <v>9</v>
      </c>
      <c r="D460">
        <v>200</v>
      </c>
    </row>
    <row r="461" spans="2:4" x14ac:dyDescent="0.4">
      <c r="B461" s="1">
        <v>45645.983807870369</v>
      </c>
      <c r="C461" t="s">
        <v>8</v>
      </c>
      <c r="D461">
        <v>340</v>
      </c>
    </row>
    <row r="462" spans="2:4" x14ac:dyDescent="0.4">
      <c r="B462" s="1">
        <v>45645.986192129632</v>
      </c>
      <c r="C462" t="s">
        <v>8</v>
      </c>
      <c r="D462">
        <v>440</v>
      </c>
    </row>
    <row r="463" spans="2:4" x14ac:dyDescent="0.4">
      <c r="B463" s="1">
        <v>45646.011967592596</v>
      </c>
      <c r="C463" t="s">
        <v>9</v>
      </c>
      <c r="D463">
        <v>460</v>
      </c>
    </row>
    <row r="464" spans="2:4" x14ac:dyDescent="0.4">
      <c r="B464" s="1">
        <v>45646.090219907404</v>
      </c>
      <c r="C464" t="s">
        <v>9</v>
      </c>
      <c r="D464">
        <v>290</v>
      </c>
    </row>
    <row r="465" spans="2:4" x14ac:dyDescent="0.4">
      <c r="B465" s="1">
        <v>45646.111620370371</v>
      </c>
      <c r="C465" t="s">
        <v>7</v>
      </c>
      <c r="D465">
        <v>170</v>
      </c>
    </row>
    <row r="466" spans="2:4" x14ac:dyDescent="0.4">
      <c r="B466" s="1">
        <v>45646.113749999997</v>
      </c>
      <c r="C466" t="s">
        <v>9</v>
      </c>
      <c r="D466">
        <v>380</v>
      </c>
    </row>
    <row r="467" spans="2:4" x14ac:dyDescent="0.4">
      <c r="B467" s="1">
        <v>45646.131539351853</v>
      </c>
      <c r="C467" t="s">
        <v>9</v>
      </c>
      <c r="D467">
        <v>430</v>
      </c>
    </row>
    <row r="468" spans="2:4" x14ac:dyDescent="0.4">
      <c r="B468" s="1">
        <v>45646.153993055559</v>
      </c>
      <c r="C468" t="s">
        <v>9</v>
      </c>
      <c r="D468">
        <v>440</v>
      </c>
    </row>
    <row r="469" spans="2:4" x14ac:dyDescent="0.4">
      <c r="B469" s="1">
        <v>45646.163449074076</v>
      </c>
      <c r="C469" t="s">
        <v>8</v>
      </c>
      <c r="D469">
        <v>420</v>
      </c>
    </row>
    <row r="470" spans="2:4" x14ac:dyDescent="0.4">
      <c r="B470" s="1">
        <v>45646.175775462965</v>
      </c>
      <c r="C470" t="s">
        <v>8</v>
      </c>
      <c r="D470">
        <v>250</v>
      </c>
    </row>
    <row r="471" spans="2:4" x14ac:dyDescent="0.4">
      <c r="B471" s="1">
        <v>45646.17627314815</v>
      </c>
      <c r="C471" t="s">
        <v>8</v>
      </c>
      <c r="D471">
        <v>370</v>
      </c>
    </row>
    <row r="472" spans="2:4" x14ac:dyDescent="0.4">
      <c r="B472" s="1">
        <v>45646.185682870368</v>
      </c>
      <c r="C472" t="s">
        <v>9</v>
      </c>
      <c r="D472">
        <v>330</v>
      </c>
    </row>
    <row r="473" spans="2:4" x14ac:dyDescent="0.4">
      <c r="B473" s="1">
        <v>45646.212789351855</v>
      </c>
      <c r="C473" t="s">
        <v>9</v>
      </c>
      <c r="D473">
        <v>430</v>
      </c>
    </row>
    <row r="474" spans="2:4" x14ac:dyDescent="0.4">
      <c r="B474" s="1">
        <v>45646.301041666666</v>
      </c>
      <c r="C474" t="s">
        <v>8</v>
      </c>
      <c r="D474">
        <v>160</v>
      </c>
    </row>
    <row r="475" spans="2:4" x14ac:dyDescent="0.4">
      <c r="B475" s="1">
        <v>45646.334340277775</v>
      </c>
      <c r="C475" t="s">
        <v>7</v>
      </c>
      <c r="D475">
        <v>130</v>
      </c>
    </row>
    <row r="476" spans="2:4" x14ac:dyDescent="0.4">
      <c r="B476" s="1">
        <v>45646.410208333335</v>
      </c>
      <c r="C476" t="s">
        <v>9</v>
      </c>
      <c r="D476">
        <v>180</v>
      </c>
    </row>
    <row r="477" spans="2:4" x14ac:dyDescent="0.4">
      <c r="B477" s="1">
        <v>45646.41988425926</v>
      </c>
      <c r="C477" t="s">
        <v>9</v>
      </c>
      <c r="D477">
        <v>240</v>
      </c>
    </row>
    <row r="478" spans="2:4" x14ac:dyDescent="0.4">
      <c r="B478" s="1">
        <v>45646.446250000001</v>
      </c>
      <c r="C478" t="s">
        <v>7</v>
      </c>
      <c r="D478">
        <v>140</v>
      </c>
    </row>
    <row r="479" spans="2:4" x14ac:dyDescent="0.4">
      <c r="B479" s="1">
        <v>45646.449224537035</v>
      </c>
      <c r="C479" t="s">
        <v>8</v>
      </c>
      <c r="D479">
        <v>480</v>
      </c>
    </row>
    <row r="480" spans="2:4" x14ac:dyDescent="0.4">
      <c r="B480" s="1">
        <v>45646.460312499999</v>
      </c>
      <c r="C480" t="s">
        <v>8</v>
      </c>
      <c r="D480">
        <v>350</v>
      </c>
    </row>
    <row r="481" spans="2:4" x14ac:dyDescent="0.4">
      <c r="B481" s="1">
        <v>45646.463321759256</v>
      </c>
      <c r="C481" t="s">
        <v>9</v>
      </c>
      <c r="D481">
        <v>200</v>
      </c>
    </row>
    <row r="482" spans="2:4" x14ac:dyDescent="0.4">
      <c r="B482" s="1">
        <v>45646.505358796298</v>
      </c>
      <c r="C482" t="s">
        <v>9</v>
      </c>
      <c r="D482">
        <v>180</v>
      </c>
    </row>
    <row r="483" spans="2:4" x14ac:dyDescent="0.4">
      <c r="B483" s="1">
        <v>45646.510567129626</v>
      </c>
      <c r="C483" t="s">
        <v>9</v>
      </c>
      <c r="D483">
        <v>420</v>
      </c>
    </row>
    <row r="484" spans="2:4" x14ac:dyDescent="0.4">
      <c r="B484" s="1">
        <v>45646.550104166665</v>
      </c>
      <c r="C484" t="s">
        <v>9</v>
      </c>
      <c r="D484">
        <v>350</v>
      </c>
    </row>
    <row r="485" spans="2:4" x14ac:dyDescent="0.4">
      <c r="B485" s="1">
        <v>45646.662164351852</v>
      </c>
      <c r="C485" t="s">
        <v>9</v>
      </c>
      <c r="D485">
        <v>380</v>
      </c>
    </row>
    <row r="486" spans="2:4" x14ac:dyDescent="0.4">
      <c r="B486" s="1">
        <v>45646.686030092591</v>
      </c>
      <c r="C486" t="s">
        <v>9</v>
      </c>
      <c r="D486">
        <v>220</v>
      </c>
    </row>
    <row r="487" spans="2:4" x14ac:dyDescent="0.4">
      <c r="B487" s="1">
        <v>45646.686678240738</v>
      </c>
      <c r="C487" t="s">
        <v>7</v>
      </c>
      <c r="D487">
        <v>100</v>
      </c>
    </row>
    <row r="488" spans="2:4" x14ac:dyDescent="0.4">
      <c r="B488" s="1">
        <v>45646.701111111113</v>
      </c>
      <c r="C488" t="s">
        <v>7</v>
      </c>
      <c r="D488">
        <v>400</v>
      </c>
    </row>
    <row r="489" spans="2:4" x14ac:dyDescent="0.4">
      <c r="B489" s="1">
        <v>45646.733391203707</v>
      </c>
      <c r="C489" t="s">
        <v>9</v>
      </c>
      <c r="D489">
        <v>350</v>
      </c>
    </row>
    <row r="490" spans="2:4" x14ac:dyDescent="0.4">
      <c r="B490" s="1">
        <v>45646.791261574072</v>
      </c>
      <c r="C490" t="s">
        <v>9</v>
      </c>
      <c r="D490">
        <v>360</v>
      </c>
    </row>
    <row r="491" spans="2:4" x14ac:dyDescent="0.4">
      <c r="B491" s="1">
        <v>45646.830578703702</v>
      </c>
      <c r="C491" t="s">
        <v>9</v>
      </c>
      <c r="D491">
        <v>350</v>
      </c>
    </row>
    <row r="492" spans="2:4" x14ac:dyDescent="0.4">
      <c r="B492" s="1">
        <v>45646.873541666668</v>
      </c>
      <c r="C492" t="s">
        <v>7</v>
      </c>
      <c r="D492">
        <v>170</v>
      </c>
    </row>
    <row r="493" spans="2:4" x14ac:dyDescent="0.4">
      <c r="B493" s="1">
        <v>45646.920173611114</v>
      </c>
      <c r="C493" t="s">
        <v>7</v>
      </c>
      <c r="D493">
        <v>420</v>
      </c>
    </row>
    <row r="494" spans="2:4" x14ac:dyDescent="0.4">
      <c r="B494" s="1">
        <v>45646.966608796298</v>
      </c>
      <c r="C494" t="s">
        <v>7</v>
      </c>
      <c r="D494">
        <v>400</v>
      </c>
    </row>
    <row r="495" spans="2:4" x14ac:dyDescent="0.4">
      <c r="B495" s="1">
        <v>45646.973043981481</v>
      </c>
      <c r="C495" t="s">
        <v>8</v>
      </c>
      <c r="D495">
        <v>410</v>
      </c>
    </row>
    <row r="496" spans="2:4" x14ac:dyDescent="0.4">
      <c r="B496" s="1">
        <v>45647.009953703702</v>
      </c>
      <c r="C496" t="s">
        <v>8</v>
      </c>
      <c r="D496">
        <v>230</v>
      </c>
    </row>
    <row r="497" spans="2:4" x14ac:dyDescent="0.4">
      <c r="B497" s="1">
        <v>45647.05877314815</v>
      </c>
      <c r="C497" t="s">
        <v>8</v>
      </c>
      <c r="D497">
        <v>400</v>
      </c>
    </row>
    <row r="498" spans="2:4" x14ac:dyDescent="0.4">
      <c r="B498" s="1">
        <v>45647.092604166668</v>
      </c>
      <c r="C498" t="s">
        <v>9</v>
      </c>
      <c r="D498">
        <v>350</v>
      </c>
    </row>
    <row r="499" spans="2:4" x14ac:dyDescent="0.4">
      <c r="B499" s="1">
        <v>45647.097777777781</v>
      </c>
      <c r="C499" t="s">
        <v>8</v>
      </c>
      <c r="D499">
        <v>160</v>
      </c>
    </row>
    <row r="500" spans="2:4" x14ac:dyDescent="0.4">
      <c r="B500" s="1">
        <v>45647.109583333331</v>
      </c>
      <c r="C500" t="s">
        <v>9</v>
      </c>
      <c r="D500">
        <v>310</v>
      </c>
    </row>
    <row r="501" spans="2:4" x14ac:dyDescent="0.4">
      <c r="B501" s="1">
        <v>45647.146192129629</v>
      </c>
      <c r="C501" t="s">
        <v>7</v>
      </c>
      <c r="D501">
        <v>430</v>
      </c>
    </row>
    <row r="502" spans="2:4" x14ac:dyDescent="0.4">
      <c r="B502" s="1">
        <v>45647.14739583333</v>
      </c>
      <c r="C502" t="s">
        <v>9</v>
      </c>
      <c r="D502">
        <v>330</v>
      </c>
    </row>
    <row r="503" spans="2:4" x14ac:dyDescent="0.4">
      <c r="B503" s="1">
        <v>45647.153298611112</v>
      </c>
      <c r="C503" t="s">
        <v>7</v>
      </c>
      <c r="D503">
        <v>430</v>
      </c>
    </row>
    <row r="504" spans="2:4" x14ac:dyDescent="0.4">
      <c r="B504" s="1">
        <v>45647.227546296293</v>
      </c>
      <c r="C504" t="s">
        <v>8</v>
      </c>
      <c r="D504">
        <v>110</v>
      </c>
    </row>
    <row r="505" spans="2:4" x14ac:dyDescent="0.4">
      <c r="B505" s="1">
        <v>45647.270277777781</v>
      </c>
      <c r="C505" t="s">
        <v>8</v>
      </c>
      <c r="D505">
        <v>170</v>
      </c>
    </row>
    <row r="506" spans="2:4" x14ac:dyDescent="0.4">
      <c r="B506" s="1">
        <v>45647.285601851851</v>
      </c>
      <c r="C506" t="s">
        <v>8</v>
      </c>
      <c r="D506">
        <v>450</v>
      </c>
    </row>
    <row r="507" spans="2:4" x14ac:dyDescent="0.4">
      <c r="B507" s="1">
        <v>45647.289224537039</v>
      </c>
      <c r="C507" t="s">
        <v>8</v>
      </c>
      <c r="D507">
        <v>500</v>
      </c>
    </row>
    <row r="508" spans="2:4" x14ac:dyDescent="0.4">
      <c r="B508" s="1">
        <v>45647.291655092595</v>
      </c>
      <c r="C508" t="s">
        <v>9</v>
      </c>
      <c r="D508">
        <v>500</v>
      </c>
    </row>
    <row r="509" spans="2:4" x14ac:dyDescent="0.4">
      <c r="B509" s="1">
        <v>45647.303599537037</v>
      </c>
      <c r="C509" t="s">
        <v>7</v>
      </c>
      <c r="D509">
        <v>180</v>
      </c>
    </row>
    <row r="510" spans="2:4" x14ac:dyDescent="0.4">
      <c r="B510" s="1">
        <v>45647.327800925923</v>
      </c>
      <c r="C510" t="s">
        <v>9</v>
      </c>
      <c r="D510">
        <v>270</v>
      </c>
    </row>
    <row r="511" spans="2:4" x14ac:dyDescent="0.4">
      <c r="B511" s="1">
        <v>45647.35052083333</v>
      </c>
      <c r="C511" t="s">
        <v>9</v>
      </c>
      <c r="D511">
        <v>160</v>
      </c>
    </row>
    <row r="512" spans="2:4" x14ac:dyDescent="0.4">
      <c r="B512" s="1">
        <v>45647.352858796294</v>
      </c>
      <c r="C512" t="s">
        <v>8</v>
      </c>
      <c r="D512">
        <v>210</v>
      </c>
    </row>
    <row r="513" spans="2:4" x14ac:dyDescent="0.4">
      <c r="B513" s="1">
        <v>45647.354166666664</v>
      </c>
      <c r="C513" t="s">
        <v>7</v>
      </c>
      <c r="D513">
        <v>500</v>
      </c>
    </row>
    <row r="514" spans="2:4" x14ac:dyDescent="0.4">
      <c r="B514" s="1">
        <v>45647.354675925926</v>
      </c>
      <c r="C514" t="s">
        <v>9</v>
      </c>
      <c r="D514">
        <v>220</v>
      </c>
    </row>
    <row r="515" spans="2:4" x14ac:dyDescent="0.4">
      <c r="B515" s="1">
        <v>45647.387418981481</v>
      </c>
      <c r="C515" t="s">
        <v>8</v>
      </c>
      <c r="D515">
        <v>420</v>
      </c>
    </row>
    <row r="516" spans="2:4" x14ac:dyDescent="0.4">
      <c r="B516" s="1">
        <v>45647.413819444446</v>
      </c>
      <c r="C516" t="s">
        <v>7</v>
      </c>
      <c r="D516">
        <v>340</v>
      </c>
    </row>
    <row r="517" spans="2:4" x14ac:dyDescent="0.4">
      <c r="B517" s="1">
        <v>45647.427476851852</v>
      </c>
      <c r="C517" t="s">
        <v>7</v>
      </c>
      <c r="D517">
        <v>470</v>
      </c>
    </row>
    <row r="518" spans="2:4" x14ac:dyDescent="0.4">
      <c r="B518" s="1">
        <v>45647.43136574074</v>
      </c>
      <c r="C518" t="s">
        <v>9</v>
      </c>
      <c r="D518">
        <v>110</v>
      </c>
    </row>
    <row r="519" spans="2:4" x14ac:dyDescent="0.4">
      <c r="B519" s="1">
        <v>45647.454363425924</v>
      </c>
      <c r="C519" t="s">
        <v>8</v>
      </c>
      <c r="D519">
        <v>280</v>
      </c>
    </row>
    <row r="520" spans="2:4" x14ac:dyDescent="0.4">
      <c r="B520" s="1">
        <v>45647.46297453704</v>
      </c>
      <c r="C520" t="s">
        <v>9</v>
      </c>
      <c r="D520">
        <v>470</v>
      </c>
    </row>
    <row r="521" spans="2:4" x14ac:dyDescent="0.4">
      <c r="B521" s="1">
        <v>45647.464861111112</v>
      </c>
      <c r="C521" t="s">
        <v>7</v>
      </c>
      <c r="D521">
        <v>220</v>
      </c>
    </row>
    <row r="522" spans="2:4" x14ac:dyDescent="0.4">
      <c r="B522" s="1">
        <v>45647.473414351851</v>
      </c>
      <c r="C522" t="s">
        <v>7</v>
      </c>
      <c r="D522">
        <v>170</v>
      </c>
    </row>
    <row r="523" spans="2:4" x14ac:dyDescent="0.4">
      <c r="B523" s="1">
        <v>45647.474756944444</v>
      </c>
      <c r="C523" t="s">
        <v>7</v>
      </c>
      <c r="D523">
        <v>370</v>
      </c>
    </row>
    <row r="524" spans="2:4" x14ac:dyDescent="0.4">
      <c r="B524" s="1">
        <v>45647.520682870374</v>
      </c>
      <c r="C524" t="s">
        <v>9</v>
      </c>
      <c r="D524">
        <v>330</v>
      </c>
    </row>
    <row r="525" spans="2:4" x14ac:dyDescent="0.4">
      <c r="B525" s="1">
        <v>45647.534108796295</v>
      </c>
      <c r="C525" t="s">
        <v>9</v>
      </c>
      <c r="D525">
        <v>250</v>
      </c>
    </row>
    <row r="526" spans="2:4" x14ac:dyDescent="0.4">
      <c r="B526" s="1">
        <v>45647.55060185185</v>
      </c>
      <c r="C526" t="s">
        <v>9</v>
      </c>
      <c r="D526">
        <v>290</v>
      </c>
    </row>
    <row r="527" spans="2:4" x14ac:dyDescent="0.4">
      <c r="B527" s="1">
        <v>45647.557881944442</v>
      </c>
      <c r="C527" t="s">
        <v>9</v>
      </c>
      <c r="D527">
        <v>350</v>
      </c>
    </row>
    <row r="528" spans="2:4" x14ac:dyDescent="0.4">
      <c r="B528" s="1">
        <v>45647.58630787037</v>
      </c>
      <c r="C528" t="s">
        <v>8</v>
      </c>
      <c r="D528">
        <v>110</v>
      </c>
    </row>
    <row r="529" spans="2:4" x14ac:dyDescent="0.4">
      <c r="B529" s="1">
        <v>45647.592893518522</v>
      </c>
      <c r="C529" t="s">
        <v>9</v>
      </c>
      <c r="D529">
        <v>120</v>
      </c>
    </row>
    <row r="530" spans="2:4" x14ac:dyDescent="0.4">
      <c r="B530" s="1">
        <v>45647.605162037034</v>
      </c>
      <c r="C530" t="s">
        <v>8</v>
      </c>
      <c r="D530">
        <v>140</v>
      </c>
    </row>
    <row r="531" spans="2:4" x14ac:dyDescent="0.4">
      <c r="B531" s="1">
        <v>45647.617766203701</v>
      </c>
      <c r="C531" t="s">
        <v>7</v>
      </c>
      <c r="D531">
        <v>230</v>
      </c>
    </row>
    <row r="532" spans="2:4" x14ac:dyDescent="0.4">
      <c r="B532" s="1">
        <v>45647.617789351854</v>
      </c>
      <c r="C532" t="s">
        <v>9</v>
      </c>
      <c r="D532">
        <v>370</v>
      </c>
    </row>
    <row r="533" spans="2:4" x14ac:dyDescent="0.4">
      <c r="B533" s="1">
        <v>45647.631215277775</v>
      </c>
      <c r="C533" t="s">
        <v>7</v>
      </c>
      <c r="D533">
        <v>130</v>
      </c>
    </row>
    <row r="534" spans="2:4" x14ac:dyDescent="0.4">
      <c r="B534" s="1">
        <v>45647.681574074071</v>
      </c>
      <c r="C534" t="s">
        <v>7</v>
      </c>
      <c r="D534">
        <v>350</v>
      </c>
    </row>
    <row r="535" spans="2:4" x14ac:dyDescent="0.4">
      <c r="B535" s="1">
        <v>45647.703946759262</v>
      </c>
      <c r="C535" t="s">
        <v>8</v>
      </c>
      <c r="D535">
        <v>160</v>
      </c>
    </row>
    <row r="536" spans="2:4" x14ac:dyDescent="0.4">
      <c r="B536" s="1">
        <v>45647.78087962963</v>
      </c>
      <c r="C536" t="s">
        <v>9</v>
      </c>
      <c r="D536">
        <v>320</v>
      </c>
    </row>
    <row r="537" spans="2:4" x14ac:dyDescent="0.4">
      <c r="B537" s="1">
        <v>45647.786909722221</v>
      </c>
      <c r="C537" t="s">
        <v>7</v>
      </c>
      <c r="D537">
        <v>390</v>
      </c>
    </row>
    <row r="538" spans="2:4" x14ac:dyDescent="0.4">
      <c r="B538" s="1">
        <v>45647.804212962961</v>
      </c>
      <c r="C538" t="s">
        <v>8</v>
      </c>
      <c r="D538">
        <v>400</v>
      </c>
    </row>
    <row r="539" spans="2:4" x14ac:dyDescent="0.4">
      <c r="B539" s="1">
        <v>45647.810925925929</v>
      </c>
      <c r="C539" t="s">
        <v>9</v>
      </c>
      <c r="D539">
        <v>320</v>
      </c>
    </row>
    <row r="540" spans="2:4" x14ac:dyDescent="0.4">
      <c r="B540" s="1">
        <v>45647.892685185187</v>
      </c>
      <c r="C540" t="s">
        <v>8</v>
      </c>
      <c r="D540">
        <v>240</v>
      </c>
    </row>
    <row r="541" spans="2:4" x14ac:dyDescent="0.4">
      <c r="B541" s="1">
        <v>45647.98265046296</v>
      </c>
      <c r="C541" t="s">
        <v>7</v>
      </c>
      <c r="D541">
        <v>240</v>
      </c>
    </row>
    <row r="542" spans="2:4" x14ac:dyDescent="0.4">
      <c r="B542" s="1">
        <v>45648.00104166667</v>
      </c>
      <c r="C542" t="s">
        <v>9</v>
      </c>
      <c r="D542">
        <v>400</v>
      </c>
    </row>
    <row r="543" spans="2:4" x14ac:dyDescent="0.4">
      <c r="B543" s="1">
        <v>45648.006261574075</v>
      </c>
      <c r="C543" t="s">
        <v>7</v>
      </c>
      <c r="D543">
        <v>180</v>
      </c>
    </row>
    <row r="544" spans="2:4" x14ac:dyDescent="0.4">
      <c r="B544" s="1">
        <v>45648.008981481478</v>
      </c>
      <c r="C544" t="s">
        <v>9</v>
      </c>
      <c r="D544">
        <v>490</v>
      </c>
    </row>
    <row r="545" spans="2:4" x14ac:dyDescent="0.4">
      <c r="B545" s="1">
        <v>45648.009189814817</v>
      </c>
      <c r="C545" t="s">
        <v>7</v>
      </c>
      <c r="D545">
        <v>150</v>
      </c>
    </row>
    <row r="546" spans="2:4" x14ac:dyDescent="0.4">
      <c r="B546" s="1">
        <v>45648.011307870373</v>
      </c>
      <c r="C546" t="s">
        <v>7</v>
      </c>
      <c r="D546">
        <v>250</v>
      </c>
    </row>
    <row r="547" spans="2:4" x14ac:dyDescent="0.4">
      <c r="B547" s="1">
        <v>45648.014988425923</v>
      </c>
      <c r="C547" t="s">
        <v>9</v>
      </c>
      <c r="D547">
        <v>250</v>
      </c>
    </row>
    <row r="548" spans="2:4" x14ac:dyDescent="0.4">
      <c r="B548" s="1">
        <v>45648.017847222225</v>
      </c>
      <c r="C548" t="s">
        <v>9</v>
      </c>
      <c r="D548">
        <v>460</v>
      </c>
    </row>
    <row r="549" spans="2:4" x14ac:dyDescent="0.4">
      <c r="B549" s="1">
        <v>45648.026608796295</v>
      </c>
      <c r="C549" t="s">
        <v>9</v>
      </c>
      <c r="D549">
        <v>200</v>
      </c>
    </row>
    <row r="550" spans="2:4" x14ac:dyDescent="0.4">
      <c r="B550" s="1">
        <v>45648.066932870373</v>
      </c>
      <c r="C550" t="s">
        <v>7</v>
      </c>
      <c r="D550">
        <v>150</v>
      </c>
    </row>
    <row r="551" spans="2:4" x14ac:dyDescent="0.4">
      <c r="B551" s="1">
        <v>45648.073414351849</v>
      </c>
      <c r="C551" t="s">
        <v>8</v>
      </c>
      <c r="D551">
        <v>170</v>
      </c>
    </row>
    <row r="552" spans="2:4" x14ac:dyDescent="0.4">
      <c r="B552" s="1">
        <v>45648.086944444447</v>
      </c>
      <c r="C552" t="s">
        <v>8</v>
      </c>
      <c r="D552">
        <v>320</v>
      </c>
    </row>
    <row r="553" spans="2:4" x14ac:dyDescent="0.4">
      <c r="B553" s="1">
        <v>45648.092476851853</v>
      </c>
      <c r="C553" t="s">
        <v>8</v>
      </c>
      <c r="D553">
        <v>400</v>
      </c>
    </row>
    <row r="554" spans="2:4" x14ac:dyDescent="0.4">
      <c r="B554" s="1">
        <v>45648.125833333332</v>
      </c>
      <c r="C554" t="s">
        <v>8</v>
      </c>
      <c r="D554">
        <v>260</v>
      </c>
    </row>
    <row r="555" spans="2:4" x14ac:dyDescent="0.4">
      <c r="B555" s="1">
        <v>45648.138298611113</v>
      </c>
      <c r="C555" t="s">
        <v>8</v>
      </c>
      <c r="D555">
        <v>370</v>
      </c>
    </row>
    <row r="556" spans="2:4" x14ac:dyDescent="0.4">
      <c r="B556" s="1">
        <v>45648.141793981478</v>
      </c>
      <c r="C556" t="s">
        <v>9</v>
      </c>
      <c r="D556">
        <v>430</v>
      </c>
    </row>
    <row r="557" spans="2:4" x14ac:dyDescent="0.4">
      <c r="B557" s="1">
        <v>45648.147094907406</v>
      </c>
      <c r="C557" t="s">
        <v>9</v>
      </c>
      <c r="D557">
        <v>490</v>
      </c>
    </row>
    <row r="558" spans="2:4" x14ac:dyDescent="0.4">
      <c r="B558" s="1">
        <v>45648.159386574072</v>
      </c>
      <c r="C558" t="s">
        <v>9</v>
      </c>
      <c r="D558">
        <v>320</v>
      </c>
    </row>
    <row r="559" spans="2:4" x14ac:dyDescent="0.4">
      <c r="B559" s="1">
        <v>45648.170648148145</v>
      </c>
      <c r="C559" t="s">
        <v>7</v>
      </c>
      <c r="D559">
        <v>180</v>
      </c>
    </row>
    <row r="560" spans="2:4" x14ac:dyDescent="0.4">
      <c r="B560" s="1">
        <v>45648.179097222222</v>
      </c>
      <c r="C560" t="s">
        <v>7</v>
      </c>
      <c r="D560">
        <v>420</v>
      </c>
    </row>
    <row r="561" spans="2:4" x14ac:dyDescent="0.4">
      <c r="B561" s="1">
        <v>45648.179467592592</v>
      </c>
      <c r="C561" t="s">
        <v>8</v>
      </c>
      <c r="D561">
        <v>120</v>
      </c>
    </row>
    <row r="562" spans="2:4" x14ac:dyDescent="0.4">
      <c r="B562" s="1">
        <v>45648.19153935185</v>
      </c>
      <c r="C562" t="s">
        <v>7</v>
      </c>
      <c r="D562">
        <v>390</v>
      </c>
    </row>
    <row r="563" spans="2:4" x14ac:dyDescent="0.4">
      <c r="B563" s="1">
        <v>45648.197743055556</v>
      </c>
      <c r="C563" t="s">
        <v>8</v>
      </c>
      <c r="D563">
        <v>460</v>
      </c>
    </row>
    <row r="564" spans="2:4" x14ac:dyDescent="0.4">
      <c r="B564" s="1">
        <v>45648.207060185188</v>
      </c>
      <c r="C564" t="s">
        <v>9</v>
      </c>
      <c r="D564">
        <v>260</v>
      </c>
    </row>
    <row r="565" spans="2:4" x14ac:dyDescent="0.4">
      <c r="B565" s="1">
        <v>45648.211041666669</v>
      </c>
      <c r="C565" t="s">
        <v>7</v>
      </c>
      <c r="D565">
        <v>310</v>
      </c>
    </row>
    <row r="566" spans="2:4" x14ac:dyDescent="0.4">
      <c r="B566" s="1">
        <v>45648.222372685188</v>
      </c>
      <c r="C566" t="s">
        <v>8</v>
      </c>
      <c r="D566">
        <v>380</v>
      </c>
    </row>
    <row r="567" spans="2:4" x14ac:dyDescent="0.4">
      <c r="B567" s="1">
        <v>45648.226793981485</v>
      </c>
      <c r="C567" t="s">
        <v>9</v>
      </c>
      <c r="D567">
        <v>260</v>
      </c>
    </row>
    <row r="568" spans="2:4" x14ac:dyDescent="0.4">
      <c r="B568" s="1">
        <v>45648.240347222221</v>
      </c>
      <c r="C568" t="s">
        <v>7</v>
      </c>
      <c r="D568">
        <v>320</v>
      </c>
    </row>
    <row r="569" spans="2:4" x14ac:dyDescent="0.4">
      <c r="B569" s="1">
        <v>45648.244745370372</v>
      </c>
      <c r="C569" t="s">
        <v>8</v>
      </c>
      <c r="D569">
        <v>280</v>
      </c>
    </row>
    <row r="570" spans="2:4" x14ac:dyDescent="0.4">
      <c r="B570" s="1">
        <v>45648.256226851852</v>
      </c>
      <c r="C570" t="s">
        <v>8</v>
      </c>
      <c r="D570">
        <v>380</v>
      </c>
    </row>
    <row r="571" spans="2:4" x14ac:dyDescent="0.4">
      <c r="B571" s="1">
        <v>45648.257476851853</v>
      </c>
      <c r="C571" t="s">
        <v>8</v>
      </c>
      <c r="D571">
        <v>210</v>
      </c>
    </row>
    <row r="572" spans="2:4" x14ac:dyDescent="0.4">
      <c r="B572" s="1">
        <v>45648.26116898148</v>
      </c>
      <c r="C572" t="s">
        <v>8</v>
      </c>
      <c r="D572">
        <v>280</v>
      </c>
    </row>
    <row r="573" spans="2:4" x14ac:dyDescent="0.4">
      <c r="B573" s="1">
        <v>45648.268726851849</v>
      </c>
      <c r="C573" t="s">
        <v>9</v>
      </c>
      <c r="D573">
        <v>410</v>
      </c>
    </row>
    <row r="574" spans="2:4" x14ac:dyDescent="0.4">
      <c r="B574" s="1">
        <v>45648.273287037038</v>
      </c>
      <c r="C574" t="s">
        <v>9</v>
      </c>
      <c r="D574">
        <v>450</v>
      </c>
    </row>
    <row r="575" spans="2:4" x14ac:dyDescent="0.4">
      <c r="B575" s="1">
        <v>45648.291296296295</v>
      </c>
      <c r="C575" t="s">
        <v>8</v>
      </c>
      <c r="D575">
        <v>390</v>
      </c>
    </row>
    <row r="576" spans="2:4" x14ac:dyDescent="0.4">
      <c r="B576" s="1">
        <v>45648.294618055559</v>
      </c>
      <c r="C576" t="s">
        <v>7</v>
      </c>
      <c r="D576">
        <v>220</v>
      </c>
    </row>
    <row r="577" spans="2:4" x14ac:dyDescent="0.4">
      <c r="B577" s="1">
        <v>45648.309490740743</v>
      </c>
      <c r="C577" t="s">
        <v>9</v>
      </c>
      <c r="D577">
        <v>410</v>
      </c>
    </row>
    <row r="578" spans="2:4" x14ac:dyDescent="0.4">
      <c r="B578" s="1">
        <v>45648.315740740742</v>
      </c>
      <c r="C578" t="s">
        <v>9</v>
      </c>
      <c r="D578">
        <v>200</v>
      </c>
    </row>
    <row r="579" spans="2:4" x14ac:dyDescent="0.4">
      <c r="B579" s="1">
        <v>45648.317013888889</v>
      </c>
      <c r="C579" t="s">
        <v>7</v>
      </c>
      <c r="D579">
        <v>470</v>
      </c>
    </row>
    <row r="580" spans="2:4" x14ac:dyDescent="0.4">
      <c r="B580" s="1">
        <v>45648.331886574073</v>
      </c>
      <c r="C580" t="s">
        <v>8</v>
      </c>
      <c r="D580">
        <v>270</v>
      </c>
    </row>
    <row r="581" spans="2:4" x14ac:dyDescent="0.4">
      <c r="B581" s="1">
        <v>45648.333182870374</v>
      </c>
      <c r="C581" t="s">
        <v>9</v>
      </c>
      <c r="D581">
        <v>260</v>
      </c>
    </row>
    <row r="582" spans="2:4" x14ac:dyDescent="0.4">
      <c r="B582" s="1">
        <v>45648.336944444447</v>
      </c>
      <c r="C582" t="s">
        <v>8</v>
      </c>
      <c r="D582">
        <v>170</v>
      </c>
    </row>
    <row r="583" spans="2:4" x14ac:dyDescent="0.4">
      <c r="B583" s="1">
        <v>45648.337627314817</v>
      </c>
      <c r="C583" t="s">
        <v>7</v>
      </c>
      <c r="D583">
        <v>380</v>
      </c>
    </row>
    <row r="584" spans="2:4" x14ac:dyDescent="0.4">
      <c r="B584" s="1">
        <v>45648.348622685182</v>
      </c>
      <c r="C584" t="s">
        <v>7</v>
      </c>
      <c r="D584">
        <v>160</v>
      </c>
    </row>
    <row r="585" spans="2:4" x14ac:dyDescent="0.4">
      <c r="B585" s="1">
        <v>45648.383414351854</v>
      </c>
      <c r="C585" t="s">
        <v>8</v>
      </c>
      <c r="D585">
        <v>430</v>
      </c>
    </row>
    <row r="586" spans="2:4" x14ac:dyDescent="0.4">
      <c r="B586" s="1">
        <v>45648.387337962966</v>
      </c>
      <c r="C586" t="s">
        <v>9</v>
      </c>
      <c r="D586">
        <v>260</v>
      </c>
    </row>
    <row r="587" spans="2:4" x14ac:dyDescent="0.4">
      <c r="B587" s="1">
        <v>45648.413298611114</v>
      </c>
      <c r="C587" t="s">
        <v>7</v>
      </c>
      <c r="D587">
        <v>310</v>
      </c>
    </row>
    <row r="588" spans="2:4" x14ac:dyDescent="0.4">
      <c r="B588" s="1">
        <v>45648.439351851855</v>
      </c>
      <c r="C588" t="s">
        <v>8</v>
      </c>
      <c r="D588">
        <v>430</v>
      </c>
    </row>
    <row r="589" spans="2:4" x14ac:dyDescent="0.4">
      <c r="B589" s="1">
        <v>45648.479733796295</v>
      </c>
      <c r="C589" t="s">
        <v>7</v>
      </c>
      <c r="D589">
        <v>430</v>
      </c>
    </row>
    <row r="590" spans="2:4" x14ac:dyDescent="0.4">
      <c r="B590" s="1">
        <v>45648.490219907406</v>
      </c>
      <c r="C590" t="s">
        <v>8</v>
      </c>
      <c r="D590">
        <v>470</v>
      </c>
    </row>
    <row r="591" spans="2:4" x14ac:dyDescent="0.4">
      <c r="B591" s="1">
        <v>45648.494189814817</v>
      </c>
      <c r="C591" t="s">
        <v>7</v>
      </c>
      <c r="D591">
        <v>180</v>
      </c>
    </row>
    <row r="592" spans="2:4" x14ac:dyDescent="0.4">
      <c r="B592" s="1">
        <v>45648.516168981485</v>
      </c>
      <c r="C592" t="s">
        <v>7</v>
      </c>
      <c r="D592">
        <v>370</v>
      </c>
    </row>
    <row r="593" spans="2:4" x14ac:dyDescent="0.4">
      <c r="B593" s="1">
        <v>45648.519687499997</v>
      </c>
      <c r="C593" t="s">
        <v>8</v>
      </c>
      <c r="D593">
        <v>390</v>
      </c>
    </row>
    <row r="594" spans="2:4" x14ac:dyDescent="0.4">
      <c r="B594" s="1">
        <v>45648.554340277777</v>
      </c>
      <c r="C594" t="s">
        <v>8</v>
      </c>
      <c r="D594">
        <v>390</v>
      </c>
    </row>
    <row r="595" spans="2:4" x14ac:dyDescent="0.4">
      <c r="B595" s="1">
        <v>45648.569872685184</v>
      </c>
      <c r="C595" t="s">
        <v>8</v>
      </c>
      <c r="D595">
        <v>320</v>
      </c>
    </row>
    <row r="596" spans="2:4" x14ac:dyDescent="0.4">
      <c r="B596" s="1">
        <v>45648.601863425924</v>
      </c>
      <c r="C596" t="s">
        <v>7</v>
      </c>
      <c r="D596">
        <v>290</v>
      </c>
    </row>
    <row r="597" spans="2:4" x14ac:dyDescent="0.4">
      <c r="B597" s="1">
        <v>45648.614953703705</v>
      </c>
      <c r="C597" t="s">
        <v>8</v>
      </c>
      <c r="D597">
        <v>110</v>
      </c>
    </row>
    <row r="598" spans="2:4" x14ac:dyDescent="0.4">
      <c r="B598" s="1">
        <v>45648.615011574075</v>
      </c>
      <c r="C598" t="s">
        <v>7</v>
      </c>
      <c r="D598">
        <v>240</v>
      </c>
    </row>
    <row r="599" spans="2:4" x14ac:dyDescent="0.4">
      <c r="B599" s="1">
        <v>45648.639351851853</v>
      </c>
      <c r="C599" t="s">
        <v>7</v>
      </c>
      <c r="D599">
        <v>220</v>
      </c>
    </row>
    <row r="600" spans="2:4" x14ac:dyDescent="0.4">
      <c r="B600" s="1">
        <v>45648.666168981479</v>
      </c>
      <c r="C600" t="s">
        <v>7</v>
      </c>
      <c r="D600">
        <v>370</v>
      </c>
    </row>
    <row r="601" spans="2:4" x14ac:dyDescent="0.4">
      <c r="B601" s="1">
        <v>45648.671157407407</v>
      </c>
      <c r="C601" t="s">
        <v>8</v>
      </c>
      <c r="D601">
        <v>180</v>
      </c>
    </row>
    <row r="602" spans="2:4" x14ac:dyDescent="0.4">
      <c r="B602" s="1">
        <v>45648.697627314818</v>
      </c>
      <c r="C602" t="s">
        <v>8</v>
      </c>
      <c r="D602">
        <v>170</v>
      </c>
    </row>
    <row r="603" spans="2:4" x14ac:dyDescent="0.4">
      <c r="B603" s="1">
        <v>45648.708761574075</v>
      </c>
      <c r="C603" t="s">
        <v>9</v>
      </c>
      <c r="D603">
        <v>120</v>
      </c>
    </row>
    <row r="604" spans="2:4" x14ac:dyDescent="0.4">
      <c r="B604" s="1">
        <v>45648.714571759258</v>
      </c>
      <c r="C604" t="s">
        <v>9</v>
      </c>
      <c r="D604">
        <v>450</v>
      </c>
    </row>
    <row r="605" spans="2:4" x14ac:dyDescent="0.4">
      <c r="B605" s="1">
        <v>45648.727696759262</v>
      </c>
      <c r="C605" t="s">
        <v>7</v>
      </c>
      <c r="D605">
        <v>120</v>
      </c>
    </row>
    <row r="606" spans="2:4" x14ac:dyDescent="0.4">
      <c r="B606" s="1">
        <v>45648.731666666667</v>
      </c>
      <c r="C606" t="s">
        <v>8</v>
      </c>
      <c r="D606">
        <v>380</v>
      </c>
    </row>
    <row r="607" spans="2:4" x14ac:dyDescent="0.4">
      <c r="B607" s="1">
        <v>45648.738159722219</v>
      </c>
      <c r="C607" t="s">
        <v>7</v>
      </c>
      <c r="D607">
        <v>410</v>
      </c>
    </row>
    <row r="608" spans="2:4" x14ac:dyDescent="0.4">
      <c r="B608" s="1">
        <v>45648.741574074076</v>
      </c>
      <c r="C608" t="s">
        <v>7</v>
      </c>
      <c r="D608">
        <v>370</v>
      </c>
    </row>
    <row r="609" spans="2:4" x14ac:dyDescent="0.4">
      <c r="B609" s="1">
        <v>45648.7425</v>
      </c>
      <c r="C609" t="s">
        <v>8</v>
      </c>
      <c r="D609">
        <v>350</v>
      </c>
    </row>
    <row r="610" spans="2:4" x14ac:dyDescent="0.4">
      <c r="B610" s="1">
        <v>45648.769062500003</v>
      </c>
      <c r="C610" t="s">
        <v>7</v>
      </c>
      <c r="D610">
        <v>140</v>
      </c>
    </row>
    <row r="611" spans="2:4" x14ac:dyDescent="0.4">
      <c r="B611" s="1">
        <v>45648.777881944443</v>
      </c>
      <c r="C611" t="s">
        <v>7</v>
      </c>
      <c r="D611">
        <v>370</v>
      </c>
    </row>
    <row r="612" spans="2:4" x14ac:dyDescent="0.4">
      <c r="B612" s="1">
        <v>45648.783506944441</v>
      </c>
      <c r="C612" t="s">
        <v>7</v>
      </c>
      <c r="D612">
        <v>430</v>
      </c>
    </row>
    <row r="613" spans="2:4" x14ac:dyDescent="0.4">
      <c r="B613" s="1">
        <v>45648.783645833333</v>
      </c>
      <c r="C613" t="s">
        <v>8</v>
      </c>
      <c r="D613">
        <v>240</v>
      </c>
    </row>
    <row r="614" spans="2:4" x14ac:dyDescent="0.4">
      <c r="B614" s="1">
        <v>45648.783703703702</v>
      </c>
      <c r="C614" t="s">
        <v>9</v>
      </c>
      <c r="D614">
        <v>210</v>
      </c>
    </row>
    <row r="615" spans="2:4" x14ac:dyDescent="0.4">
      <c r="B615" s="1">
        <v>45648.799537037034</v>
      </c>
      <c r="C615" t="s">
        <v>8</v>
      </c>
      <c r="D615">
        <v>190</v>
      </c>
    </row>
    <row r="616" spans="2:4" x14ac:dyDescent="0.4">
      <c r="B616" s="1">
        <v>45648.830879629626</v>
      </c>
      <c r="C616" t="s">
        <v>9</v>
      </c>
      <c r="D616">
        <v>160</v>
      </c>
    </row>
    <row r="617" spans="2:4" x14ac:dyDescent="0.4">
      <c r="B617" s="1">
        <v>45648.84306712963</v>
      </c>
      <c r="C617" t="s">
        <v>9</v>
      </c>
      <c r="D617">
        <v>250</v>
      </c>
    </row>
    <row r="618" spans="2:4" x14ac:dyDescent="0.4">
      <c r="B618" s="1">
        <v>45648.847812499997</v>
      </c>
      <c r="C618" t="s">
        <v>7</v>
      </c>
      <c r="D618">
        <v>370</v>
      </c>
    </row>
    <row r="619" spans="2:4" x14ac:dyDescent="0.4">
      <c r="B619" s="1">
        <v>45648.862256944441</v>
      </c>
      <c r="C619" t="s">
        <v>8</v>
      </c>
      <c r="D619">
        <v>110</v>
      </c>
    </row>
    <row r="620" spans="2:4" x14ac:dyDescent="0.4">
      <c r="B620" s="1">
        <v>45648.883414351854</v>
      </c>
      <c r="C620" t="s">
        <v>7</v>
      </c>
      <c r="D620">
        <v>270</v>
      </c>
    </row>
    <row r="621" spans="2:4" x14ac:dyDescent="0.4">
      <c r="B621" s="1">
        <v>45648.883969907409</v>
      </c>
      <c r="C621" t="s">
        <v>9</v>
      </c>
      <c r="D621">
        <v>230</v>
      </c>
    </row>
    <row r="622" spans="2:4" x14ac:dyDescent="0.4">
      <c r="B622" s="1">
        <v>45648.888796296298</v>
      </c>
      <c r="C622" t="s">
        <v>7</v>
      </c>
      <c r="D622">
        <v>200</v>
      </c>
    </row>
    <row r="623" spans="2:4" x14ac:dyDescent="0.4">
      <c r="B623" s="1">
        <v>45648.925011574072</v>
      </c>
      <c r="C623" t="s">
        <v>8</v>
      </c>
      <c r="D623">
        <v>500</v>
      </c>
    </row>
    <row r="624" spans="2:4" x14ac:dyDescent="0.4">
      <c r="B624" s="1">
        <v>45648.925474537034</v>
      </c>
      <c r="C624" t="s">
        <v>8</v>
      </c>
      <c r="D624">
        <v>340</v>
      </c>
    </row>
    <row r="625" spans="2:4" x14ac:dyDescent="0.4">
      <c r="B625" s="1">
        <v>45648.92591435185</v>
      </c>
      <c r="C625" t="s">
        <v>9</v>
      </c>
      <c r="D625">
        <v>500</v>
      </c>
    </row>
    <row r="626" spans="2:4" x14ac:dyDescent="0.4">
      <c r="B626" s="1">
        <v>45648.972986111112</v>
      </c>
      <c r="C626" t="s">
        <v>9</v>
      </c>
      <c r="D626">
        <v>240</v>
      </c>
    </row>
    <row r="627" spans="2:4" x14ac:dyDescent="0.4">
      <c r="B627" s="1">
        <v>45648.976956018516</v>
      </c>
      <c r="C627" t="s">
        <v>8</v>
      </c>
      <c r="D627">
        <v>410</v>
      </c>
    </row>
    <row r="628" spans="2:4" x14ac:dyDescent="0.4">
      <c r="B628" s="1">
        <v>45648.982488425929</v>
      </c>
      <c r="C628" t="s">
        <v>7</v>
      </c>
      <c r="D628">
        <v>160</v>
      </c>
    </row>
    <row r="629" spans="2:4" x14ac:dyDescent="0.4">
      <c r="B629" s="1">
        <v>45648.984791666669</v>
      </c>
      <c r="C629" t="s">
        <v>9</v>
      </c>
      <c r="D629">
        <v>460</v>
      </c>
    </row>
    <row r="630" spans="2:4" x14ac:dyDescent="0.4">
      <c r="B630" s="1">
        <v>45649.005127314813</v>
      </c>
      <c r="C630" t="s">
        <v>8</v>
      </c>
      <c r="D630">
        <v>170</v>
      </c>
    </row>
    <row r="631" spans="2:4" x14ac:dyDescent="0.4">
      <c r="B631" s="1">
        <v>45649.022453703707</v>
      </c>
      <c r="C631" t="s">
        <v>9</v>
      </c>
      <c r="D631">
        <v>160</v>
      </c>
    </row>
    <row r="632" spans="2:4" x14ac:dyDescent="0.4">
      <c r="B632" s="1">
        <v>45649.025636574072</v>
      </c>
      <c r="C632" t="s">
        <v>7</v>
      </c>
      <c r="D632">
        <v>350</v>
      </c>
    </row>
    <row r="633" spans="2:4" x14ac:dyDescent="0.4">
      <c r="B633" s="1">
        <v>45649.036041666666</v>
      </c>
      <c r="C633" t="s">
        <v>8</v>
      </c>
      <c r="D633">
        <v>210</v>
      </c>
    </row>
    <row r="634" spans="2:4" x14ac:dyDescent="0.4">
      <c r="B634" s="1">
        <v>45649.046516203707</v>
      </c>
      <c r="C634" t="s">
        <v>8</v>
      </c>
      <c r="D634">
        <v>480</v>
      </c>
    </row>
    <row r="635" spans="2:4" x14ac:dyDescent="0.4">
      <c r="B635" s="1">
        <v>45649.056238425925</v>
      </c>
      <c r="C635" t="s">
        <v>9</v>
      </c>
      <c r="D635">
        <v>480</v>
      </c>
    </row>
    <row r="636" spans="2:4" x14ac:dyDescent="0.4">
      <c r="B636" s="1">
        <v>45649.064097222225</v>
      </c>
      <c r="C636" t="s">
        <v>7</v>
      </c>
      <c r="D636">
        <v>150</v>
      </c>
    </row>
    <row r="637" spans="2:4" x14ac:dyDescent="0.4">
      <c r="B637" s="1">
        <v>45649.097696759258</v>
      </c>
      <c r="C637" t="s">
        <v>7</v>
      </c>
      <c r="D637">
        <v>450</v>
      </c>
    </row>
    <row r="638" spans="2:4" x14ac:dyDescent="0.4">
      <c r="B638" s="1">
        <v>45649.104120370372</v>
      </c>
      <c r="C638" t="s">
        <v>9</v>
      </c>
      <c r="D638">
        <v>210</v>
      </c>
    </row>
    <row r="639" spans="2:4" x14ac:dyDescent="0.4">
      <c r="B639" s="1">
        <v>45649.133125</v>
      </c>
      <c r="C639" t="s">
        <v>8</v>
      </c>
      <c r="D639">
        <v>280</v>
      </c>
    </row>
    <row r="640" spans="2:4" x14ac:dyDescent="0.4">
      <c r="B640" s="1">
        <v>45649.148877314816</v>
      </c>
      <c r="C640" t="s">
        <v>7</v>
      </c>
      <c r="D640">
        <v>260</v>
      </c>
    </row>
    <row r="641" spans="2:4" x14ac:dyDescent="0.4">
      <c r="B641" s="1">
        <v>45649.161527777775</v>
      </c>
      <c r="C641" t="s">
        <v>8</v>
      </c>
      <c r="D641">
        <v>250</v>
      </c>
    </row>
    <row r="642" spans="2:4" x14ac:dyDescent="0.4">
      <c r="B642" s="1">
        <v>45649.168587962966</v>
      </c>
      <c r="C642" t="s">
        <v>8</v>
      </c>
      <c r="D642">
        <v>350</v>
      </c>
    </row>
    <row r="643" spans="2:4" x14ac:dyDescent="0.4">
      <c r="B643" s="1">
        <v>45649.18178240741</v>
      </c>
      <c r="C643" t="s">
        <v>8</v>
      </c>
      <c r="D643">
        <v>220</v>
      </c>
    </row>
    <row r="644" spans="2:4" x14ac:dyDescent="0.4">
      <c r="B644" s="1">
        <v>45649.19027777778</v>
      </c>
      <c r="C644" t="s">
        <v>9</v>
      </c>
      <c r="D644">
        <v>500</v>
      </c>
    </row>
    <row r="645" spans="2:4" x14ac:dyDescent="0.4">
      <c r="B645" s="1">
        <v>45649.192314814813</v>
      </c>
      <c r="C645" t="s">
        <v>8</v>
      </c>
      <c r="D645">
        <v>210</v>
      </c>
    </row>
    <row r="646" spans="2:4" x14ac:dyDescent="0.4">
      <c r="B646" s="1">
        <v>45649.222488425927</v>
      </c>
      <c r="C646" t="s">
        <v>7</v>
      </c>
      <c r="D646">
        <v>200</v>
      </c>
    </row>
    <row r="647" spans="2:4" x14ac:dyDescent="0.4">
      <c r="B647" s="1">
        <v>45649.223969907405</v>
      </c>
      <c r="C647" t="s">
        <v>9</v>
      </c>
      <c r="D647">
        <v>110</v>
      </c>
    </row>
    <row r="648" spans="2:4" x14ac:dyDescent="0.4">
      <c r="B648" s="1">
        <v>45649.256863425922</v>
      </c>
      <c r="C648" t="s">
        <v>8</v>
      </c>
      <c r="D648">
        <v>290</v>
      </c>
    </row>
    <row r="649" spans="2:4" x14ac:dyDescent="0.4">
      <c r="B649" s="1">
        <v>45649.2578125</v>
      </c>
      <c r="C649" t="s">
        <v>9</v>
      </c>
      <c r="D649">
        <v>370</v>
      </c>
    </row>
    <row r="650" spans="2:4" x14ac:dyDescent="0.4">
      <c r="B650" s="1">
        <v>45649.274872685186</v>
      </c>
      <c r="C650" t="s">
        <v>7</v>
      </c>
      <c r="D650">
        <v>480</v>
      </c>
    </row>
    <row r="651" spans="2:4" x14ac:dyDescent="0.4">
      <c r="B651" s="1">
        <v>45649.286805555559</v>
      </c>
      <c r="C651" t="s">
        <v>8</v>
      </c>
      <c r="D651">
        <v>320</v>
      </c>
    </row>
    <row r="652" spans="2:4" x14ac:dyDescent="0.4">
      <c r="B652" s="1">
        <v>45649.304710648146</v>
      </c>
      <c r="C652" t="s">
        <v>9</v>
      </c>
      <c r="D652">
        <v>330</v>
      </c>
    </row>
    <row r="653" spans="2:4" x14ac:dyDescent="0.4">
      <c r="B653" s="1">
        <v>45649.311655092592</v>
      </c>
      <c r="C653" t="s">
        <v>7</v>
      </c>
      <c r="D653">
        <v>370</v>
      </c>
    </row>
    <row r="654" spans="2:4" x14ac:dyDescent="0.4">
      <c r="B654" s="1">
        <v>45649.314502314817</v>
      </c>
      <c r="C654" t="s">
        <v>8</v>
      </c>
      <c r="D654">
        <v>370</v>
      </c>
    </row>
    <row r="655" spans="2:4" x14ac:dyDescent="0.4">
      <c r="B655" s="1">
        <v>45649.339548611111</v>
      </c>
      <c r="C655" t="s">
        <v>8</v>
      </c>
      <c r="D655">
        <v>430</v>
      </c>
    </row>
    <row r="656" spans="2:4" x14ac:dyDescent="0.4">
      <c r="B656" s="1">
        <v>45649.343344907407</v>
      </c>
      <c r="C656" t="s">
        <v>8</v>
      </c>
      <c r="D656">
        <v>210</v>
      </c>
    </row>
    <row r="657" spans="2:4" x14ac:dyDescent="0.4">
      <c r="B657" s="1">
        <v>45649.343576388892</v>
      </c>
      <c r="C657" t="s">
        <v>8</v>
      </c>
      <c r="D657">
        <v>110</v>
      </c>
    </row>
    <row r="658" spans="2:4" x14ac:dyDescent="0.4">
      <c r="B658" s="1">
        <v>45649.38009259259</v>
      </c>
      <c r="C658" t="s">
        <v>7</v>
      </c>
      <c r="D658">
        <v>410</v>
      </c>
    </row>
    <row r="659" spans="2:4" x14ac:dyDescent="0.4">
      <c r="B659" s="1">
        <v>45649.389687499999</v>
      </c>
      <c r="C659" t="s">
        <v>9</v>
      </c>
      <c r="D659">
        <v>100</v>
      </c>
    </row>
    <row r="660" spans="2:4" x14ac:dyDescent="0.4">
      <c r="B660" s="1">
        <v>45649.402499999997</v>
      </c>
      <c r="C660" t="s">
        <v>7</v>
      </c>
      <c r="D660">
        <v>430</v>
      </c>
    </row>
    <row r="661" spans="2:4" x14ac:dyDescent="0.4">
      <c r="B661" s="1">
        <v>45649.408518518518</v>
      </c>
      <c r="C661" t="s">
        <v>8</v>
      </c>
      <c r="D661">
        <v>230</v>
      </c>
    </row>
    <row r="662" spans="2:4" x14ac:dyDescent="0.4">
      <c r="B662" s="1">
        <v>45649.422164351854</v>
      </c>
      <c r="C662" t="s">
        <v>9</v>
      </c>
      <c r="D662">
        <v>250</v>
      </c>
    </row>
    <row r="663" spans="2:4" x14ac:dyDescent="0.4">
      <c r="B663" s="1">
        <v>45649.422349537039</v>
      </c>
      <c r="C663" t="s">
        <v>9</v>
      </c>
      <c r="D663">
        <v>340</v>
      </c>
    </row>
    <row r="664" spans="2:4" x14ac:dyDescent="0.4">
      <c r="B664" s="1">
        <v>45649.425312500003</v>
      </c>
      <c r="C664" t="s">
        <v>9</v>
      </c>
      <c r="D664">
        <v>240</v>
      </c>
    </row>
    <row r="665" spans="2:4" x14ac:dyDescent="0.4">
      <c r="B665" s="1">
        <v>45649.429444444446</v>
      </c>
      <c r="C665" t="s">
        <v>8</v>
      </c>
      <c r="D665">
        <v>380</v>
      </c>
    </row>
    <row r="666" spans="2:4" x14ac:dyDescent="0.4">
      <c r="B666" s="1">
        <v>45649.438715277778</v>
      </c>
      <c r="C666" t="s">
        <v>8</v>
      </c>
      <c r="D666">
        <v>250</v>
      </c>
    </row>
    <row r="667" spans="2:4" x14ac:dyDescent="0.4">
      <c r="B667" s="1">
        <v>45649.448842592596</v>
      </c>
      <c r="C667" t="s">
        <v>9</v>
      </c>
      <c r="D667">
        <v>300</v>
      </c>
    </row>
    <row r="668" spans="2:4" x14ac:dyDescent="0.4">
      <c r="B668" s="1">
        <v>45649.450358796297</v>
      </c>
      <c r="C668" t="s">
        <v>9</v>
      </c>
      <c r="D668">
        <v>150</v>
      </c>
    </row>
    <row r="669" spans="2:4" x14ac:dyDescent="0.4">
      <c r="B669" s="1">
        <v>45649.452627314815</v>
      </c>
      <c r="C669" t="s">
        <v>8</v>
      </c>
      <c r="D669">
        <v>370</v>
      </c>
    </row>
    <row r="670" spans="2:4" x14ac:dyDescent="0.4">
      <c r="B670" s="1">
        <v>45649.457002314812</v>
      </c>
      <c r="C670" t="s">
        <v>9</v>
      </c>
      <c r="D670">
        <v>230</v>
      </c>
    </row>
    <row r="671" spans="2:4" x14ac:dyDescent="0.4">
      <c r="B671" s="1">
        <v>45649.462743055556</v>
      </c>
      <c r="C671" t="s">
        <v>7</v>
      </c>
      <c r="D671">
        <v>350</v>
      </c>
    </row>
    <row r="672" spans="2:4" x14ac:dyDescent="0.4">
      <c r="B672" s="1">
        <v>45649.472777777781</v>
      </c>
      <c r="C672" t="s">
        <v>7</v>
      </c>
      <c r="D672">
        <v>410</v>
      </c>
    </row>
    <row r="673" spans="2:4" x14ac:dyDescent="0.4">
      <c r="B673" s="1">
        <v>45649.485798611109</v>
      </c>
      <c r="C673" t="s">
        <v>8</v>
      </c>
      <c r="D673">
        <v>490</v>
      </c>
    </row>
    <row r="674" spans="2:4" x14ac:dyDescent="0.4">
      <c r="B674" s="1">
        <v>45649.486203703702</v>
      </c>
      <c r="C674" t="s">
        <v>7</v>
      </c>
      <c r="D674">
        <v>190</v>
      </c>
    </row>
    <row r="675" spans="2:4" x14ac:dyDescent="0.4">
      <c r="B675" s="1">
        <v>45649.492442129631</v>
      </c>
      <c r="C675" t="s">
        <v>8</v>
      </c>
      <c r="D675">
        <v>280</v>
      </c>
    </row>
    <row r="676" spans="2:4" x14ac:dyDescent="0.4">
      <c r="B676" s="1">
        <v>45649.496481481481</v>
      </c>
      <c r="C676" t="s">
        <v>7</v>
      </c>
      <c r="D676">
        <v>420</v>
      </c>
    </row>
    <row r="677" spans="2:4" x14ac:dyDescent="0.4">
      <c r="B677" s="1">
        <v>45649.511273148149</v>
      </c>
      <c r="C677" t="s">
        <v>8</v>
      </c>
      <c r="D677">
        <v>100</v>
      </c>
    </row>
    <row r="678" spans="2:4" x14ac:dyDescent="0.4">
      <c r="B678" s="1">
        <v>45649.549872685187</v>
      </c>
      <c r="C678" t="s">
        <v>7</v>
      </c>
      <c r="D678">
        <v>500</v>
      </c>
    </row>
    <row r="679" spans="2:4" x14ac:dyDescent="0.4">
      <c r="B679" s="1">
        <v>45649.567754629628</v>
      </c>
      <c r="C679" t="s">
        <v>7</v>
      </c>
      <c r="D679">
        <v>300</v>
      </c>
    </row>
    <row r="680" spans="2:4" x14ac:dyDescent="0.4">
      <c r="B680" s="1">
        <v>45649.567777777775</v>
      </c>
      <c r="C680" t="s">
        <v>9</v>
      </c>
      <c r="D680">
        <v>390</v>
      </c>
    </row>
    <row r="681" spans="2:4" x14ac:dyDescent="0.4">
      <c r="B681" s="1">
        <v>45649.610092592593</v>
      </c>
      <c r="C681" t="s">
        <v>7</v>
      </c>
      <c r="D681">
        <v>330</v>
      </c>
    </row>
    <row r="682" spans="2:4" x14ac:dyDescent="0.4">
      <c r="B682" s="1">
        <v>45649.617812500001</v>
      </c>
      <c r="C682" t="s">
        <v>9</v>
      </c>
      <c r="D682">
        <v>180</v>
      </c>
    </row>
    <row r="683" spans="2:4" x14ac:dyDescent="0.4">
      <c r="B683" s="1">
        <v>45649.62127314815</v>
      </c>
      <c r="C683" t="s">
        <v>8</v>
      </c>
      <c r="D683">
        <v>480</v>
      </c>
    </row>
    <row r="684" spans="2:4" x14ac:dyDescent="0.4">
      <c r="B684" s="1">
        <v>45649.62327546296</v>
      </c>
      <c r="C684" t="s">
        <v>8</v>
      </c>
      <c r="D684">
        <v>460</v>
      </c>
    </row>
    <row r="685" spans="2:4" x14ac:dyDescent="0.4">
      <c r="B685" s="1">
        <v>45649.624652777777</v>
      </c>
      <c r="C685" t="s">
        <v>7</v>
      </c>
      <c r="D685">
        <v>420</v>
      </c>
    </row>
    <row r="686" spans="2:4" x14ac:dyDescent="0.4">
      <c r="B686" s="1">
        <v>45649.626898148148</v>
      </c>
      <c r="C686" t="s">
        <v>9</v>
      </c>
      <c r="D686">
        <v>440</v>
      </c>
    </row>
    <row r="687" spans="2:4" x14ac:dyDescent="0.4">
      <c r="B687" s="1">
        <v>45649.648240740738</v>
      </c>
      <c r="C687" t="s">
        <v>9</v>
      </c>
      <c r="D687">
        <v>130</v>
      </c>
    </row>
    <row r="688" spans="2:4" x14ac:dyDescent="0.4">
      <c r="B688" s="1">
        <v>45649.654131944444</v>
      </c>
      <c r="C688" t="s">
        <v>9</v>
      </c>
      <c r="D688">
        <v>430</v>
      </c>
    </row>
    <row r="689" spans="2:4" x14ac:dyDescent="0.4">
      <c r="B689" s="1">
        <v>45649.658379629633</v>
      </c>
      <c r="C689" t="s">
        <v>9</v>
      </c>
      <c r="D689">
        <v>140</v>
      </c>
    </row>
    <row r="690" spans="2:4" x14ac:dyDescent="0.4">
      <c r="B690" s="1">
        <v>45649.680949074071</v>
      </c>
      <c r="C690" t="s">
        <v>7</v>
      </c>
      <c r="D690">
        <v>110</v>
      </c>
    </row>
    <row r="691" spans="2:4" x14ac:dyDescent="0.4">
      <c r="B691" s="1">
        <v>45649.712094907409</v>
      </c>
      <c r="C691" t="s">
        <v>8</v>
      </c>
      <c r="D691">
        <v>130</v>
      </c>
    </row>
    <row r="692" spans="2:4" x14ac:dyDescent="0.4">
      <c r="B692" s="1">
        <v>45649.723773148151</v>
      </c>
      <c r="C692" t="s">
        <v>8</v>
      </c>
      <c r="D692">
        <v>300</v>
      </c>
    </row>
    <row r="693" spans="2:4" x14ac:dyDescent="0.4">
      <c r="B693" s="1">
        <v>45649.747800925928</v>
      </c>
      <c r="C693" t="s">
        <v>7</v>
      </c>
      <c r="D693">
        <v>340</v>
      </c>
    </row>
    <row r="694" spans="2:4" x14ac:dyDescent="0.4">
      <c r="B694" s="1">
        <v>45649.748854166668</v>
      </c>
      <c r="C694" t="s">
        <v>8</v>
      </c>
      <c r="D694">
        <v>460</v>
      </c>
    </row>
    <row r="695" spans="2:4" x14ac:dyDescent="0.4">
      <c r="B695" s="1">
        <v>45649.751817129632</v>
      </c>
      <c r="C695" t="s">
        <v>9</v>
      </c>
      <c r="D695">
        <v>380</v>
      </c>
    </row>
    <row r="696" spans="2:4" x14ac:dyDescent="0.4">
      <c r="B696" s="1">
        <v>45649.773530092592</v>
      </c>
      <c r="C696" t="s">
        <v>8</v>
      </c>
      <c r="D696">
        <v>360</v>
      </c>
    </row>
    <row r="697" spans="2:4" x14ac:dyDescent="0.4">
      <c r="B697" s="1">
        <v>45649.793009259258</v>
      </c>
      <c r="C697" t="s">
        <v>9</v>
      </c>
      <c r="D697">
        <v>420</v>
      </c>
    </row>
    <row r="698" spans="2:4" x14ac:dyDescent="0.4">
      <c r="B698" s="1">
        <v>45649.806469907409</v>
      </c>
      <c r="C698" t="s">
        <v>7</v>
      </c>
      <c r="D698">
        <v>430</v>
      </c>
    </row>
    <row r="699" spans="2:4" x14ac:dyDescent="0.4">
      <c r="B699" s="1">
        <v>45649.828981481478</v>
      </c>
      <c r="C699" t="s">
        <v>7</v>
      </c>
      <c r="D699">
        <v>240</v>
      </c>
    </row>
    <row r="700" spans="2:4" x14ac:dyDescent="0.4">
      <c r="B700" s="1">
        <v>45649.835729166669</v>
      </c>
      <c r="C700" t="s">
        <v>7</v>
      </c>
      <c r="D700">
        <v>470</v>
      </c>
    </row>
    <row r="701" spans="2:4" x14ac:dyDescent="0.4">
      <c r="B701" s="1">
        <v>45649.898599537039</v>
      </c>
      <c r="C701" t="s">
        <v>9</v>
      </c>
      <c r="D701">
        <v>140</v>
      </c>
    </row>
    <row r="702" spans="2:4" x14ac:dyDescent="0.4">
      <c r="B702" s="1">
        <v>45649.921331018515</v>
      </c>
      <c r="C702" t="s">
        <v>9</v>
      </c>
      <c r="D702">
        <v>430</v>
      </c>
    </row>
    <row r="703" spans="2:4" x14ac:dyDescent="0.4">
      <c r="B703" s="1">
        <v>45649.930381944447</v>
      </c>
      <c r="C703" t="s">
        <v>7</v>
      </c>
      <c r="D703">
        <v>130</v>
      </c>
    </row>
    <row r="704" spans="2:4" x14ac:dyDescent="0.4">
      <c r="B704" s="1">
        <v>45649.935428240744</v>
      </c>
      <c r="C704" t="s">
        <v>8</v>
      </c>
      <c r="D704">
        <v>410</v>
      </c>
    </row>
    <row r="705" spans="2:4" x14ac:dyDescent="0.4">
      <c r="B705" s="1">
        <v>45649.949502314812</v>
      </c>
      <c r="C705" t="s">
        <v>7</v>
      </c>
      <c r="D705">
        <v>420</v>
      </c>
    </row>
    <row r="706" spans="2:4" x14ac:dyDescent="0.4">
      <c r="B706" s="1">
        <v>45649.96130787037</v>
      </c>
      <c r="C706" t="s">
        <v>8</v>
      </c>
      <c r="D706">
        <v>290</v>
      </c>
    </row>
    <row r="707" spans="2:4" x14ac:dyDescent="0.4">
      <c r="B707" s="1">
        <v>45649.966828703706</v>
      </c>
      <c r="C707" t="s">
        <v>8</v>
      </c>
      <c r="D707">
        <v>160</v>
      </c>
    </row>
    <row r="708" spans="2:4" x14ac:dyDescent="0.4">
      <c r="B708" s="1">
        <v>45649.974097222221</v>
      </c>
      <c r="C708" t="s">
        <v>7</v>
      </c>
      <c r="D708">
        <v>270</v>
      </c>
    </row>
    <row r="709" spans="2:4" x14ac:dyDescent="0.4">
      <c r="B709" s="1">
        <v>45649.975219907406</v>
      </c>
      <c r="C709" t="s">
        <v>7</v>
      </c>
      <c r="D709">
        <v>350</v>
      </c>
    </row>
    <row r="710" spans="2:4" x14ac:dyDescent="0.4">
      <c r="B710" s="1">
        <v>45649.985613425924</v>
      </c>
      <c r="C710" t="s">
        <v>9</v>
      </c>
      <c r="D710">
        <v>320</v>
      </c>
    </row>
    <row r="711" spans="2:4" x14ac:dyDescent="0.4">
      <c r="B711" s="1">
        <v>45649.986932870372</v>
      </c>
      <c r="C711" t="s">
        <v>7</v>
      </c>
      <c r="D711">
        <v>200</v>
      </c>
    </row>
    <row r="712" spans="2:4" x14ac:dyDescent="0.4">
      <c r="B712" s="1">
        <v>45649.98710648148</v>
      </c>
      <c r="C712" t="s">
        <v>7</v>
      </c>
      <c r="D712">
        <v>470</v>
      </c>
    </row>
    <row r="713" spans="2:4" x14ac:dyDescent="0.4">
      <c r="B713" s="1">
        <v>45650.011655092596</v>
      </c>
      <c r="C713" t="s">
        <v>7</v>
      </c>
      <c r="D713">
        <v>140</v>
      </c>
    </row>
    <row r="714" spans="2:4" x14ac:dyDescent="0.4">
      <c r="B714" s="1">
        <v>45650.016921296294</v>
      </c>
      <c r="C714" t="s">
        <v>7</v>
      </c>
      <c r="D714">
        <v>490</v>
      </c>
    </row>
    <row r="715" spans="2:4" x14ac:dyDescent="0.4">
      <c r="B715" s="1">
        <v>45650.030416666668</v>
      </c>
      <c r="C715" t="s">
        <v>7</v>
      </c>
      <c r="D715">
        <v>300</v>
      </c>
    </row>
    <row r="716" spans="2:4" x14ac:dyDescent="0.4">
      <c r="B716" s="1">
        <v>45650.03162037037</v>
      </c>
      <c r="C716" t="s">
        <v>7</v>
      </c>
      <c r="D716">
        <v>430</v>
      </c>
    </row>
    <row r="717" spans="2:4" x14ac:dyDescent="0.4">
      <c r="B717" s="1">
        <v>45650.034814814811</v>
      </c>
      <c r="C717" t="s">
        <v>9</v>
      </c>
      <c r="D717">
        <v>360</v>
      </c>
    </row>
    <row r="718" spans="2:4" x14ac:dyDescent="0.4">
      <c r="B718" s="1">
        <v>45650.047210648147</v>
      </c>
      <c r="C718" t="s">
        <v>8</v>
      </c>
      <c r="D718">
        <v>450</v>
      </c>
    </row>
    <row r="719" spans="2:4" x14ac:dyDescent="0.4">
      <c r="B719" s="1">
        <v>45650.051527777781</v>
      </c>
      <c r="C719" t="s">
        <v>9</v>
      </c>
      <c r="D719">
        <v>280</v>
      </c>
    </row>
    <row r="720" spans="2:4" x14ac:dyDescent="0.4">
      <c r="B720" s="1">
        <v>45650.051898148151</v>
      </c>
      <c r="C720" t="s">
        <v>8</v>
      </c>
      <c r="D720">
        <v>460</v>
      </c>
    </row>
    <row r="721" spans="2:4" x14ac:dyDescent="0.4">
      <c r="B721" s="1">
        <v>45650.054502314815</v>
      </c>
      <c r="C721" t="s">
        <v>9</v>
      </c>
      <c r="D721">
        <v>440</v>
      </c>
    </row>
    <row r="722" spans="2:4" x14ac:dyDescent="0.4">
      <c r="B722" s="1">
        <v>45650.057395833333</v>
      </c>
      <c r="C722" t="s">
        <v>8</v>
      </c>
      <c r="D722">
        <v>450</v>
      </c>
    </row>
    <row r="723" spans="2:4" x14ac:dyDescent="0.4">
      <c r="B723" s="1">
        <v>45650.093078703707</v>
      </c>
      <c r="C723" t="s">
        <v>8</v>
      </c>
      <c r="D723">
        <v>430</v>
      </c>
    </row>
    <row r="724" spans="2:4" x14ac:dyDescent="0.4">
      <c r="B724" s="1">
        <v>45650.120555555557</v>
      </c>
      <c r="C724" t="s">
        <v>9</v>
      </c>
      <c r="D724">
        <v>130</v>
      </c>
    </row>
    <row r="725" spans="2:4" x14ac:dyDescent="0.4">
      <c r="B725" s="1">
        <v>45650.12090277778</v>
      </c>
      <c r="C725" t="s">
        <v>7</v>
      </c>
      <c r="D725">
        <v>260</v>
      </c>
    </row>
    <row r="726" spans="2:4" x14ac:dyDescent="0.4">
      <c r="B726" s="1">
        <v>45650.137442129628</v>
      </c>
      <c r="C726" t="s">
        <v>8</v>
      </c>
      <c r="D726">
        <v>450</v>
      </c>
    </row>
    <row r="727" spans="2:4" x14ac:dyDescent="0.4">
      <c r="B727" s="1">
        <v>45650.142557870371</v>
      </c>
      <c r="C727" t="s">
        <v>9</v>
      </c>
      <c r="D727">
        <v>450</v>
      </c>
    </row>
    <row r="728" spans="2:4" x14ac:dyDescent="0.4">
      <c r="B728" s="1">
        <v>45650.182025462964</v>
      </c>
      <c r="C728" t="s">
        <v>7</v>
      </c>
      <c r="D728">
        <v>290</v>
      </c>
    </row>
    <row r="729" spans="2:4" x14ac:dyDescent="0.4">
      <c r="B729" s="1">
        <v>45650.195810185185</v>
      </c>
      <c r="C729" t="s">
        <v>7</v>
      </c>
      <c r="D729">
        <v>290</v>
      </c>
    </row>
    <row r="730" spans="2:4" x14ac:dyDescent="0.4">
      <c r="B730" s="1">
        <v>45650.19667824074</v>
      </c>
      <c r="C730" t="s">
        <v>9</v>
      </c>
      <c r="D730">
        <v>160</v>
      </c>
    </row>
    <row r="731" spans="2:4" x14ac:dyDescent="0.4">
      <c r="B731" s="1">
        <v>45650.206307870372</v>
      </c>
      <c r="C731" t="s">
        <v>9</v>
      </c>
      <c r="D731">
        <v>150</v>
      </c>
    </row>
    <row r="732" spans="2:4" x14ac:dyDescent="0.4">
      <c r="B732" s="1">
        <v>45650.233287037037</v>
      </c>
      <c r="C732" t="s">
        <v>7</v>
      </c>
      <c r="D732">
        <v>140</v>
      </c>
    </row>
    <row r="733" spans="2:4" x14ac:dyDescent="0.4">
      <c r="B733" s="1">
        <v>45650.24454861111</v>
      </c>
      <c r="C733" t="s">
        <v>9</v>
      </c>
      <c r="D733">
        <v>400</v>
      </c>
    </row>
    <row r="734" spans="2:4" x14ac:dyDescent="0.4">
      <c r="B734" s="1">
        <v>45650.250891203701</v>
      </c>
      <c r="C734" t="s">
        <v>8</v>
      </c>
      <c r="D734">
        <v>190</v>
      </c>
    </row>
    <row r="735" spans="2:4" x14ac:dyDescent="0.4">
      <c r="B735" s="1">
        <v>45650.273715277777</v>
      </c>
      <c r="C735" t="s">
        <v>7</v>
      </c>
      <c r="D735">
        <v>370</v>
      </c>
    </row>
    <row r="736" spans="2:4" x14ac:dyDescent="0.4">
      <c r="B736" s="1">
        <v>45650.280300925922</v>
      </c>
      <c r="C736" t="s">
        <v>9</v>
      </c>
      <c r="D736">
        <v>260</v>
      </c>
    </row>
    <row r="737" spans="2:4" x14ac:dyDescent="0.4">
      <c r="B737" s="1">
        <v>45650.289953703701</v>
      </c>
      <c r="C737" t="s">
        <v>7</v>
      </c>
      <c r="D737">
        <v>320</v>
      </c>
    </row>
    <row r="738" spans="2:4" x14ac:dyDescent="0.4">
      <c r="B738" s="1">
        <v>45650.290960648148</v>
      </c>
      <c r="C738" t="s">
        <v>9</v>
      </c>
      <c r="D738">
        <v>390</v>
      </c>
    </row>
    <row r="739" spans="2:4" x14ac:dyDescent="0.4">
      <c r="B739" s="1">
        <v>45650.302141203705</v>
      </c>
      <c r="C739" t="s">
        <v>9</v>
      </c>
      <c r="D739">
        <v>430</v>
      </c>
    </row>
    <row r="740" spans="2:4" x14ac:dyDescent="0.4">
      <c r="B740" s="1">
        <v>45650.303599537037</v>
      </c>
      <c r="C740" t="s">
        <v>9</v>
      </c>
      <c r="D740">
        <v>430</v>
      </c>
    </row>
    <row r="741" spans="2:4" x14ac:dyDescent="0.4">
      <c r="B741" s="1">
        <v>45650.329189814816</v>
      </c>
      <c r="C741" t="s">
        <v>9</v>
      </c>
      <c r="D741">
        <v>220</v>
      </c>
    </row>
    <row r="742" spans="2:4" x14ac:dyDescent="0.4">
      <c r="B742" s="1">
        <v>45650.338321759256</v>
      </c>
      <c r="C742" t="s">
        <v>9</v>
      </c>
      <c r="D742">
        <v>500</v>
      </c>
    </row>
    <row r="743" spans="2:4" x14ac:dyDescent="0.4">
      <c r="B743" s="1">
        <v>45650.364328703705</v>
      </c>
      <c r="C743" t="s">
        <v>9</v>
      </c>
      <c r="D743">
        <v>490</v>
      </c>
    </row>
    <row r="744" spans="2:4" x14ac:dyDescent="0.4">
      <c r="B744" s="1">
        <v>45650.371192129627</v>
      </c>
      <c r="C744" t="s">
        <v>9</v>
      </c>
      <c r="D744">
        <v>350</v>
      </c>
    </row>
    <row r="745" spans="2:4" x14ac:dyDescent="0.4">
      <c r="B745" s="1">
        <v>45650.373020833336</v>
      </c>
      <c r="C745" t="s">
        <v>8</v>
      </c>
      <c r="D745">
        <v>300</v>
      </c>
    </row>
    <row r="746" spans="2:4" x14ac:dyDescent="0.4">
      <c r="B746" s="1">
        <v>45650.389236111114</v>
      </c>
      <c r="C746" t="s">
        <v>7</v>
      </c>
      <c r="D746">
        <v>440</v>
      </c>
    </row>
    <row r="747" spans="2:4" x14ac:dyDescent="0.4">
      <c r="B747" s="1">
        <v>45650.418564814812</v>
      </c>
      <c r="C747" t="s">
        <v>9</v>
      </c>
      <c r="D747">
        <v>170</v>
      </c>
    </row>
    <row r="748" spans="2:4" x14ac:dyDescent="0.4">
      <c r="B748" s="1">
        <v>45650.419270833336</v>
      </c>
      <c r="C748" t="s">
        <v>8</v>
      </c>
      <c r="D748">
        <v>400</v>
      </c>
    </row>
    <row r="749" spans="2:4" x14ac:dyDescent="0.4">
      <c r="B749" s="1">
        <v>45650.425763888888</v>
      </c>
      <c r="C749" t="s">
        <v>9</v>
      </c>
      <c r="D749">
        <v>440</v>
      </c>
    </row>
    <row r="750" spans="2:4" x14ac:dyDescent="0.4">
      <c r="B750" s="1">
        <v>45650.45957175926</v>
      </c>
      <c r="C750" t="s">
        <v>7</v>
      </c>
      <c r="D750">
        <v>460</v>
      </c>
    </row>
    <row r="751" spans="2:4" x14ac:dyDescent="0.4">
      <c r="B751" s="1">
        <v>45650.464988425927</v>
      </c>
      <c r="C751" t="s">
        <v>8</v>
      </c>
      <c r="D751">
        <v>190</v>
      </c>
    </row>
    <row r="752" spans="2:4" x14ac:dyDescent="0.4">
      <c r="B752" s="1">
        <v>45650.465046296296</v>
      </c>
      <c r="C752" t="s">
        <v>8</v>
      </c>
      <c r="D752">
        <v>180</v>
      </c>
    </row>
    <row r="753" spans="2:4" x14ac:dyDescent="0.4">
      <c r="B753" s="1">
        <v>45650.489571759259</v>
      </c>
      <c r="C753" t="s">
        <v>7</v>
      </c>
      <c r="D753">
        <v>320</v>
      </c>
    </row>
    <row r="754" spans="2:4" x14ac:dyDescent="0.4">
      <c r="B754" s="1">
        <v>45650.489976851852</v>
      </c>
      <c r="C754" t="s">
        <v>8</v>
      </c>
      <c r="D754">
        <v>130</v>
      </c>
    </row>
    <row r="755" spans="2:4" x14ac:dyDescent="0.4">
      <c r="B755" s="1">
        <v>45650.493159722224</v>
      </c>
      <c r="C755" t="s">
        <v>8</v>
      </c>
      <c r="D755">
        <v>440</v>
      </c>
    </row>
    <row r="756" spans="2:4" x14ac:dyDescent="0.4">
      <c r="B756" s="1">
        <v>45650.512881944444</v>
      </c>
      <c r="C756" t="s">
        <v>7</v>
      </c>
      <c r="D756">
        <v>300</v>
      </c>
    </row>
    <row r="757" spans="2:4" x14ac:dyDescent="0.4">
      <c r="B757" s="1">
        <v>45650.525289351855</v>
      </c>
      <c r="C757" t="s">
        <v>9</v>
      </c>
      <c r="D757">
        <v>410</v>
      </c>
    </row>
    <row r="758" spans="2:4" x14ac:dyDescent="0.4">
      <c r="B758" s="1">
        <v>45650.543182870373</v>
      </c>
      <c r="C758" t="s">
        <v>7</v>
      </c>
      <c r="D758">
        <v>380</v>
      </c>
    </row>
    <row r="759" spans="2:4" x14ac:dyDescent="0.4">
      <c r="B759" s="1">
        <v>45650.549710648149</v>
      </c>
      <c r="C759" t="s">
        <v>9</v>
      </c>
      <c r="D759">
        <v>230</v>
      </c>
    </row>
    <row r="760" spans="2:4" x14ac:dyDescent="0.4">
      <c r="B760" s="1">
        <v>45650.553391203706</v>
      </c>
      <c r="C760" t="s">
        <v>8</v>
      </c>
      <c r="D760">
        <v>470</v>
      </c>
    </row>
    <row r="761" spans="2:4" x14ac:dyDescent="0.4">
      <c r="B761" s="1">
        <v>45650.555520833332</v>
      </c>
      <c r="C761" t="s">
        <v>7</v>
      </c>
      <c r="D761">
        <v>250</v>
      </c>
    </row>
    <row r="762" spans="2:4" x14ac:dyDescent="0.4">
      <c r="B762" s="1">
        <v>45650.560057870367</v>
      </c>
      <c r="C762" t="s">
        <v>7</v>
      </c>
      <c r="D762">
        <v>270</v>
      </c>
    </row>
    <row r="763" spans="2:4" x14ac:dyDescent="0.4">
      <c r="B763" s="1">
        <v>45650.563240740739</v>
      </c>
      <c r="C763" t="s">
        <v>7</v>
      </c>
      <c r="D763">
        <v>240</v>
      </c>
    </row>
    <row r="764" spans="2:4" x14ac:dyDescent="0.4">
      <c r="B764" s="1">
        <v>45650.58388888889</v>
      </c>
      <c r="C764" t="s">
        <v>7</v>
      </c>
      <c r="D764">
        <v>370</v>
      </c>
    </row>
    <row r="765" spans="2:4" x14ac:dyDescent="0.4">
      <c r="B765" s="1">
        <v>45650.595567129632</v>
      </c>
      <c r="C765" t="s">
        <v>7</v>
      </c>
      <c r="D765">
        <v>290</v>
      </c>
    </row>
    <row r="766" spans="2:4" x14ac:dyDescent="0.4">
      <c r="B766" s="1">
        <v>45650.615694444445</v>
      </c>
      <c r="C766" t="s">
        <v>7</v>
      </c>
      <c r="D766">
        <v>450</v>
      </c>
    </row>
    <row r="767" spans="2:4" x14ac:dyDescent="0.4">
      <c r="B767" s="1">
        <v>45650.619039351855</v>
      </c>
      <c r="C767" t="s">
        <v>7</v>
      </c>
      <c r="D767">
        <v>420</v>
      </c>
    </row>
    <row r="768" spans="2:4" x14ac:dyDescent="0.4">
      <c r="B768" s="1">
        <v>45650.657835648148</v>
      </c>
      <c r="C768" t="s">
        <v>8</v>
      </c>
      <c r="D768">
        <v>160</v>
      </c>
    </row>
    <row r="769" spans="2:4" x14ac:dyDescent="0.4">
      <c r="B769" s="1">
        <v>45650.662546296298</v>
      </c>
      <c r="C769" t="s">
        <v>8</v>
      </c>
      <c r="D769">
        <v>300</v>
      </c>
    </row>
    <row r="770" spans="2:4" x14ac:dyDescent="0.4">
      <c r="B770" s="1">
        <v>45650.669282407405</v>
      </c>
      <c r="C770" t="s">
        <v>7</v>
      </c>
      <c r="D770">
        <v>500</v>
      </c>
    </row>
    <row r="771" spans="2:4" x14ac:dyDescent="0.4">
      <c r="B771" s="1">
        <v>45650.679942129631</v>
      </c>
      <c r="C771" t="s">
        <v>7</v>
      </c>
      <c r="D771">
        <v>110</v>
      </c>
    </row>
    <row r="772" spans="2:4" x14ac:dyDescent="0.4">
      <c r="B772" s="1">
        <v>45650.682210648149</v>
      </c>
      <c r="C772" t="s">
        <v>9</v>
      </c>
      <c r="D772">
        <v>130</v>
      </c>
    </row>
    <row r="773" spans="2:4" x14ac:dyDescent="0.4">
      <c r="B773" s="1">
        <v>45650.683703703704</v>
      </c>
      <c r="C773" t="s">
        <v>8</v>
      </c>
      <c r="D773">
        <v>270</v>
      </c>
    </row>
    <row r="774" spans="2:4" x14ac:dyDescent="0.4">
      <c r="B774" s="1">
        <v>45650.698703703703</v>
      </c>
      <c r="C774" t="s">
        <v>8</v>
      </c>
      <c r="D774">
        <v>390</v>
      </c>
    </row>
    <row r="775" spans="2:4" x14ac:dyDescent="0.4">
      <c r="B775" s="1">
        <v>45650.700358796297</v>
      </c>
      <c r="C775" t="s">
        <v>7</v>
      </c>
      <c r="D775">
        <v>410</v>
      </c>
    </row>
    <row r="776" spans="2:4" x14ac:dyDescent="0.4">
      <c r="B776" s="1">
        <v>45650.705231481479</v>
      </c>
      <c r="C776" t="s">
        <v>8</v>
      </c>
      <c r="D776">
        <v>140</v>
      </c>
    </row>
    <row r="777" spans="2:4" x14ac:dyDescent="0.4">
      <c r="B777" s="1">
        <v>45650.710046296299</v>
      </c>
      <c r="C777" t="s">
        <v>8</v>
      </c>
      <c r="D777">
        <v>230</v>
      </c>
    </row>
    <row r="778" spans="2:4" x14ac:dyDescent="0.4">
      <c r="B778" s="1">
        <v>45650.719583333332</v>
      </c>
      <c r="C778" t="s">
        <v>9</v>
      </c>
      <c r="D778">
        <v>410</v>
      </c>
    </row>
    <row r="779" spans="2:4" x14ac:dyDescent="0.4">
      <c r="B779" s="1">
        <v>45650.727905092594</v>
      </c>
      <c r="C779" t="s">
        <v>9</v>
      </c>
      <c r="D779">
        <v>290</v>
      </c>
    </row>
    <row r="780" spans="2:4" x14ac:dyDescent="0.4">
      <c r="B780" s="1">
        <v>45650.738807870373</v>
      </c>
      <c r="C780" t="s">
        <v>7</v>
      </c>
      <c r="D780">
        <v>170</v>
      </c>
    </row>
    <row r="781" spans="2:4" x14ac:dyDescent="0.4">
      <c r="B781" s="1">
        <v>45650.745023148149</v>
      </c>
      <c r="C781" t="s">
        <v>7</v>
      </c>
      <c r="D781">
        <v>100</v>
      </c>
    </row>
    <row r="782" spans="2:4" x14ac:dyDescent="0.4">
      <c r="B782" s="1">
        <v>45650.752789351849</v>
      </c>
      <c r="C782" t="s">
        <v>9</v>
      </c>
      <c r="D782">
        <v>420</v>
      </c>
    </row>
    <row r="783" spans="2:4" x14ac:dyDescent="0.4">
      <c r="B783" s="1">
        <v>45650.752997685187</v>
      </c>
      <c r="C783" t="s">
        <v>9</v>
      </c>
      <c r="D783">
        <v>360</v>
      </c>
    </row>
    <row r="784" spans="2:4" x14ac:dyDescent="0.4">
      <c r="B784" s="1">
        <v>45650.756423611114</v>
      </c>
      <c r="C784" t="s">
        <v>9</v>
      </c>
      <c r="D784">
        <v>290</v>
      </c>
    </row>
    <row r="785" spans="2:4" x14ac:dyDescent="0.4">
      <c r="B785" s="1">
        <v>45650.774606481478</v>
      </c>
      <c r="C785" t="s">
        <v>9</v>
      </c>
      <c r="D785">
        <v>230</v>
      </c>
    </row>
    <row r="786" spans="2:4" x14ac:dyDescent="0.4">
      <c r="B786" s="1">
        <v>45650.812708333331</v>
      </c>
      <c r="C786" t="s">
        <v>9</v>
      </c>
      <c r="D786">
        <v>370</v>
      </c>
    </row>
    <row r="787" spans="2:4" x14ac:dyDescent="0.4">
      <c r="B787" s="1">
        <v>45650.817627314813</v>
      </c>
      <c r="C787" t="s">
        <v>7</v>
      </c>
      <c r="D787">
        <v>290</v>
      </c>
    </row>
    <row r="788" spans="2:4" x14ac:dyDescent="0.4">
      <c r="B788" s="1">
        <v>45650.825462962966</v>
      </c>
      <c r="C788" t="s">
        <v>8</v>
      </c>
      <c r="D788">
        <v>140</v>
      </c>
    </row>
    <row r="789" spans="2:4" x14ac:dyDescent="0.4">
      <c r="B789" s="1">
        <v>45650.827685185184</v>
      </c>
      <c r="C789" t="s">
        <v>9</v>
      </c>
      <c r="D789">
        <v>200</v>
      </c>
    </row>
    <row r="790" spans="2:4" x14ac:dyDescent="0.4">
      <c r="B790" s="1">
        <v>45650.836643518516</v>
      </c>
      <c r="C790" t="s">
        <v>7</v>
      </c>
      <c r="D790">
        <v>340</v>
      </c>
    </row>
    <row r="791" spans="2:4" x14ac:dyDescent="0.4">
      <c r="B791" s="1">
        <v>45650.856134259258</v>
      </c>
      <c r="C791" t="s">
        <v>7</v>
      </c>
      <c r="D791">
        <v>240</v>
      </c>
    </row>
    <row r="792" spans="2:4" x14ac:dyDescent="0.4">
      <c r="B792" s="1">
        <v>45650.873159722221</v>
      </c>
      <c r="C792" t="s">
        <v>7</v>
      </c>
      <c r="D792">
        <v>250</v>
      </c>
    </row>
    <row r="793" spans="2:4" x14ac:dyDescent="0.4">
      <c r="B793" s="1">
        <v>45650.877858796295</v>
      </c>
      <c r="C793" t="s">
        <v>8</v>
      </c>
      <c r="D793">
        <v>200</v>
      </c>
    </row>
    <row r="794" spans="2:4" x14ac:dyDescent="0.4">
      <c r="B794" s="1">
        <v>45650.879884259259</v>
      </c>
      <c r="C794" t="s">
        <v>8</v>
      </c>
      <c r="D794">
        <v>400</v>
      </c>
    </row>
    <row r="795" spans="2:4" x14ac:dyDescent="0.4">
      <c r="B795" s="1">
        <v>45650.888032407405</v>
      </c>
      <c r="C795" t="s">
        <v>9</v>
      </c>
      <c r="D795">
        <v>200</v>
      </c>
    </row>
    <row r="796" spans="2:4" x14ac:dyDescent="0.4">
      <c r="B796" s="1">
        <v>45650.889074074075</v>
      </c>
      <c r="C796" t="s">
        <v>7</v>
      </c>
      <c r="D796">
        <v>400</v>
      </c>
    </row>
    <row r="797" spans="2:4" x14ac:dyDescent="0.4">
      <c r="B797" s="1">
        <v>45650.895208333335</v>
      </c>
      <c r="C797" t="s">
        <v>9</v>
      </c>
      <c r="D797">
        <v>170</v>
      </c>
    </row>
    <row r="798" spans="2:4" x14ac:dyDescent="0.4">
      <c r="B798" s="1">
        <v>45650.899641203701</v>
      </c>
      <c r="C798" t="s">
        <v>8</v>
      </c>
      <c r="D798">
        <v>440</v>
      </c>
    </row>
    <row r="799" spans="2:4" x14ac:dyDescent="0.4">
      <c r="B799" s="1">
        <v>45650.906886574077</v>
      </c>
      <c r="C799" t="s">
        <v>7</v>
      </c>
      <c r="D799">
        <v>170</v>
      </c>
    </row>
    <row r="800" spans="2:4" x14ac:dyDescent="0.4">
      <c r="B800" s="1">
        <v>45650.931666666664</v>
      </c>
      <c r="C800" t="s">
        <v>7</v>
      </c>
      <c r="D800">
        <v>320</v>
      </c>
    </row>
    <row r="801" spans="2:4" x14ac:dyDescent="0.4">
      <c r="B801" s="1">
        <v>45650.959293981483</v>
      </c>
      <c r="C801" t="s">
        <v>9</v>
      </c>
      <c r="D801">
        <v>250</v>
      </c>
    </row>
    <row r="802" spans="2:4" x14ac:dyDescent="0.4">
      <c r="B802" s="1">
        <v>45650.979594907411</v>
      </c>
      <c r="C802" t="s">
        <v>8</v>
      </c>
      <c r="D802">
        <v>250</v>
      </c>
    </row>
    <row r="803" spans="2:4" x14ac:dyDescent="0.4">
      <c r="B803" s="1">
        <v>45651.007870370369</v>
      </c>
      <c r="C803" t="s">
        <v>8</v>
      </c>
      <c r="D803">
        <v>380</v>
      </c>
    </row>
    <row r="804" spans="2:4" x14ac:dyDescent="0.4">
      <c r="B804" s="1">
        <v>45651.017152777778</v>
      </c>
      <c r="C804" t="s">
        <v>8</v>
      </c>
      <c r="D804">
        <v>370</v>
      </c>
    </row>
    <row r="805" spans="2:4" x14ac:dyDescent="0.4">
      <c r="B805" s="1">
        <v>45651.022592592592</v>
      </c>
      <c r="C805" t="s">
        <v>9</v>
      </c>
      <c r="D805">
        <v>130</v>
      </c>
    </row>
    <row r="806" spans="2:4" x14ac:dyDescent="0.4">
      <c r="B806" s="1">
        <v>45651.058645833335</v>
      </c>
      <c r="C806" t="s">
        <v>9</v>
      </c>
      <c r="D806">
        <v>370</v>
      </c>
    </row>
    <row r="807" spans="2:4" x14ac:dyDescent="0.4">
      <c r="B807" s="1">
        <v>45651.059675925928</v>
      </c>
      <c r="C807" t="s">
        <v>8</v>
      </c>
      <c r="D807">
        <v>220</v>
      </c>
    </row>
    <row r="808" spans="2:4" x14ac:dyDescent="0.4">
      <c r="B808" s="1">
        <v>45651.086817129632</v>
      </c>
      <c r="C808" t="s">
        <v>7</v>
      </c>
      <c r="D808">
        <v>420</v>
      </c>
    </row>
    <row r="809" spans="2:4" x14ac:dyDescent="0.4">
      <c r="B809" s="1">
        <v>45651.134212962963</v>
      </c>
      <c r="C809" t="s">
        <v>9</v>
      </c>
      <c r="D809">
        <v>140</v>
      </c>
    </row>
    <row r="810" spans="2:4" x14ac:dyDescent="0.4">
      <c r="B810" s="1">
        <v>45651.141724537039</v>
      </c>
      <c r="C810" t="s">
        <v>7</v>
      </c>
      <c r="D810">
        <v>500</v>
      </c>
    </row>
    <row r="811" spans="2:4" x14ac:dyDescent="0.4">
      <c r="B811" s="1">
        <v>45651.144907407404</v>
      </c>
      <c r="C811" t="s">
        <v>8</v>
      </c>
      <c r="D811">
        <v>490</v>
      </c>
    </row>
    <row r="812" spans="2:4" x14ac:dyDescent="0.4">
      <c r="B812" s="1">
        <v>45651.168287037035</v>
      </c>
      <c r="C812" t="s">
        <v>8</v>
      </c>
      <c r="D812">
        <v>410</v>
      </c>
    </row>
    <row r="813" spans="2:4" x14ac:dyDescent="0.4">
      <c r="B813" s="1">
        <v>45651.18178240741</v>
      </c>
      <c r="C813" t="s">
        <v>7</v>
      </c>
      <c r="D813">
        <v>420</v>
      </c>
    </row>
    <row r="814" spans="2:4" x14ac:dyDescent="0.4">
      <c r="B814" s="1">
        <v>45651.206979166665</v>
      </c>
      <c r="C814" t="s">
        <v>9</v>
      </c>
      <c r="D814">
        <v>160</v>
      </c>
    </row>
    <row r="815" spans="2:4" x14ac:dyDescent="0.4">
      <c r="B815" s="1">
        <v>45651.224976851852</v>
      </c>
      <c r="C815" t="s">
        <v>8</v>
      </c>
      <c r="D815">
        <v>450</v>
      </c>
    </row>
    <row r="816" spans="2:4" x14ac:dyDescent="0.4">
      <c r="B816" s="1">
        <v>45651.237326388888</v>
      </c>
      <c r="C816" t="s">
        <v>8</v>
      </c>
      <c r="D816">
        <v>310</v>
      </c>
    </row>
    <row r="817" spans="2:4" x14ac:dyDescent="0.4">
      <c r="B817" s="1">
        <v>45651.276898148149</v>
      </c>
      <c r="C817" t="s">
        <v>7</v>
      </c>
      <c r="D817">
        <v>470</v>
      </c>
    </row>
    <row r="818" spans="2:4" x14ac:dyDescent="0.4">
      <c r="B818" s="1">
        <v>45651.294317129628</v>
      </c>
      <c r="C818" t="s">
        <v>7</v>
      </c>
      <c r="D818">
        <v>190</v>
      </c>
    </row>
    <row r="819" spans="2:4" x14ac:dyDescent="0.4">
      <c r="B819" s="1">
        <v>45651.310995370368</v>
      </c>
      <c r="C819" t="s">
        <v>9</v>
      </c>
      <c r="D819">
        <v>210</v>
      </c>
    </row>
    <row r="820" spans="2:4" x14ac:dyDescent="0.4">
      <c r="B820" s="1">
        <v>45651.323182870372</v>
      </c>
      <c r="C820" t="s">
        <v>7</v>
      </c>
      <c r="D820">
        <v>270</v>
      </c>
    </row>
    <row r="821" spans="2:4" x14ac:dyDescent="0.4">
      <c r="B821" s="1">
        <v>45651.344328703701</v>
      </c>
      <c r="C821" t="s">
        <v>8</v>
      </c>
      <c r="D821">
        <v>110</v>
      </c>
    </row>
    <row r="822" spans="2:4" x14ac:dyDescent="0.4">
      <c r="B822" s="1">
        <v>45651.398310185185</v>
      </c>
      <c r="C822" t="s">
        <v>9</v>
      </c>
      <c r="D822">
        <v>450</v>
      </c>
    </row>
    <row r="823" spans="2:4" x14ac:dyDescent="0.4">
      <c r="B823" s="1">
        <v>45651.407418981478</v>
      </c>
      <c r="C823" t="s">
        <v>7</v>
      </c>
      <c r="D823">
        <v>430</v>
      </c>
    </row>
    <row r="824" spans="2:4" x14ac:dyDescent="0.4">
      <c r="B824" s="1">
        <v>45651.446145833332</v>
      </c>
      <c r="C824" t="s">
        <v>7</v>
      </c>
      <c r="D824">
        <v>290</v>
      </c>
    </row>
    <row r="825" spans="2:4" x14ac:dyDescent="0.4">
      <c r="B825" s="1">
        <v>45651.447060185186</v>
      </c>
      <c r="C825" t="s">
        <v>7</v>
      </c>
      <c r="D825">
        <v>130</v>
      </c>
    </row>
    <row r="826" spans="2:4" x14ac:dyDescent="0.4">
      <c r="B826" s="1">
        <v>45651.485289351855</v>
      </c>
      <c r="C826" t="s">
        <v>8</v>
      </c>
      <c r="D826">
        <v>140</v>
      </c>
    </row>
    <row r="827" spans="2:4" x14ac:dyDescent="0.4">
      <c r="B827" s="1">
        <v>45651.486064814817</v>
      </c>
      <c r="C827" t="s">
        <v>8</v>
      </c>
      <c r="D827">
        <v>190</v>
      </c>
    </row>
    <row r="828" spans="2:4" x14ac:dyDescent="0.4">
      <c r="B828" s="1">
        <v>45651.493275462963</v>
      </c>
      <c r="C828" t="s">
        <v>9</v>
      </c>
      <c r="D828">
        <v>500</v>
      </c>
    </row>
    <row r="829" spans="2:4" x14ac:dyDescent="0.4">
      <c r="B829" s="1">
        <v>45651.521053240744</v>
      </c>
      <c r="C829" t="s">
        <v>9</v>
      </c>
      <c r="D829">
        <v>390</v>
      </c>
    </row>
    <row r="830" spans="2:4" x14ac:dyDescent="0.4">
      <c r="B830" s="1">
        <v>45651.523275462961</v>
      </c>
      <c r="C830" t="s">
        <v>7</v>
      </c>
      <c r="D830">
        <v>330</v>
      </c>
    </row>
    <row r="831" spans="2:4" x14ac:dyDescent="0.4">
      <c r="B831" s="1">
        <v>45651.529826388891</v>
      </c>
      <c r="C831" t="s">
        <v>7</v>
      </c>
      <c r="D831">
        <v>440</v>
      </c>
    </row>
    <row r="832" spans="2:4" x14ac:dyDescent="0.4">
      <c r="B832" s="1">
        <v>45651.551192129627</v>
      </c>
      <c r="C832" t="s">
        <v>7</v>
      </c>
      <c r="D832">
        <v>200</v>
      </c>
    </row>
    <row r="833" spans="2:4" x14ac:dyDescent="0.4">
      <c r="B833" s="1">
        <v>45651.55195601852</v>
      </c>
      <c r="C833" t="s">
        <v>8</v>
      </c>
      <c r="D833">
        <v>250</v>
      </c>
    </row>
    <row r="834" spans="2:4" x14ac:dyDescent="0.4">
      <c r="B834" s="1">
        <v>45651.592627314814</v>
      </c>
      <c r="C834" t="s">
        <v>9</v>
      </c>
      <c r="D834">
        <v>410</v>
      </c>
    </row>
    <row r="835" spans="2:4" x14ac:dyDescent="0.4">
      <c r="B835" s="1">
        <v>45651.605613425927</v>
      </c>
      <c r="C835" t="s">
        <v>8</v>
      </c>
      <c r="D835">
        <v>310</v>
      </c>
    </row>
    <row r="836" spans="2:4" x14ac:dyDescent="0.4">
      <c r="B836" s="1">
        <v>45651.646377314813</v>
      </c>
      <c r="C836" t="s">
        <v>8</v>
      </c>
      <c r="D836">
        <v>350</v>
      </c>
    </row>
    <row r="837" spans="2:4" x14ac:dyDescent="0.4">
      <c r="B837" s="1">
        <v>45651.659375000003</v>
      </c>
      <c r="C837" t="s">
        <v>9</v>
      </c>
      <c r="D837">
        <v>170</v>
      </c>
    </row>
    <row r="838" spans="2:4" x14ac:dyDescent="0.4">
      <c r="B838" s="1">
        <v>45651.679363425923</v>
      </c>
      <c r="C838" t="s">
        <v>7</v>
      </c>
      <c r="D838">
        <v>400</v>
      </c>
    </row>
    <row r="839" spans="2:4" x14ac:dyDescent="0.4">
      <c r="B839" s="1">
        <v>45651.684837962966</v>
      </c>
      <c r="C839" t="s">
        <v>9</v>
      </c>
      <c r="D839">
        <v>100</v>
      </c>
    </row>
    <row r="840" spans="2:4" x14ac:dyDescent="0.4">
      <c r="B840" s="1">
        <v>45651.698645833334</v>
      </c>
      <c r="C840" t="s">
        <v>7</v>
      </c>
      <c r="D840">
        <v>150</v>
      </c>
    </row>
    <row r="841" spans="2:4" x14ac:dyDescent="0.4">
      <c r="B841" s="1">
        <v>45651.722280092596</v>
      </c>
      <c r="C841" t="s">
        <v>9</v>
      </c>
      <c r="D841">
        <v>340</v>
      </c>
    </row>
    <row r="842" spans="2:4" x14ac:dyDescent="0.4">
      <c r="B842" s="1">
        <v>45651.729027777779</v>
      </c>
      <c r="C842" t="s">
        <v>7</v>
      </c>
      <c r="D842">
        <v>200</v>
      </c>
    </row>
    <row r="843" spans="2:4" x14ac:dyDescent="0.4">
      <c r="B843" s="1">
        <v>45651.743622685186</v>
      </c>
      <c r="C843" t="s">
        <v>7</v>
      </c>
      <c r="D843">
        <v>470</v>
      </c>
    </row>
    <row r="844" spans="2:4" x14ac:dyDescent="0.4">
      <c r="B844" s="1">
        <v>45651.749965277777</v>
      </c>
      <c r="C844" t="s">
        <v>8</v>
      </c>
      <c r="D844">
        <v>480</v>
      </c>
    </row>
    <row r="845" spans="2:4" x14ac:dyDescent="0.4">
      <c r="B845" s="1">
        <v>45651.781307870369</v>
      </c>
      <c r="C845" t="s">
        <v>7</v>
      </c>
      <c r="D845">
        <v>310</v>
      </c>
    </row>
    <row r="846" spans="2:4" x14ac:dyDescent="0.4">
      <c r="B846" s="1">
        <v>45651.787256944444</v>
      </c>
      <c r="C846" t="s">
        <v>9</v>
      </c>
      <c r="D846">
        <v>190</v>
      </c>
    </row>
    <row r="847" spans="2:4" x14ac:dyDescent="0.4">
      <c r="B847" s="1">
        <v>45651.805219907408</v>
      </c>
      <c r="C847" t="s">
        <v>9</v>
      </c>
      <c r="D847">
        <v>120</v>
      </c>
    </row>
    <row r="848" spans="2:4" x14ac:dyDescent="0.4">
      <c r="B848" s="1">
        <v>45651.813726851855</v>
      </c>
      <c r="C848" t="s">
        <v>9</v>
      </c>
      <c r="D848">
        <v>360</v>
      </c>
    </row>
    <row r="849" spans="2:4" x14ac:dyDescent="0.4">
      <c r="B849" s="1">
        <v>45651.835532407407</v>
      </c>
      <c r="C849" t="s">
        <v>7</v>
      </c>
      <c r="D849">
        <v>470</v>
      </c>
    </row>
    <row r="850" spans="2:4" x14ac:dyDescent="0.4">
      <c r="B850" s="1">
        <v>45651.83798611111</v>
      </c>
      <c r="C850" t="s">
        <v>8</v>
      </c>
      <c r="D850">
        <v>380</v>
      </c>
    </row>
    <row r="851" spans="2:4" x14ac:dyDescent="0.4">
      <c r="B851" s="1">
        <v>45651.848194444443</v>
      </c>
      <c r="C851" t="s">
        <v>8</v>
      </c>
      <c r="D851">
        <v>310</v>
      </c>
    </row>
    <row r="852" spans="2:4" x14ac:dyDescent="0.4">
      <c r="B852" s="1">
        <v>45651.849687499998</v>
      </c>
      <c r="C852" t="s">
        <v>8</v>
      </c>
      <c r="D852">
        <v>460</v>
      </c>
    </row>
    <row r="853" spans="2:4" x14ac:dyDescent="0.4">
      <c r="B853" s="1">
        <v>45651.880150462966</v>
      </c>
      <c r="C853" t="s">
        <v>8</v>
      </c>
      <c r="D853">
        <v>230</v>
      </c>
    </row>
    <row r="854" spans="2:4" x14ac:dyDescent="0.4">
      <c r="B854" s="1">
        <v>45651.920520833337</v>
      </c>
      <c r="C854" t="s">
        <v>8</v>
      </c>
      <c r="D854">
        <v>280</v>
      </c>
    </row>
    <row r="855" spans="2:4" x14ac:dyDescent="0.4">
      <c r="B855" s="1">
        <v>45651.924131944441</v>
      </c>
      <c r="C855" t="s">
        <v>7</v>
      </c>
      <c r="D855">
        <v>410</v>
      </c>
    </row>
    <row r="856" spans="2:4" x14ac:dyDescent="0.4">
      <c r="B856" s="1">
        <v>45651.926030092596</v>
      </c>
      <c r="C856" t="s">
        <v>9</v>
      </c>
      <c r="D856">
        <v>220</v>
      </c>
    </row>
    <row r="857" spans="2:4" x14ac:dyDescent="0.4">
      <c r="B857" s="1">
        <v>45651.955347222225</v>
      </c>
      <c r="C857" t="s">
        <v>7</v>
      </c>
      <c r="D857">
        <v>120</v>
      </c>
    </row>
    <row r="858" spans="2:4" x14ac:dyDescent="0.4">
      <c r="B858" s="1">
        <v>45651.967858796299</v>
      </c>
      <c r="C858" t="s">
        <v>9</v>
      </c>
      <c r="D858">
        <v>260</v>
      </c>
    </row>
    <row r="859" spans="2:4" x14ac:dyDescent="0.4">
      <c r="B859" s="1">
        <v>45651.982175925928</v>
      </c>
      <c r="C859" t="s">
        <v>7</v>
      </c>
      <c r="D859">
        <v>120</v>
      </c>
    </row>
    <row r="860" spans="2:4" x14ac:dyDescent="0.4">
      <c r="B860" s="1">
        <v>45651.986620370371</v>
      </c>
      <c r="C860" t="s">
        <v>8</v>
      </c>
      <c r="D860">
        <v>320</v>
      </c>
    </row>
    <row r="861" spans="2:4" x14ac:dyDescent="0.4">
      <c r="B861" s="1">
        <v>45651.996840277781</v>
      </c>
      <c r="C861" t="s">
        <v>9</v>
      </c>
      <c r="D861">
        <v>380</v>
      </c>
    </row>
    <row r="862" spans="2:4" x14ac:dyDescent="0.4">
      <c r="B862" s="1">
        <v>45652.005555555559</v>
      </c>
      <c r="C862" t="s">
        <v>7</v>
      </c>
      <c r="D862">
        <v>490</v>
      </c>
    </row>
    <row r="863" spans="2:4" x14ac:dyDescent="0.4">
      <c r="B863" s="1">
        <v>45652.017500000002</v>
      </c>
      <c r="C863" t="s">
        <v>7</v>
      </c>
      <c r="D863">
        <v>170</v>
      </c>
    </row>
    <row r="864" spans="2:4" x14ac:dyDescent="0.4">
      <c r="B864" s="1">
        <v>45652.051365740743</v>
      </c>
      <c r="C864" t="s">
        <v>8</v>
      </c>
      <c r="D864">
        <v>290</v>
      </c>
    </row>
    <row r="865" spans="2:4" x14ac:dyDescent="0.4">
      <c r="B865" s="1">
        <v>45652.076874999999</v>
      </c>
      <c r="C865" t="s">
        <v>7</v>
      </c>
      <c r="D865">
        <v>360</v>
      </c>
    </row>
    <row r="866" spans="2:4" x14ac:dyDescent="0.4">
      <c r="B866" s="1">
        <v>45652.088171296295</v>
      </c>
      <c r="C866" t="s">
        <v>9</v>
      </c>
      <c r="D866">
        <v>160</v>
      </c>
    </row>
    <row r="867" spans="2:4" x14ac:dyDescent="0.4">
      <c r="B867" s="1">
        <v>45652.088912037034</v>
      </c>
      <c r="C867" t="s">
        <v>9</v>
      </c>
      <c r="D867">
        <v>300</v>
      </c>
    </row>
    <row r="868" spans="2:4" x14ac:dyDescent="0.4">
      <c r="B868" s="1">
        <v>45652.097719907404</v>
      </c>
      <c r="C868" t="s">
        <v>8</v>
      </c>
      <c r="D868">
        <v>340</v>
      </c>
    </row>
    <row r="869" spans="2:4" x14ac:dyDescent="0.4">
      <c r="B869" s="1">
        <v>45652.098692129628</v>
      </c>
      <c r="C869" t="s">
        <v>7</v>
      </c>
      <c r="D869">
        <v>270</v>
      </c>
    </row>
    <row r="870" spans="2:4" x14ac:dyDescent="0.4">
      <c r="B870" s="1">
        <v>45652.139270833337</v>
      </c>
      <c r="C870" t="s">
        <v>8</v>
      </c>
      <c r="D870">
        <v>350</v>
      </c>
    </row>
    <row r="871" spans="2:4" x14ac:dyDescent="0.4">
      <c r="B871" s="1">
        <v>45652.204641203702</v>
      </c>
      <c r="C871" t="s">
        <v>7</v>
      </c>
      <c r="D871">
        <v>240</v>
      </c>
    </row>
    <row r="872" spans="2:4" x14ac:dyDescent="0.4">
      <c r="B872" s="1">
        <v>45652.212534722225</v>
      </c>
      <c r="C872" t="s">
        <v>7</v>
      </c>
      <c r="D872">
        <v>190</v>
      </c>
    </row>
    <row r="873" spans="2:4" x14ac:dyDescent="0.4">
      <c r="B873" s="1">
        <v>45652.222743055558</v>
      </c>
      <c r="C873" t="s">
        <v>9</v>
      </c>
      <c r="D873">
        <v>420</v>
      </c>
    </row>
    <row r="874" spans="2:4" x14ac:dyDescent="0.4">
      <c r="B874" s="1">
        <v>45652.227812500001</v>
      </c>
      <c r="C874" t="s">
        <v>7</v>
      </c>
      <c r="D874">
        <v>330</v>
      </c>
    </row>
    <row r="875" spans="2:4" x14ac:dyDescent="0.4">
      <c r="B875" s="1">
        <v>45652.234259259261</v>
      </c>
      <c r="C875" t="s">
        <v>7</v>
      </c>
      <c r="D875">
        <v>120</v>
      </c>
    </row>
    <row r="876" spans="2:4" x14ac:dyDescent="0.4">
      <c r="B876" s="1">
        <v>45652.24019675926</v>
      </c>
      <c r="C876" t="s">
        <v>9</v>
      </c>
      <c r="D876">
        <v>220</v>
      </c>
    </row>
    <row r="877" spans="2:4" x14ac:dyDescent="0.4">
      <c r="B877" s="1">
        <v>45652.240543981483</v>
      </c>
      <c r="C877" t="s">
        <v>9</v>
      </c>
      <c r="D877">
        <v>400</v>
      </c>
    </row>
    <row r="878" spans="2:4" x14ac:dyDescent="0.4">
      <c r="B878" s="1">
        <v>45652.257754629631</v>
      </c>
      <c r="C878" t="s">
        <v>9</v>
      </c>
      <c r="D878">
        <v>350</v>
      </c>
    </row>
    <row r="879" spans="2:4" x14ac:dyDescent="0.4">
      <c r="B879" s="1">
        <v>45652.264305555553</v>
      </c>
      <c r="C879" t="s">
        <v>9</v>
      </c>
      <c r="D879">
        <v>310</v>
      </c>
    </row>
    <row r="880" spans="2:4" x14ac:dyDescent="0.4">
      <c r="B880" s="1">
        <v>45652.278923611113</v>
      </c>
      <c r="C880" t="s">
        <v>8</v>
      </c>
      <c r="D880">
        <v>170</v>
      </c>
    </row>
    <row r="881" spans="2:4" x14ac:dyDescent="0.4">
      <c r="B881" s="1">
        <v>45652.290914351855</v>
      </c>
      <c r="C881" t="s">
        <v>9</v>
      </c>
      <c r="D881">
        <v>170</v>
      </c>
    </row>
    <row r="882" spans="2:4" x14ac:dyDescent="0.4">
      <c r="B882" s="1">
        <v>45652.294236111113</v>
      </c>
      <c r="C882" t="s">
        <v>9</v>
      </c>
      <c r="D882">
        <v>110</v>
      </c>
    </row>
    <row r="883" spans="2:4" x14ac:dyDescent="0.4">
      <c r="B883" s="1">
        <v>45652.300659722219</v>
      </c>
      <c r="C883" t="s">
        <v>7</v>
      </c>
      <c r="D883">
        <v>100</v>
      </c>
    </row>
    <row r="884" spans="2:4" x14ac:dyDescent="0.4">
      <c r="B884" s="1">
        <v>45652.315011574072</v>
      </c>
      <c r="C884" t="s">
        <v>8</v>
      </c>
      <c r="D884">
        <v>480</v>
      </c>
    </row>
    <row r="885" spans="2:4" x14ac:dyDescent="0.4">
      <c r="B885" s="1">
        <v>45652.330196759256</v>
      </c>
      <c r="C885" t="s">
        <v>7</v>
      </c>
      <c r="D885">
        <v>490</v>
      </c>
    </row>
    <row r="886" spans="2:4" x14ac:dyDescent="0.4">
      <c r="B886" s="1">
        <v>45652.332060185188</v>
      </c>
      <c r="C886" t="s">
        <v>7</v>
      </c>
      <c r="D886">
        <v>500</v>
      </c>
    </row>
    <row r="887" spans="2:4" x14ac:dyDescent="0.4">
      <c r="B887" s="1">
        <v>45652.334236111114</v>
      </c>
      <c r="C887" t="s">
        <v>8</v>
      </c>
      <c r="D887">
        <v>400</v>
      </c>
    </row>
    <row r="888" spans="2:4" x14ac:dyDescent="0.4">
      <c r="B888" s="1">
        <v>45652.337881944448</v>
      </c>
      <c r="C888" t="s">
        <v>8</v>
      </c>
      <c r="D888">
        <v>110</v>
      </c>
    </row>
    <row r="889" spans="2:4" x14ac:dyDescent="0.4">
      <c r="B889" s="1">
        <v>45652.360891203702</v>
      </c>
      <c r="C889" t="s">
        <v>9</v>
      </c>
      <c r="D889">
        <v>370</v>
      </c>
    </row>
    <row r="890" spans="2:4" x14ac:dyDescent="0.4">
      <c r="B890" s="1">
        <v>45652.368425925924</v>
      </c>
      <c r="C890" t="s">
        <v>8</v>
      </c>
      <c r="D890">
        <v>390</v>
      </c>
    </row>
    <row r="891" spans="2:4" x14ac:dyDescent="0.4">
      <c r="B891" s="1">
        <v>45652.370740740742</v>
      </c>
      <c r="C891" t="s">
        <v>8</v>
      </c>
      <c r="D891">
        <v>230</v>
      </c>
    </row>
    <row r="892" spans="2:4" x14ac:dyDescent="0.4">
      <c r="B892" s="1">
        <v>45652.376597222225</v>
      </c>
      <c r="C892" t="s">
        <v>7</v>
      </c>
      <c r="D892">
        <v>180</v>
      </c>
    </row>
    <row r="893" spans="2:4" x14ac:dyDescent="0.4">
      <c r="B893" s="1">
        <v>45652.39130787037</v>
      </c>
      <c r="C893" t="s">
        <v>9</v>
      </c>
      <c r="D893">
        <v>140</v>
      </c>
    </row>
    <row r="894" spans="2:4" x14ac:dyDescent="0.4">
      <c r="B894" s="1">
        <v>45652.395532407405</v>
      </c>
      <c r="C894" t="s">
        <v>8</v>
      </c>
      <c r="D894">
        <v>230</v>
      </c>
    </row>
    <row r="895" spans="2:4" x14ac:dyDescent="0.4">
      <c r="B895" s="1">
        <v>45652.397858796299</v>
      </c>
      <c r="C895" t="s">
        <v>8</v>
      </c>
      <c r="D895">
        <v>480</v>
      </c>
    </row>
    <row r="896" spans="2:4" x14ac:dyDescent="0.4">
      <c r="B896" s="1">
        <v>45652.414560185185</v>
      </c>
      <c r="C896" t="s">
        <v>8</v>
      </c>
      <c r="D896">
        <v>110</v>
      </c>
    </row>
    <row r="897" spans="2:4" x14ac:dyDescent="0.4">
      <c r="B897" s="1">
        <v>45652.419733796298</v>
      </c>
      <c r="C897" t="s">
        <v>7</v>
      </c>
      <c r="D897">
        <v>190</v>
      </c>
    </row>
    <row r="898" spans="2:4" x14ac:dyDescent="0.4">
      <c r="B898" s="1">
        <v>45652.427893518521</v>
      </c>
      <c r="C898" t="s">
        <v>9</v>
      </c>
      <c r="D898">
        <v>110</v>
      </c>
    </row>
    <row r="899" spans="2:4" x14ac:dyDescent="0.4">
      <c r="B899" s="1">
        <v>45652.430902777778</v>
      </c>
      <c r="C899" t="s">
        <v>8</v>
      </c>
      <c r="D899">
        <v>340</v>
      </c>
    </row>
    <row r="900" spans="2:4" x14ac:dyDescent="0.4">
      <c r="B900" s="1">
        <v>45652.447557870371</v>
      </c>
      <c r="C900" t="s">
        <v>8</v>
      </c>
      <c r="D900">
        <v>440</v>
      </c>
    </row>
    <row r="901" spans="2:4" x14ac:dyDescent="0.4">
      <c r="B901" s="1">
        <v>45652.466574074075</v>
      </c>
      <c r="C901" t="s">
        <v>9</v>
      </c>
      <c r="D901">
        <v>480</v>
      </c>
    </row>
    <row r="902" spans="2:4" x14ac:dyDescent="0.4">
      <c r="B902" s="1">
        <v>45652.473773148151</v>
      </c>
      <c r="C902" t="s">
        <v>9</v>
      </c>
      <c r="D902">
        <v>100</v>
      </c>
    </row>
    <row r="903" spans="2:4" x14ac:dyDescent="0.4">
      <c r="B903" s="1">
        <v>45652.474212962959</v>
      </c>
      <c r="C903" t="s">
        <v>7</v>
      </c>
      <c r="D903">
        <v>330</v>
      </c>
    </row>
    <row r="904" spans="2:4" x14ac:dyDescent="0.4">
      <c r="B904" s="1">
        <v>45652.485960648148</v>
      </c>
      <c r="C904" t="s">
        <v>8</v>
      </c>
      <c r="D904">
        <v>230</v>
      </c>
    </row>
    <row r="905" spans="2:4" x14ac:dyDescent="0.4">
      <c r="B905" s="1">
        <v>45652.492476851854</v>
      </c>
      <c r="C905" t="s">
        <v>9</v>
      </c>
      <c r="D905">
        <v>270</v>
      </c>
    </row>
    <row r="906" spans="2:4" x14ac:dyDescent="0.4">
      <c r="B906" s="1">
        <v>45652.499282407407</v>
      </c>
      <c r="C906" t="s">
        <v>8</v>
      </c>
      <c r="D906">
        <v>240</v>
      </c>
    </row>
    <row r="907" spans="2:4" x14ac:dyDescent="0.4">
      <c r="B907" s="1">
        <v>45652.500520833331</v>
      </c>
      <c r="C907" t="s">
        <v>9</v>
      </c>
      <c r="D907">
        <v>110</v>
      </c>
    </row>
    <row r="908" spans="2:4" x14ac:dyDescent="0.4">
      <c r="B908" s="1">
        <v>45652.52548611111</v>
      </c>
      <c r="C908" t="s">
        <v>8</v>
      </c>
      <c r="D908">
        <v>150</v>
      </c>
    </row>
    <row r="909" spans="2:4" x14ac:dyDescent="0.4">
      <c r="B909" s="1">
        <v>45652.535532407404</v>
      </c>
      <c r="C909" t="s">
        <v>7</v>
      </c>
      <c r="D909">
        <v>120</v>
      </c>
    </row>
    <row r="910" spans="2:4" x14ac:dyDescent="0.4">
      <c r="B910" s="1">
        <v>45652.541620370372</v>
      </c>
      <c r="C910" t="s">
        <v>8</v>
      </c>
      <c r="D910">
        <v>300</v>
      </c>
    </row>
    <row r="911" spans="2:4" x14ac:dyDescent="0.4">
      <c r="B911" s="1">
        <v>45652.546412037038</v>
      </c>
      <c r="C911" t="s">
        <v>7</v>
      </c>
      <c r="D911">
        <v>260</v>
      </c>
    </row>
    <row r="912" spans="2:4" x14ac:dyDescent="0.4">
      <c r="B912" s="1">
        <v>45652.578252314815</v>
      </c>
      <c r="C912" t="s">
        <v>8</v>
      </c>
      <c r="D912">
        <v>310</v>
      </c>
    </row>
    <row r="913" spans="2:4" x14ac:dyDescent="0.4">
      <c r="B913" s="1">
        <v>45652.640659722223</v>
      </c>
      <c r="C913" t="s">
        <v>9</v>
      </c>
      <c r="D913">
        <v>130</v>
      </c>
    </row>
    <row r="914" spans="2:4" x14ac:dyDescent="0.4">
      <c r="B914" s="1">
        <v>45652.675219907411</v>
      </c>
      <c r="C914" t="s">
        <v>8</v>
      </c>
      <c r="D914">
        <v>460</v>
      </c>
    </row>
    <row r="915" spans="2:4" x14ac:dyDescent="0.4">
      <c r="B915" s="1">
        <v>45652.678703703707</v>
      </c>
      <c r="C915" t="s">
        <v>9</v>
      </c>
      <c r="D915">
        <v>390</v>
      </c>
    </row>
    <row r="916" spans="2:4" x14ac:dyDescent="0.4">
      <c r="B916" s="1">
        <v>45652.69771990741</v>
      </c>
      <c r="C916" t="s">
        <v>9</v>
      </c>
      <c r="D916">
        <v>330</v>
      </c>
    </row>
    <row r="917" spans="2:4" x14ac:dyDescent="0.4">
      <c r="B917" s="1">
        <v>45652.707071759258</v>
      </c>
      <c r="C917" t="s">
        <v>8</v>
      </c>
      <c r="D917">
        <v>370</v>
      </c>
    </row>
    <row r="918" spans="2:4" x14ac:dyDescent="0.4">
      <c r="B918" s="1">
        <v>45652.713368055556</v>
      </c>
      <c r="C918" t="s">
        <v>8</v>
      </c>
      <c r="D918">
        <v>260</v>
      </c>
    </row>
    <row r="919" spans="2:4" x14ac:dyDescent="0.4">
      <c r="B919" s="1">
        <v>45652.717060185183</v>
      </c>
      <c r="C919" t="s">
        <v>7</v>
      </c>
      <c r="D919">
        <v>450</v>
      </c>
    </row>
    <row r="920" spans="2:4" x14ac:dyDescent="0.4">
      <c r="B920" s="1">
        <v>45652.719525462962</v>
      </c>
      <c r="C920" t="s">
        <v>7</v>
      </c>
      <c r="D920">
        <v>130</v>
      </c>
    </row>
    <row r="921" spans="2:4" x14ac:dyDescent="0.4">
      <c r="B921" s="1">
        <v>45652.725335648145</v>
      </c>
      <c r="C921" t="s">
        <v>9</v>
      </c>
      <c r="D921">
        <v>300</v>
      </c>
    </row>
    <row r="922" spans="2:4" x14ac:dyDescent="0.4">
      <c r="B922" s="1">
        <v>45652.796168981484</v>
      </c>
      <c r="C922" t="s">
        <v>8</v>
      </c>
      <c r="D922">
        <v>240</v>
      </c>
    </row>
    <row r="923" spans="2:4" x14ac:dyDescent="0.4">
      <c r="B923" s="1">
        <v>45652.820104166669</v>
      </c>
      <c r="C923" t="s">
        <v>8</v>
      </c>
      <c r="D923">
        <v>420</v>
      </c>
    </row>
    <row r="924" spans="2:4" x14ac:dyDescent="0.4">
      <c r="B924" s="1">
        <v>45652.838680555556</v>
      </c>
      <c r="C924" t="s">
        <v>9</v>
      </c>
      <c r="D924">
        <v>500</v>
      </c>
    </row>
    <row r="925" spans="2:4" x14ac:dyDescent="0.4">
      <c r="B925" s="1">
        <v>45652.856863425928</v>
      </c>
      <c r="C925" t="s">
        <v>8</v>
      </c>
      <c r="D925">
        <v>370</v>
      </c>
    </row>
    <row r="926" spans="2:4" x14ac:dyDescent="0.4">
      <c r="B926" s="1">
        <v>45652.858587962961</v>
      </c>
      <c r="C926" t="s">
        <v>7</v>
      </c>
      <c r="D926">
        <v>360</v>
      </c>
    </row>
    <row r="927" spans="2:4" x14ac:dyDescent="0.4">
      <c r="B927" s="1">
        <v>45652.867569444446</v>
      </c>
      <c r="C927" t="s">
        <v>8</v>
      </c>
      <c r="D927">
        <v>260</v>
      </c>
    </row>
    <row r="928" spans="2:4" x14ac:dyDescent="0.4">
      <c r="B928" s="1">
        <v>45652.892233796294</v>
      </c>
      <c r="C928" t="s">
        <v>7</v>
      </c>
      <c r="D928">
        <v>240</v>
      </c>
    </row>
    <row r="929" spans="2:4" x14ac:dyDescent="0.4">
      <c r="B929" s="1">
        <v>45652.89634259259</v>
      </c>
      <c r="C929" t="s">
        <v>9</v>
      </c>
      <c r="D929">
        <v>260</v>
      </c>
    </row>
    <row r="930" spans="2:4" x14ac:dyDescent="0.4">
      <c r="B930" s="1">
        <v>45652.956736111111</v>
      </c>
      <c r="C930" t="s">
        <v>8</v>
      </c>
      <c r="D930">
        <v>350</v>
      </c>
    </row>
    <row r="931" spans="2:4" x14ac:dyDescent="0.4">
      <c r="B931" s="1">
        <v>45652.959039351852</v>
      </c>
      <c r="C931" t="s">
        <v>8</v>
      </c>
      <c r="D931">
        <v>500</v>
      </c>
    </row>
    <row r="932" spans="2:4" x14ac:dyDescent="0.4">
      <c r="B932" s="1">
        <v>45652.987037037034</v>
      </c>
      <c r="C932" t="s">
        <v>9</v>
      </c>
      <c r="D932">
        <v>330</v>
      </c>
    </row>
    <row r="933" spans="2:4" x14ac:dyDescent="0.4">
      <c r="B933" s="1">
        <v>45652.988310185188</v>
      </c>
      <c r="C933" t="s">
        <v>8</v>
      </c>
      <c r="D933">
        <v>110</v>
      </c>
    </row>
    <row r="934" spans="2:4" x14ac:dyDescent="0.4">
      <c r="B934" s="1">
        <v>45653.003078703703</v>
      </c>
      <c r="C934" t="s">
        <v>7</v>
      </c>
      <c r="D934">
        <v>220</v>
      </c>
    </row>
    <row r="935" spans="2:4" x14ac:dyDescent="0.4">
      <c r="B935" s="1">
        <v>45653.005300925928</v>
      </c>
      <c r="C935" t="s">
        <v>9</v>
      </c>
      <c r="D935">
        <v>310</v>
      </c>
    </row>
    <row r="936" spans="2:4" x14ac:dyDescent="0.4">
      <c r="B936" s="1">
        <v>45653.027974537035</v>
      </c>
      <c r="C936" t="s">
        <v>7</v>
      </c>
      <c r="D936">
        <v>460</v>
      </c>
    </row>
    <row r="937" spans="2:4" x14ac:dyDescent="0.4">
      <c r="B937" s="1">
        <v>45653.029768518521</v>
      </c>
      <c r="C937" t="s">
        <v>8</v>
      </c>
      <c r="D937">
        <v>360</v>
      </c>
    </row>
    <row r="938" spans="2:4" x14ac:dyDescent="0.4">
      <c r="B938" s="1">
        <v>45653.047824074078</v>
      </c>
      <c r="C938" t="s">
        <v>7</v>
      </c>
      <c r="D938">
        <v>490</v>
      </c>
    </row>
    <row r="939" spans="2:4" x14ac:dyDescent="0.4">
      <c r="B939" s="1">
        <v>45653.054247685184</v>
      </c>
      <c r="C939" t="s">
        <v>7</v>
      </c>
      <c r="D939">
        <v>110</v>
      </c>
    </row>
    <row r="940" spans="2:4" x14ac:dyDescent="0.4">
      <c r="B940" s="1">
        <v>45653.063692129632</v>
      </c>
      <c r="C940" t="s">
        <v>9</v>
      </c>
      <c r="D940">
        <v>120</v>
      </c>
    </row>
    <row r="941" spans="2:4" x14ac:dyDescent="0.4">
      <c r="B941" s="1">
        <v>45653.065578703703</v>
      </c>
      <c r="C941" t="s">
        <v>8</v>
      </c>
      <c r="D941">
        <v>110</v>
      </c>
    </row>
    <row r="942" spans="2:4" x14ac:dyDescent="0.4">
      <c r="B942" s="1">
        <v>45653.081562500003</v>
      </c>
      <c r="C942" t="s">
        <v>9</v>
      </c>
      <c r="D942">
        <v>140</v>
      </c>
    </row>
    <row r="943" spans="2:4" x14ac:dyDescent="0.4">
      <c r="B943" s="1">
        <v>45653.091157407405</v>
      </c>
      <c r="C943" t="s">
        <v>7</v>
      </c>
      <c r="D943">
        <v>390</v>
      </c>
    </row>
    <row r="944" spans="2:4" x14ac:dyDescent="0.4">
      <c r="B944" s="1">
        <v>45653.12164351852</v>
      </c>
      <c r="C944" t="s">
        <v>9</v>
      </c>
      <c r="D944">
        <v>290</v>
      </c>
    </row>
    <row r="945" spans="2:4" x14ac:dyDescent="0.4">
      <c r="B945" s="1">
        <v>45653.147847222222</v>
      </c>
      <c r="C945" t="s">
        <v>9</v>
      </c>
      <c r="D945">
        <v>270</v>
      </c>
    </row>
    <row r="946" spans="2:4" x14ac:dyDescent="0.4">
      <c r="B946" s="1">
        <v>45653.180358796293</v>
      </c>
      <c r="C946" t="s">
        <v>8</v>
      </c>
      <c r="D946">
        <v>290</v>
      </c>
    </row>
    <row r="947" spans="2:4" x14ac:dyDescent="0.4">
      <c r="B947" s="1">
        <v>45653.222349537034</v>
      </c>
      <c r="C947" t="s">
        <v>7</v>
      </c>
      <c r="D947">
        <v>210</v>
      </c>
    </row>
    <row r="948" spans="2:4" x14ac:dyDescent="0.4">
      <c r="B948" s="1">
        <v>45653.22729166667</v>
      </c>
      <c r="C948" t="s">
        <v>7</v>
      </c>
      <c r="D948">
        <v>200</v>
      </c>
    </row>
    <row r="949" spans="2:4" x14ac:dyDescent="0.4">
      <c r="B949" s="1">
        <v>45653.238946759258</v>
      </c>
      <c r="C949" t="s">
        <v>7</v>
      </c>
      <c r="D949">
        <v>410</v>
      </c>
    </row>
    <row r="950" spans="2:4" x14ac:dyDescent="0.4">
      <c r="B950" s="1">
        <v>45653.287048611113</v>
      </c>
      <c r="C950" t="s">
        <v>9</v>
      </c>
      <c r="D950">
        <v>170</v>
      </c>
    </row>
    <row r="951" spans="2:4" x14ac:dyDescent="0.4">
      <c r="B951" s="1">
        <v>45653.307893518519</v>
      </c>
      <c r="C951" t="s">
        <v>7</v>
      </c>
      <c r="D951">
        <v>300</v>
      </c>
    </row>
    <row r="952" spans="2:4" x14ac:dyDescent="0.4">
      <c r="B952" s="1">
        <v>45653.309479166666</v>
      </c>
      <c r="C952" t="s">
        <v>7</v>
      </c>
      <c r="D952">
        <v>180</v>
      </c>
    </row>
    <row r="953" spans="2:4" x14ac:dyDescent="0.4">
      <c r="B953" s="1">
        <v>45653.315960648149</v>
      </c>
      <c r="C953" t="s">
        <v>8</v>
      </c>
      <c r="D953">
        <v>390</v>
      </c>
    </row>
    <row r="954" spans="2:4" x14ac:dyDescent="0.4">
      <c r="B954" s="1">
        <v>45653.317615740743</v>
      </c>
      <c r="C954" t="s">
        <v>7</v>
      </c>
      <c r="D954">
        <v>470</v>
      </c>
    </row>
    <row r="955" spans="2:4" x14ac:dyDescent="0.4">
      <c r="B955" s="1">
        <v>45653.337604166663</v>
      </c>
      <c r="C955" t="s">
        <v>7</v>
      </c>
      <c r="D955">
        <v>500</v>
      </c>
    </row>
    <row r="956" spans="2:4" x14ac:dyDescent="0.4">
      <c r="B956" s="1">
        <v>45653.357812499999</v>
      </c>
      <c r="C956" t="s">
        <v>9</v>
      </c>
      <c r="D956">
        <v>190</v>
      </c>
    </row>
    <row r="957" spans="2:4" x14ac:dyDescent="0.4">
      <c r="B957" s="1">
        <v>45653.372604166667</v>
      </c>
      <c r="C957" t="s">
        <v>7</v>
      </c>
      <c r="D957">
        <v>260</v>
      </c>
    </row>
    <row r="958" spans="2:4" x14ac:dyDescent="0.4">
      <c r="B958" s="1">
        <v>45653.397951388892</v>
      </c>
      <c r="C958" t="s">
        <v>9</v>
      </c>
      <c r="D958">
        <v>370</v>
      </c>
    </row>
    <row r="959" spans="2:4" x14ac:dyDescent="0.4">
      <c r="B959" s="1">
        <v>45653.412083333336</v>
      </c>
      <c r="C959" t="s">
        <v>9</v>
      </c>
      <c r="D959">
        <v>260</v>
      </c>
    </row>
    <row r="960" spans="2:4" x14ac:dyDescent="0.4">
      <c r="B960" s="1">
        <v>45653.417766203704</v>
      </c>
      <c r="C960" t="s">
        <v>7</v>
      </c>
      <c r="D960">
        <v>420</v>
      </c>
    </row>
    <row r="961" spans="2:4" x14ac:dyDescent="0.4">
      <c r="B961" s="1">
        <v>45653.425567129627</v>
      </c>
      <c r="C961" t="s">
        <v>9</v>
      </c>
      <c r="D961">
        <v>320</v>
      </c>
    </row>
    <row r="962" spans="2:4" x14ac:dyDescent="0.4">
      <c r="B962" s="1">
        <v>45653.462835648148</v>
      </c>
      <c r="C962" t="s">
        <v>7</v>
      </c>
      <c r="D962">
        <v>250</v>
      </c>
    </row>
    <row r="963" spans="2:4" x14ac:dyDescent="0.4">
      <c r="B963" s="1">
        <v>45653.463449074072</v>
      </c>
      <c r="C963" t="s">
        <v>7</v>
      </c>
      <c r="D963">
        <v>500</v>
      </c>
    </row>
    <row r="964" spans="2:4" x14ac:dyDescent="0.4">
      <c r="B964" s="1">
        <v>45653.468368055554</v>
      </c>
      <c r="C964" t="s">
        <v>8</v>
      </c>
      <c r="D964">
        <v>270</v>
      </c>
    </row>
    <row r="965" spans="2:4" x14ac:dyDescent="0.4">
      <c r="B965" s="1">
        <v>45653.479849537034</v>
      </c>
      <c r="C965" t="s">
        <v>7</v>
      </c>
      <c r="D965">
        <v>310</v>
      </c>
    </row>
    <row r="966" spans="2:4" x14ac:dyDescent="0.4">
      <c r="B966" s="1">
        <v>45653.482210648152</v>
      </c>
      <c r="C966" t="s">
        <v>9</v>
      </c>
      <c r="D966">
        <v>170</v>
      </c>
    </row>
    <row r="967" spans="2:4" x14ac:dyDescent="0.4">
      <c r="B967" s="1">
        <v>45653.496655092589</v>
      </c>
      <c r="C967" t="s">
        <v>7</v>
      </c>
      <c r="D967">
        <v>160</v>
      </c>
    </row>
    <row r="968" spans="2:4" x14ac:dyDescent="0.4">
      <c r="B968" s="1">
        <v>45653.50885416667</v>
      </c>
      <c r="C968" t="s">
        <v>8</v>
      </c>
      <c r="D968">
        <v>140</v>
      </c>
    </row>
    <row r="969" spans="2:4" x14ac:dyDescent="0.4">
      <c r="B969" s="1">
        <v>45653.512314814812</v>
      </c>
      <c r="C969" t="s">
        <v>9</v>
      </c>
      <c r="D969">
        <v>230</v>
      </c>
    </row>
    <row r="970" spans="2:4" x14ac:dyDescent="0.4">
      <c r="B970" s="1">
        <v>45653.516273148147</v>
      </c>
      <c r="C970" t="s">
        <v>9</v>
      </c>
      <c r="D970">
        <v>100</v>
      </c>
    </row>
    <row r="971" spans="2:4" x14ac:dyDescent="0.4">
      <c r="B971" s="1">
        <v>45653.533680555556</v>
      </c>
      <c r="C971" t="s">
        <v>7</v>
      </c>
      <c r="D971">
        <v>180</v>
      </c>
    </row>
    <row r="972" spans="2:4" x14ac:dyDescent="0.4">
      <c r="B972" s="1">
        <v>45653.535497685189</v>
      </c>
      <c r="C972" t="s">
        <v>8</v>
      </c>
      <c r="D972">
        <v>270</v>
      </c>
    </row>
    <row r="973" spans="2:4" x14ac:dyDescent="0.4">
      <c r="B973" s="1">
        <v>45653.53738425926</v>
      </c>
      <c r="C973" t="s">
        <v>8</v>
      </c>
      <c r="D973">
        <v>180</v>
      </c>
    </row>
    <row r="974" spans="2:4" x14ac:dyDescent="0.4">
      <c r="B974" s="1">
        <v>45653.539479166669</v>
      </c>
      <c r="C974" t="s">
        <v>9</v>
      </c>
      <c r="D974">
        <v>310</v>
      </c>
    </row>
    <row r="975" spans="2:4" x14ac:dyDescent="0.4">
      <c r="B975" s="1">
        <v>45653.540555555555</v>
      </c>
      <c r="C975" t="s">
        <v>7</v>
      </c>
      <c r="D975">
        <v>210</v>
      </c>
    </row>
    <row r="976" spans="2:4" x14ac:dyDescent="0.4">
      <c r="B976" s="1">
        <v>45653.546643518515</v>
      </c>
      <c r="C976" t="s">
        <v>9</v>
      </c>
      <c r="D976">
        <v>300</v>
      </c>
    </row>
    <row r="977" spans="2:4" x14ac:dyDescent="0.4">
      <c r="B977" s="1">
        <v>45653.554745370369</v>
      </c>
      <c r="C977" t="s">
        <v>8</v>
      </c>
      <c r="D977">
        <v>380</v>
      </c>
    </row>
    <row r="978" spans="2:4" x14ac:dyDescent="0.4">
      <c r="B978" s="1">
        <v>45653.558344907404</v>
      </c>
      <c r="C978" t="s">
        <v>9</v>
      </c>
      <c r="D978">
        <v>240</v>
      </c>
    </row>
    <row r="979" spans="2:4" x14ac:dyDescent="0.4">
      <c r="B979" s="1">
        <v>45653.559872685182</v>
      </c>
      <c r="C979" t="s">
        <v>9</v>
      </c>
      <c r="D979">
        <v>460</v>
      </c>
    </row>
    <row r="980" spans="2:4" x14ac:dyDescent="0.4">
      <c r="B980" s="1">
        <v>45653.577048611114</v>
      </c>
      <c r="C980" t="s">
        <v>7</v>
      </c>
      <c r="D980">
        <v>500</v>
      </c>
    </row>
    <row r="981" spans="2:4" x14ac:dyDescent="0.4">
      <c r="B981" s="1">
        <v>45653.602060185185</v>
      </c>
      <c r="C981" t="s">
        <v>9</v>
      </c>
      <c r="D981">
        <v>110</v>
      </c>
    </row>
    <row r="982" spans="2:4" x14ac:dyDescent="0.4">
      <c r="B982" s="1">
        <v>45653.6096412037</v>
      </c>
      <c r="C982" t="s">
        <v>7</v>
      </c>
      <c r="D982">
        <v>490</v>
      </c>
    </row>
    <row r="983" spans="2:4" x14ac:dyDescent="0.4">
      <c r="B983" s="1">
        <v>45653.643055555556</v>
      </c>
      <c r="C983" t="s">
        <v>7</v>
      </c>
      <c r="D983">
        <v>500</v>
      </c>
    </row>
    <row r="984" spans="2:4" x14ac:dyDescent="0.4">
      <c r="B984" s="1">
        <v>45653.664143518516</v>
      </c>
      <c r="C984" t="s">
        <v>8</v>
      </c>
      <c r="D984">
        <v>220</v>
      </c>
    </row>
    <row r="985" spans="2:4" x14ac:dyDescent="0.4">
      <c r="B985" s="1">
        <v>45653.664571759262</v>
      </c>
      <c r="C985" t="s">
        <v>8</v>
      </c>
      <c r="D985">
        <v>430</v>
      </c>
    </row>
    <row r="986" spans="2:4" x14ac:dyDescent="0.4">
      <c r="B986" s="1">
        <v>45653.687673611108</v>
      </c>
      <c r="C986" t="s">
        <v>9</v>
      </c>
      <c r="D986">
        <v>190</v>
      </c>
    </row>
    <row r="987" spans="2:4" x14ac:dyDescent="0.4">
      <c r="B987" s="1">
        <v>45653.704386574071</v>
      </c>
      <c r="C987" t="s">
        <v>8</v>
      </c>
      <c r="D987">
        <v>200</v>
      </c>
    </row>
    <row r="988" spans="2:4" x14ac:dyDescent="0.4">
      <c r="B988" s="1">
        <v>45653.709456018521</v>
      </c>
      <c r="C988" t="s">
        <v>8</v>
      </c>
      <c r="D988">
        <v>380</v>
      </c>
    </row>
    <row r="989" spans="2:4" x14ac:dyDescent="0.4">
      <c r="B989" s="1">
        <v>45653.725682870368</v>
      </c>
      <c r="C989" t="s">
        <v>9</v>
      </c>
      <c r="D989">
        <v>310</v>
      </c>
    </row>
    <row r="990" spans="2:4" x14ac:dyDescent="0.4">
      <c r="B990" s="1">
        <v>45653.738576388889</v>
      </c>
      <c r="C990" t="s">
        <v>8</v>
      </c>
      <c r="D990">
        <v>400</v>
      </c>
    </row>
    <row r="991" spans="2:4" x14ac:dyDescent="0.4">
      <c r="B991" s="1">
        <v>45653.773125</v>
      </c>
      <c r="C991" t="s">
        <v>7</v>
      </c>
      <c r="D991">
        <v>260</v>
      </c>
    </row>
    <row r="992" spans="2:4" x14ac:dyDescent="0.4">
      <c r="B992" s="1">
        <v>45653.784270833334</v>
      </c>
      <c r="C992" t="s">
        <v>8</v>
      </c>
      <c r="D992">
        <v>350</v>
      </c>
    </row>
    <row r="993" spans="2:4" x14ac:dyDescent="0.4">
      <c r="B993" s="1">
        <v>45653.788738425923</v>
      </c>
      <c r="C993" t="s">
        <v>8</v>
      </c>
      <c r="D993">
        <v>470</v>
      </c>
    </row>
    <row r="994" spans="2:4" x14ac:dyDescent="0.4">
      <c r="B994" s="1">
        <v>45653.790960648148</v>
      </c>
      <c r="C994" t="s">
        <v>7</v>
      </c>
      <c r="D994">
        <v>110</v>
      </c>
    </row>
    <row r="995" spans="2:4" x14ac:dyDescent="0.4">
      <c r="B995" s="1">
        <v>45653.824201388888</v>
      </c>
      <c r="C995" t="s">
        <v>7</v>
      </c>
      <c r="D995">
        <v>210</v>
      </c>
    </row>
    <row r="996" spans="2:4" x14ac:dyDescent="0.4">
      <c r="B996" s="1">
        <v>45653.825266203705</v>
      </c>
      <c r="C996" t="s">
        <v>7</v>
      </c>
      <c r="D996">
        <v>370</v>
      </c>
    </row>
    <row r="997" spans="2:4" x14ac:dyDescent="0.4">
      <c r="B997" s="1">
        <v>45653.832812499997</v>
      </c>
      <c r="C997" t="s">
        <v>7</v>
      </c>
      <c r="D997">
        <v>370</v>
      </c>
    </row>
    <row r="998" spans="2:4" x14ac:dyDescent="0.4">
      <c r="B998" s="1">
        <v>45653.869293981479</v>
      </c>
      <c r="C998" t="s">
        <v>9</v>
      </c>
      <c r="D998">
        <v>160</v>
      </c>
    </row>
    <row r="999" spans="2:4" x14ac:dyDescent="0.4">
      <c r="B999" s="1">
        <v>45653.894328703704</v>
      </c>
      <c r="C999" t="s">
        <v>7</v>
      </c>
      <c r="D999">
        <v>220</v>
      </c>
    </row>
    <row r="1000" spans="2:4" x14ac:dyDescent="0.4">
      <c r="B1000" s="1">
        <v>45653.912442129629</v>
      </c>
      <c r="C1000" t="s">
        <v>8</v>
      </c>
      <c r="D1000">
        <v>100</v>
      </c>
    </row>
    <row r="1001" spans="2:4" x14ac:dyDescent="0.4">
      <c r="B1001" s="1">
        <v>45653.912962962961</v>
      </c>
      <c r="C1001" t="s">
        <v>7</v>
      </c>
      <c r="D1001">
        <v>400</v>
      </c>
    </row>
    <row r="1002" spans="2:4" x14ac:dyDescent="0.4">
      <c r="B1002" s="1">
        <v>45653.919363425928</v>
      </c>
      <c r="C1002" t="s">
        <v>9</v>
      </c>
      <c r="D1002">
        <v>430</v>
      </c>
    </row>
    <row r="1003" spans="2:4" x14ac:dyDescent="0.4">
      <c r="B1003" s="1">
        <v>45653.941944444443</v>
      </c>
      <c r="C1003" t="s">
        <v>7</v>
      </c>
      <c r="D1003">
        <v>440</v>
      </c>
    </row>
    <row r="1004" spans="2:4" x14ac:dyDescent="0.4">
      <c r="B1004" s="1">
        <v>45653.946412037039</v>
      </c>
      <c r="C1004" t="s">
        <v>9</v>
      </c>
      <c r="D1004">
        <v>440</v>
      </c>
    </row>
    <row r="1005" spans="2:4" x14ac:dyDescent="0.4">
      <c r="B1005" s="1">
        <v>45653.959131944444</v>
      </c>
      <c r="C1005" t="s">
        <v>9</v>
      </c>
      <c r="D1005">
        <v>470</v>
      </c>
    </row>
    <row r="1006" spans="2:4" x14ac:dyDescent="0.4">
      <c r="B1006" s="1">
        <v>45653.962164351855</v>
      </c>
      <c r="C1006" t="s">
        <v>8</v>
      </c>
      <c r="D1006">
        <v>130</v>
      </c>
    </row>
    <row r="1007" spans="2:4" x14ac:dyDescent="0.4">
      <c r="B1007" s="1">
        <v>45653.965949074074</v>
      </c>
      <c r="C1007" t="s">
        <v>8</v>
      </c>
      <c r="D1007">
        <v>200</v>
      </c>
    </row>
    <row r="1008" spans="2:4" x14ac:dyDescent="0.4">
      <c r="B1008" s="1">
        <v>45653.982534722221</v>
      </c>
      <c r="C1008" t="s">
        <v>8</v>
      </c>
      <c r="D1008">
        <v>460</v>
      </c>
    </row>
    <row r="1009" spans="2:4" x14ac:dyDescent="0.4">
      <c r="B1009" s="1">
        <v>45653.982974537037</v>
      </c>
      <c r="C1009" t="s">
        <v>7</v>
      </c>
      <c r="D1009">
        <v>350</v>
      </c>
    </row>
    <row r="1010" spans="2:4" x14ac:dyDescent="0.4">
      <c r="B1010" s="1">
        <v>45653.98847222222</v>
      </c>
      <c r="C1010" t="s">
        <v>9</v>
      </c>
      <c r="D1010">
        <v>300</v>
      </c>
    </row>
    <row r="1011" spans="2:4" x14ac:dyDescent="0.4">
      <c r="B1011" s="1">
        <v>45653.990937499999</v>
      </c>
      <c r="C1011" t="s">
        <v>9</v>
      </c>
      <c r="D1011">
        <v>210</v>
      </c>
    </row>
    <row r="1012" spans="2:4" x14ac:dyDescent="0.4">
      <c r="B1012" s="1">
        <v>45653.991261574076</v>
      </c>
      <c r="C1012" t="s">
        <v>9</v>
      </c>
      <c r="D1012">
        <v>220</v>
      </c>
    </row>
    <row r="1013" spans="2:4" x14ac:dyDescent="0.4">
      <c r="B1013" s="1">
        <v>45653.99790509259</v>
      </c>
      <c r="C1013" t="s">
        <v>8</v>
      </c>
      <c r="D1013">
        <v>180</v>
      </c>
    </row>
    <row r="1014" spans="2:4" x14ac:dyDescent="0.4">
      <c r="B1014" s="1">
        <v>45654.020879629628</v>
      </c>
      <c r="C1014" t="s">
        <v>8</v>
      </c>
      <c r="D1014">
        <v>420</v>
      </c>
    </row>
    <row r="1015" spans="2:4" x14ac:dyDescent="0.4">
      <c r="B1015" s="1">
        <v>45654.097870370373</v>
      </c>
      <c r="C1015" t="s">
        <v>7</v>
      </c>
      <c r="D1015">
        <v>290</v>
      </c>
    </row>
    <row r="1016" spans="2:4" x14ac:dyDescent="0.4">
      <c r="B1016" s="1">
        <v>45654.111979166664</v>
      </c>
      <c r="C1016" t="s">
        <v>7</v>
      </c>
      <c r="D1016">
        <v>290</v>
      </c>
    </row>
    <row r="1017" spans="2:4" x14ac:dyDescent="0.4">
      <c r="B1017" s="1">
        <v>45654.112025462964</v>
      </c>
      <c r="C1017" t="s">
        <v>8</v>
      </c>
      <c r="D1017">
        <v>330</v>
      </c>
    </row>
    <row r="1018" spans="2:4" x14ac:dyDescent="0.4">
      <c r="B1018" s="1">
        <v>45654.128750000003</v>
      </c>
      <c r="C1018" t="s">
        <v>8</v>
      </c>
      <c r="D1018">
        <v>220</v>
      </c>
    </row>
    <row r="1019" spans="2:4" x14ac:dyDescent="0.4">
      <c r="B1019" s="1">
        <v>45654.157430555555</v>
      </c>
      <c r="C1019" t="s">
        <v>8</v>
      </c>
      <c r="D1019">
        <v>470</v>
      </c>
    </row>
    <row r="1020" spans="2:4" x14ac:dyDescent="0.4">
      <c r="B1020" s="1">
        <v>45654.191435185188</v>
      </c>
      <c r="C1020" t="s">
        <v>8</v>
      </c>
      <c r="D1020">
        <v>340</v>
      </c>
    </row>
    <row r="1021" spans="2:4" x14ac:dyDescent="0.4">
      <c r="B1021" s="1">
        <v>45654.205324074072</v>
      </c>
      <c r="C1021" t="s">
        <v>8</v>
      </c>
      <c r="D1021">
        <v>230</v>
      </c>
    </row>
    <row r="1022" spans="2:4" x14ac:dyDescent="0.4">
      <c r="B1022" s="1">
        <v>45654.230486111112</v>
      </c>
      <c r="C1022" t="s">
        <v>8</v>
      </c>
      <c r="D1022">
        <v>210</v>
      </c>
    </row>
    <row r="1023" spans="2:4" x14ac:dyDescent="0.4">
      <c r="B1023" s="1">
        <v>45654.231180555558</v>
      </c>
      <c r="C1023" t="s">
        <v>9</v>
      </c>
      <c r="D1023">
        <v>230</v>
      </c>
    </row>
    <row r="1024" spans="2:4" x14ac:dyDescent="0.4">
      <c r="B1024" s="1">
        <v>45654.257280092592</v>
      </c>
      <c r="C1024" t="s">
        <v>7</v>
      </c>
      <c r="D1024">
        <v>100</v>
      </c>
    </row>
    <row r="1025" spans="2:4" x14ac:dyDescent="0.4">
      <c r="B1025" s="1">
        <v>45654.287835648145</v>
      </c>
      <c r="C1025" t="s">
        <v>9</v>
      </c>
      <c r="D1025">
        <v>340</v>
      </c>
    </row>
    <row r="1026" spans="2:4" x14ac:dyDescent="0.4">
      <c r="B1026" s="1">
        <v>45654.296724537038</v>
      </c>
      <c r="C1026" t="s">
        <v>7</v>
      </c>
      <c r="D1026">
        <v>140</v>
      </c>
    </row>
    <row r="1027" spans="2:4" x14ac:dyDescent="0.4">
      <c r="B1027" s="1">
        <v>45654.309166666666</v>
      </c>
      <c r="C1027" t="s">
        <v>8</v>
      </c>
      <c r="D1027">
        <v>310</v>
      </c>
    </row>
    <row r="1028" spans="2:4" x14ac:dyDescent="0.4">
      <c r="B1028" s="1">
        <v>45654.3203587963</v>
      </c>
      <c r="C1028" t="s">
        <v>7</v>
      </c>
      <c r="D1028">
        <v>150</v>
      </c>
    </row>
    <row r="1029" spans="2:4" x14ac:dyDescent="0.4">
      <c r="B1029" s="1">
        <v>45654.357905092591</v>
      </c>
      <c r="C1029" t="s">
        <v>9</v>
      </c>
      <c r="D1029">
        <v>110</v>
      </c>
    </row>
    <row r="1030" spans="2:4" x14ac:dyDescent="0.4">
      <c r="B1030" s="1">
        <v>45654.369930555556</v>
      </c>
      <c r="C1030" t="s">
        <v>9</v>
      </c>
      <c r="D1030">
        <v>410</v>
      </c>
    </row>
    <row r="1031" spans="2:4" x14ac:dyDescent="0.4">
      <c r="B1031" s="1">
        <v>45654.413136574076</v>
      </c>
      <c r="C1031" t="s">
        <v>9</v>
      </c>
      <c r="D1031">
        <v>240</v>
      </c>
    </row>
    <row r="1032" spans="2:4" x14ac:dyDescent="0.4">
      <c r="B1032" s="1">
        <v>45654.441666666666</v>
      </c>
      <c r="C1032" t="s">
        <v>7</v>
      </c>
      <c r="D1032">
        <v>500</v>
      </c>
    </row>
    <row r="1033" spans="2:4" x14ac:dyDescent="0.4">
      <c r="B1033" s="1">
        <v>45654.510451388887</v>
      </c>
      <c r="C1033" t="s">
        <v>8</v>
      </c>
      <c r="D1033">
        <v>250</v>
      </c>
    </row>
    <row r="1034" spans="2:4" x14ac:dyDescent="0.4">
      <c r="B1034" s="1">
        <v>45654.536643518521</v>
      </c>
      <c r="C1034" t="s">
        <v>8</v>
      </c>
      <c r="D1034">
        <v>240</v>
      </c>
    </row>
    <row r="1035" spans="2:4" x14ac:dyDescent="0.4">
      <c r="B1035" s="1">
        <v>45654.540185185186</v>
      </c>
      <c r="C1035" t="s">
        <v>8</v>
      </c>
      <c r="D1035">
        <v>290</v>
      </c>
    </row>
    <row r="1036" spans="2:4" x14ac:dyDescent="0.4">
      <c r="B1036" s="1">
        <v>45654.582361111112</v>
      </c>
      <c r="C1036" t="s">
        <v>9</v>
      </c>
      <c r="D1036">
        <v>320</v>
      </c>
    </row>
    <row r="1037" spans="2:4" x14ac:dyDescent="0.4">
      <c r="B1037" s="1">
        <v>45654.593368055554</v>
      </c>
      <c r="C1037" t="s">
        <v>9</v>
      </c>
      <c r="D1037">
        <v>310</v>
      </c>
    </row>
    <row r="1038" spans="2:4" x14ac:dyDescent="0.4">
      <c r="B1038" s="1">
        <v>45654.657476851855</v>
      </c>
      <c r="C1038" t="s">
        <v>9</v>
      </c>
      <c r="D1038">
        <v>340</v>
      </c>
    </row>
    <row r="1039" spans="2:4" x14ac:dyDescent="0.4">
      <c r="B1039" s="1">
        <v>45654.703240740739</v>
      </c>
      <c r="C1039" t="s">
        <v>7</v>
      </c>
      <c r="D1039">
        <v>490</v>
      </c>
    </row>
    <row r="1040" spans="2:4" x14ac:dyDescent="0.4">
      <c r="B1040" s="1">
        <v>45654.733124999999</v>
      </c>
      <c r="C1040" t="s">
        <v>7</v>
      </c>
      <c r="D1040">
        <v>340</v>
      </c>
    </row>
    <row r="1041" spans="2:4" x14ac:dyDescent="0.4">
      <c r="B1041" s="1">
        <v>45654.735243055555</v>
      </c>
      <c r="C1041" t="s">
        <v>7</v>
      </c>
      <c r="D1041">
        <v>230</v>
      </c>
    </row>
    <row r="1042" spans="2:4" x14ac:dyDescent="0.4">
      <c r="B1042" s="1">
        <v>45654.818726851852</v>
      </c>
      <c r="C1042" t="s">
        <v>9</v>
      </c>
      <c r="D1042">
        <v>460</v>
      </c>
    </row>
    <row r="1043" spans="2:4" x14ac:dyDescent="0.4">
      <c r="B1043" s="1">
        <v>45654.847407407404</v>
      </c>
      <c r="C1043" t="s">
        <v>7</v>
      </c>
      <c r="D1043">
        <v>460</v>
      </c>
    </row>
    <row r="1044" spans="2:4" x14ac:dyDescent="0.4">
      <c r="B1044" s="1">
        <v>45654.847893518519</v>
      </c>
      <c r="C1044" t="s">
        <v>8</v>
      </c>
      <c r="D1044">
        <v>380</v>
      </c>
    </row>
    <row r="1045" spans="2:4" x14ac:dyDescent="0.4">
      <c r="B1045" s="1">
        <v>45654.862372685187</v>
      </c>
      <c r="C1045" t="s">
        <v>8</v>
      </c>
      <c r="D1045">
        <v>190</v>
      </c>
    </row>
    <row r="1046" spans="2:4" x14ac:dyDescent="0.4">
      <c r="B1046" s="1">
        <v>45654.877372685187</v>
      </c>
      <c r="C1046" t="s">
        <v>7</v>
      </c>
      <c r="D1046">
        <v>430</v>
      </c>
    </row>
    <row r="1047" spans="2:4" x14ac:dyDescent="0.4">
      <c r="B1047" s="1">
        <v>45654.883356481485</v>
      </c>
      <c r="C1047" t="s">
        <v>7</v>
      </c>
      <c r="D1047">
        <v>290</v>
      </c>
    </row>
    <row r="1048" spans="2:4" x14ac:dyDescent="0.4">
      <c r="B1048" s="1">
        <v>45654.904027777775</v>
      </c>
      <c r="C1048" t="s">
        <v>7</v>
      </c>
      <c r="D1048">
        <v>130</v>
      </c>
    </row>
    <row r="1049" spans="2:4" x14ac:dyDescent="0.4">
      <c r="B1049" s="1">
        <v>45654.916203703702</v>
      </c>
      <c r="C1049" t="s">
        <v>9</v>
      </c>
      <c r="D1049">
        <v>460</v>
      </c>
    </row>
    <row r="1050" spans="2:4" x14ac:dyDescent="0.4">
      <c r="B1050" s="1">
        <v>45654.928344907406</v>
      </c>
      <c r="C1050" t="s">
        <v>8</v>
      </c>
      <c r="D1050">
        <v>370</v>
      </c>
    </row>
    <row r="1051" spans="2:4" x14ac:dyDescent="0.4">
      <c r="B1051" s="1">
        <v>45654.935937499999</v>
      </c>
      <c r="C1051" t="s">
        <v>9</v>
      </c>
      <c r="D1051">
        <v>250</v>
      </c>
    </row>
    <row r="1052" spans="2:4" x14ac:dyDescent="0.4">
      <c r="B1052" s="1">
        <v>45654.970543981479</v>
      </c>
      <c r="C1052" t="s">
        <v>8</v>
      </c>
      <c r="D1052">
        <v>490</v>
      </c>
    </row>
    <row r="1053" spans="2:4" x14ac:dyDescent="0.4">
      <c r="B1053" s="1">
        <v>45654.996261574073</v>
      </c>
      <c r="C1053" t="s">
        <v>8</v>
      </c>
      <c r="D1053">
        <v>190</v>
      </c>
    </row>
    <row r="1054" spans="2:4" x14ac:dyDescent="0.4">
      <c r="B1054" s="1">
        <v>45655.004340277781</v>
      </c>
      <c r="C1054" t="s">
        <v>9</v>
      </c>
      <c r="D1054">
        <v>200</v>
      </c>
    </row>
    <row r="1055" spans="2:4" x14ac:dyDescent="0.4">
      <c r="B1055" s="1">
        <v>45655.017083333332</v>
      </c>
      <c r="C1055" t="s">
        <v>8</v>
      </c>
      <c r="D1055">
        <v>380</v>
      </c>
    </row>
    <row r="1056" spans="2:4" x14ac:dyDescent="0.4">
      <c r="B1056" s="1">
        <v>45655.018611111111</v>
      </c>
      <c r="C1056" t="s">
        <v>9</v>
      </c>
      <c r="D1056">
        <v>350</v>
      </c>
    </row>
    <row r="1057" spans="2:4" x14ac:dyDescent="0.4">
      <c r="B1057" s="1">
        <v>45655.026134259257</v>
      </c>
      <c r="C1057" t="s">
        <v>9</v>
      </c>
      <c r="D1057">
        <v>130</v>
      </c>
    </row>
    <row r="1058" spans="2:4" x14ac:dyDescent="0.4">
      <c r="B1058" s="1">
        <v>45655.028032407405</v>
      </c>
      <c r="C1058" t="s">
        <v>9</v>
      </c>
      <c r="D1058">
        <v>490</v>
      </c>
    </row>
    <row r="1059" spans="2:4" x14ac:dyDescent="0.4">
      <c r="B1059" s="1">
        <v>45655.048761574071</v>
      </c>
      <c r="C1059" t="s">
        <v>9</v>
      </c>
      <c r="D1059">
        <v>290</v>
      </c>
    </row>
    <row r="1060" spans="2:4" x14ac:dyDescent="0.4">
      <c r="B1060" s="1">
        <v>45655.050659722219</v>
      </c>
      <c r="C1060" t="s">
        <v>8</v>
      </c>
      <c r="D1060">
        <v>150</v>
      </c>
    </row>
    <row r="1061" spans="2:4" x14ac:dyDescent="0.4">
      <c r="B1061" s="1">
        <v>45655.051793981482</v>
      </c>
      <c r="C1061" t="s">
        <v>7</v>
      </c>
      <c r="D1061">
        <v>500</v>
      </c>
    </row>
    <row r="1062" spans="2:4" x14ac:dyDescent="0.4">
      <c r="B1062" s="1">
        <v>45655.073981481481</v>
      </c>
      <c r="C1062" t="s">
        <v>7</v>
      </c>
      <c r="D1062">
        <v>460</v>
      </c>
    </row>
    <row r="1063" spans="2:4" x14ac:dyDescent="0.4">
      <c r="B1063" s="1">
        <v>45655.084317129629</v>
      </c>
      <c r="C1063" t="s">
        <v>8</v>
      </c>
      <c r="D1063">
        <v>200</v>
      </c>
    </row>
    <row r="1064" spans="2:4" x14ac:dyDescent="0.4">
      <c r="B1064" s="1">
        <v>45655.094780092593</v>
      </c>
      <c r="C1064" t="s">
        <v>9</v>
      </c>
      <c r="D1064">
        <v>160</v>
      </c>
    </row>
    <row r="1065" spans="2:4" x14ac:dyDescent="0.4">
      <c r="B1065" s="1">
        <v>45655.094907407409</v>
      </c>
      <c r="C1065" t="s">
        <v>9</v>
      </c>
      <c r="D1065">
        <v>140</v>
      </c>
    </row>
    <row r="1066" spans="2:4" x14ac:dyDescent="0.4">
      <c r="B1066" s="1">
        <v>45655.126435185186</v>
      </c>
      <c r="C1066" t="s">
        <v>9</v>
      </c>
      <c r="D1066">
        <v>410</v>
      </c>
    </row>
    <row r="1067" spans="2:4" x14ac:dyDescent="0.4">
      <c r="B1067" s="1">
        <v>45655.138437499998</v>
      </c>
      <c r="C1067" t="s">
        <v>9</v>
      </c>
      <c r="D1067">
        <v>100</v>
      </c>
    </row>
    <row r="1068" spans="2:4" x14ac:dyDescent="0.4">
      <c r="B1068" s="1">
        <v>45655.155798611115</v>
      </c>
      <c r="C1068" t="s">
        <v>8</v>
      </c>
      <c r="D1068">
        <v>120</v>
      </c>
    </row>
    <row r="1069" spans="2:4" x14ac:dyDescent="0.4">
      <c r="B1069" s="1">
        <v>45655.156377314815</v>
      </c>
      <c r="C1069" t="s">
        <v>9</v>
      </c>
      <c r="D1069">
        <v>180</v>
      </c>
    </row>
    <row r="1070" spans="2:4" x14ac:dyDescent="0.4">
      <c r="B1070" s="1">
        <v>45655.157905092594</v>
      </c>
      <c r="C1070" t="s">
        <v>9</v>
      </c>
      <c r="D1070">
        <v>400</v>
      </c>
    </row>
    <row r="1071" spans="2:4" x14ac:dyDescent="0.4">
      <c r="B1071" s="1">
        <v>45655.171226851853</v>
      </c>
      <c r="C1071" t="s">
        <v>9</v>
      </c>
      <c r="D1071">
        <v>260</v>
      </c>
    </row>
    <row r="1072" spans="2:4" x14ac:dyDescent="0.4">
      <c r="B1072" s="1">
        <v>45655.177673611113</v>
      </c>
      <c r="C1072" t="s">
        <v>8</v>
      </c>
      <c r="D1072">
        <v>240</v>
      </c>
    </row>
    <row r="1073" spans="2:4" x14ac:dyDescent="0.4">
      <c r="B1073" s="1">
        <v>45655.19332175926</v>
      </c>
      <c r="C1073" t="s">
        <v>7</v>
      </c>
      <c r="D1073">
        <v>170</v>
      </c>
    </row>
    <row r="1074" spans="2:4" x14ac:dyDescent="0.4">
      <c r="B1074" s="1">
        <v>45655.224594907406</v>
      </c>
      <c r="C1074" t="s">
        <v>8</v>
      </c>
      <c r="D1074">
        <v>350</v>
      </c>
    </row>
    <row r="1075" spans="2:4" x14ac:dyDescent="0.4">
      <c r="B1075" s="1">
        <v>45655.231458333335</v>
      </c>
      <c r="C1075" t="s">
        <v>8</v>
      </c>
      <c r="D1075">
        <v>270</v>
      </c>
    </row>
    <row r="1076" spans="2:4" x14ac:dyDescent="0.4">
      <c r="B1076" s="1">
        <v>45655.240578703706</v>
      </c>
      <c r="C1076" t="s">
        <v>9</v>
      </c>
      <c r="D1076">
        <v>200</v>
      </c>
    </row>
    <row r="1077" spans="2:4" x14ac:dyDescent="0.4">
      <c r="B1077" s="1">
        <v>45655.289907407408</v>
      </c>
      <c r="C1077" t="s">
        <v>7</v>
      </c>
      <c r="D1077">
        <v>250</v>
      </c>
    </row>
    <row r="1078" spans="2:4" x14ac:dyDescent="0.4">
      <c r="B1078" s="1">
        <v>45655.2966087963</v>
      </c>
      <c r="C1078" t="s">
        <v>8</v>
      </c>
      <c r="D1078">
        <v>100</v>
      </c>
    </row>
    <row r="1079" spans="2:4" x14ac:dyDescent="0.4">
      <c r="B1079" s="1">
        <v>45655.299768518518</v>
      </c>
      <c r="C1079" t="s">
        <v>9</v>
      </c>
      <c r="D1079">
        <v>460</v>
      </c>
    </row>
    <row r="1080" spans="2:4" x14ac:dyDescent="0.4">
      <c r="B1080" s="1">
        <v>45655.304930555554</v>
      </c>
      <c r="C1080" t="s">
        <v>8</v>
      </c>
      <c r="D1080">
        <v>440</v>
      </c>
    </row>
    <row r="1081" spans="2:4" x14ac:dyDescent="0.4">
      <c r="B1081" s="1">
        <v>45655.316990740743</v>
      </c>
      <c r="C1081" t="s">
        <v>9</v>
      </c>
      <c r="D1081">
        <v>150</v>
      </c>
    </row>
    <row r="1082" spans="2:4" x14ac:dyDescent="0.4">
      <c r="B1082" s="1">
        <v>45655.323854166665</v>
      </c>
      <c r="C1082" t="s">
        <v>9</v>
      </c>
      <c r="D1082">
        <v>340</v>
      </c>
    </row>
    <row r="1083" spans="2:4" x14ac:dyDescent="0.4">
      <c r="B1083" s="1">
        <v>45655.324224537035</v>
      </c>
      <c r="C1083" t="s">
        <v>7</v>
      </c>
      <c r="D1083">
        <v>210</v>
      </c>
    </row>
    <row r="1084" spans="2:4" x14ac:dyDescent="0.4">
      <c r="B1084" s="1">
        <v>45655.336180555554</v>
      </c>
      <c r="C1084" t="s">
        <v>8</v>
      </c>
      <c r="D1084">
        <v>160</v>
      </c>
    </row>
    <row r="1085" spans="2:4" x14ac:dyDescent="0.4">
      <c r="B1085" s="1">
        <v>45655.361446759256</v>
      </c>
      <c r="C1085" t="s">
        <v>7</v>
      </c>
      <c r="D1085">
        <v>450</v>
      </c>
    </row>
    <row r="1086" spans="2:4" x14ac:dyDescent="0.4">
      <c r="B1086" s="1">
        <v>45655.362303240741</v>
      </c>
      <c r="C1086" t="s">
        <v>7</v>
      </c>
      <c r="D1086">
        <v>110</v>
      </c>
    </row>
    <row r="1087" spans="2:4" x14ac:dyDescent="0.4">
      <c r="B1087" s="1">
        <v>45655.376377314817</v>
      </c>
      <c r="C1087" t="s">
        <v>9</v>
      </c>
      <c r="D1087">
        <v>240</v>
      </c>
    </row>
    <row r="1088" spans="2:4" x14ac:dyDescent="0.4">
      <c r="B1088" s="1">
        <v>45655.390775462962</v>
      </c>
      <c r="C1088" t="s">
        <v>7</v>
      </c>
      <c r="D1088">
        <v>290</v>
      </c>
    </row>
    <row r="1089" spans="2:4" x14ac:dyDescent="0.4">
      <c r="B1089" s="1">
        <v>45655.441689814812</v>
      </c>
      <c r="C1089" t="s">
        <v>9</v>
      </c>
      <c r="D1089">
        <v>180</v>
      </c>
    </row>
    <row r="1090" spans="2:4" x14ac:dyDescent="0.4">
      <c r="B1090" s="1">
        <v>45655.443923611114</v>
      </c>
      <c r="C1090" t="s">
        <v>8</v>
      </c>
      <c r="D1090">
        <v>240</v>
      </c>
    </row>
    <row r="1091" spans="2:4" x14ac:dyDescent="0.4">
      <c r="B1091" s="1">
        <v>45655.450902777775</v>
      </c>
      <c r="C1091" t="s">
        <v>8</v>
      </c>
      <c r="D1091">
        <v>240</v>
      </c>
    </row>
    <row r="1092" spans="2:4" x14ac:dyDescent="0.4">
      <c r="B1092" s="1">
        <v>45655.476724537039</v>
      </c>
      <c r="C1092" t="s">
        <v>7</v>
      </c>
      <c r="D1092">
        <v>490</v>
      </c>
    </row>
    <row r="1093" spans="2:4" x14ac:dyDescent="0.4">
      <c r="B1093" s="1">
        <v>45655.478032407409</v>
      </c>
      <c r="C1093" t="s">
        <v>8</v>
      </c>
      <c r="D1093">
        <v>250</v>
      </c>
    </row>
    <row r="1094" spans="2:4" x14ac:dyDescent="0.4">
      <c r="B1094" s="1">
        <v>45655.489317129628</v>
      </c>
      <c r="C1094" t="s">
        <v>8</v>
      </c>
      <c r="D1094">
        <v>210</v>
      </c>
    </row>
    <row r="1095" spans="2:4" x14ac:dyDescent="0.4">
      <c r="B1095" s="1">
        <v>45655.499641203707</v>
      </c>
      <c r="C1095" t="s">
        <v>9</v>
      </c>
      <c r="D1095">
        <v>290</v>
      </c>
    </row>
    <row r="1096" spans="2:4" x14ac:dyDescent="0.4">
      <c r="B1096" s="1">
        <v>45655.54173611111</v>
      </c>
      <c r="C1096" t="s">
        <v>7</v>
      </c>
      <c r="D1096">
        <v>120</v>
      </c>
    </row>
    <row r="1097" spans="2:4" x14ac:dyDescent="0.4">
      <c r="B1097" s="1">
        <v>45655.546435185184</v>
      </c>
      <c r="C1097" t="s">
        <v>7</v>
      </c>
      <c r="D1097">
        <v>260</v>
      </c>
    </row>
    <row r="1098" spans="2:4" x14ac:dyDescent="0.4">
      <c r="B1098" s="1">
        <v>45655.546458333331</v>
      </c>
      <c r="C1098" t="s">
        <v>7</v>
      </c>
      <c r="D1098">
        <v>340</v>
      </c>
    </row>
    <row r="1099" spans="2:4" x14ac:dyDescent="0.4">
      <c r="B1099" s="1">
        <v>45655.576319444444</v>
      </c>
      <c r="C1099" t="s">
        <v>7</v>
      </c>
      <c r="D1099">
        <v>320</v>
      </c>
    </row>
    <row r="1100" spans="2:4" x14ac:dyDescent="0.4">
      <c r="B1100" s="1">
        <v>45655.57885416667</v>
      </c>
      <c r="C1100" t="s">
        <v>8</v>
      </c>
      <c r="D1100">
        <v>460</v>
      </c>
    </row>
    <row r="1101" spans="2:4" x14ac:dyDescent="0.4">
      <c r="B1101" s="1">
        <v>45655.600289351853</v>
      </c>
      <c r="C1101" t="s">
        <v>8</v>
      </c>
      <c r="D1101">
        <v>230</v>
      </c>
    </row>
    <row r="1102" spans="2:4" x14ac:dyDescent="0.4">
      <c r="B1102" s="1">
        <v>45655.632986111108</v>
      </c>
      <c r="C1102" t="s">
        <v>7</v>
      </c>
      <c r="D1102">
        <v>410</v>
      </c>
    </row>
    <row r="1103" spans="2:4" x14ac:dyDescent="0.4">
      <c r="B1103" s="1">
        <v>45655.634386574071</v>
      </c>
      <c r="C1103" t="s">
        <v>8</v>
      </c>
      <c r="D1103">
        <v>120</v>
      </c>
    </row>
    <row r="1104" spans="2:4" x14ac:dyDescent="0.4">
      <c r="B1104" s="1">
        <v>45655.662824074076</v>
      </c>
      <c r="C1104" t="s">
        <v>7</v>
      </c>
      <c r="D1104">
        <v>130</v>
      </c>
    </row>
    <row r="1105" spans="2:4" x14ac:dyDescent="0.4">
      <c r="B1105" s="1">
        <v>45655.670752314814</v>
      </c>
      <c r="C1105" t="s">
        <v>8</v>
      </c>
      <c r="D1105">
        <v>220</v>
      </c>
    </row>
    <row r="1106" spans="2:4" x14ac:dyDescent="0.4">
      <c r="B1106" s="1">
        <v>45655.672673611109</v>
      </c>
      <c r="C1106" t="s">
        <v>8</v>
      </c>
      <c r="D1106">
        <v>300</v>
      </c>
    </row>
    <row r="1107" spans="2:4" x14ac:dyDescent="0.4">
      <c r="B1107" s="1">
        <v>45655.688321759262</v>
      </c>
      <c r="C1107" t="s">
        <v>8</v>
      </c>
      <c r="D1107">
        <v>160</v>
      </c>
    </row>
    <row r="1108" spans="2:4" x14ac:dyDescent="0.4">
      <c r="B1108" s="1">
        <v>45655.689664351848</v>
      </c>
      <c r="C1108" t="s">
        <v>7</v>
      </c>
      <c r="D1108">
        <v>110</v>
      </c>
    </row>
    <row r="1109" spans="2:4" x14ac:dyDescent="0.4">
      <c r="B1109" s="1">
        <v>45655.691863425927</v>
      </c>
      <c r="C1109" t="s">
        <v>7</v>
      </c>
      <c r="D1109">
        <v>180</v>
      </c>
    </row>
    <row r="1110" spans="2:4" x14ac:dyDescent="0.4">
      <c r="B1110" s="1">
        <v>45655.691990740743</v>
      </c>
      <c r="C1110" t="s">
        <v>7</v>
      </c>
      <c r="D1110">
        <v>260</v>
      </c>
    </row>
    <row r="1111" spans="2:4" x14ac:dyDescent="0.4">
      <c r="B1111" s="1">
        <v>45655.692083333335</v>
      </c>
      <c r="C1111" t="s">
        <v>7</v>
      </c>
      <c r="D1111">
        <v>210</v>
      </c>
    </row>
    <row r="1112" spans="2:4" x14ac:dyDescent="0.4">
      <c r="B1112" s="1">
        <v>45655.693460648145</v>
      </c>
      <c r="C1112" t="s">
        <v>8</v>
      </c>
      <c r="D1112">
        <v>420</v>
      </c>
    </row>
    <row r="1113" spans="2:4" x14ac:dyDescent="0.4">
      <c r="B1113" s="1">
        <v>45655.721805555557</v>
      </c>
      <c r="C1113" t="s">
        <v>9</v>
      </c>
      <c r="D1113">
        <v>400</v>
      </c>
    </row>
    <row r="1114" spans="2:4" x14ac:dyDescent="0.4">
      <c r="B1114" s="1">
        <v>45655.724641203706</v>
      </c>
      <c r="C1114" t="s">
        <v>9</v>
      </c>
      <c r="D1114">
        <v>260</v>
      </c>
    </row>
    <row r="1115" spans="2:4" x14ac:dyDescent="0.4">
      <c r="B1115" s="1">
        <v>45655.74119212963</v>
      </c>
      <c r="C1115" t="s">
        <v>9</v>
      </c>
      <c r="D1115">
        <v>110</v>
      </c>
    </row>
    <row r="1116" spans="2:4" x14ac:dyDescent="0.4">
      <c r="B1116" s="1">
        <v>45655.75240740741</v>
      </c>
      <c r="C1116" t="s">
        <v>7</v>
      </c>
      <c r="D1116">
        <v>190</v>
      </c>
    </row>
    <row r="1117" spans="2:4" x14ac:dyDescent="0.4">
      <c r="B1117" s="1">
        <v>45655.7655787037</v>
      </c>
      <c r="C1117" t="s">
        <v>8</v>
      </c>
      <c r="D1117">
        <v>400</v>
      </c>
    </row>
    <row r="1118" spans="2:4" x14ac:dyDescent="0.4">
      <c r="B1118" s="1">
        <v>45655.813611111109</v>
      </c>
      <c r="C1118" t="s">
        <v>8</v>
      </c>
      <c r="D1118">
        <v>430</v>
      </c>
    </row>
    <row r="1119" spans="2:4" x14ac:dyDescent="0.4">
      <c r="B1119" s="1">
        <v>45655.817453703705</v>
      </c>
      <c r="C1119" t="s">
        <v>7</v>
      </c>
      <c r="D1119">
        <v>100</v>
      </c>
    </row>
    <row r="1120" spans="2:4" x14ac:dyDescent="0.4">
      <c r="B1120" s="1">
        <v>45655.839999999997</v>
      </c>
      <c r="C1120" t="s">
        <v>9</v>
      </c>
      <c r="D1120">
        <v>280</v>
      </c>
    </row>
    <row r="1121" spans="2:4" x14ac:dyDescent="0.4">
      <c r="B1121" s="1">
        <v>45655.84202546296</v>
      </c>
      <c r="C1121" t="s">
        <v>7</v>
      </c>
      <c r="D1121">
        <v>160</v>
      </c>
    </row>
    <row r="1122" spans="2:4" x14ac:dyDescent="0.4">
      <c r="B1122" s="1">
        <v>45655.848923611113</v>
      </c>
      <c r="C1122" t="s">
        <v>9</v>
      </c>
      <c r="D1122">
        <v>440</v>
      </c>
    </row>
    <row r="1123" spans="2:4" x14ac:dyDescent="0.4">
      <c r="B1123" s="1">
        <v>45655.879166666666</v>
      </c>
      <c r="C1123" t="s">
        <v>9</v>
      </c>
      <c r="D1123">
        <v>430</v>
      </c>
    </row>
    <row r="1124" spans="2:4" x14ac:dyDescent="0.4">
      <c r="B1124" s="1">
        <v>45655.907418981478</v>
      </c>
      <c r="C1124" t="s">
        <v>7</v>
      </c>
      <c r="D1124">
        <v>340</v>
      </c>
    </row>
    <row r="1125" spans="2:4" x14ac:dyDescent="0.4">
      <c r="B1125" s="1">
        <v>45655.909548611111</v>
      </c>
      <c r="C1125" t="s">
        <v>7</v>
      </c>
      <c r="D1125">
        <v>270</v>
      </c>
    </row>
    <row r="1126" spans="2:4" x14ac:dyDescent="0.4">
      <c r="B1126" s="1">
        <v>45655.915405092594</v>
      </c>
      <c r="C1126" t="s">
        <v>9</v>
      </c>
      <c r="D1126">
        <v>240</v>
      </c>
    </row>
    <row r="1127" spans="2:4" x14ac:dyDescent="0.4">
      <c r="B1127" s="1">
        <v>45655.921759259261</v>
      </c>
      <c r="C1127" t="s">
        <v>7</v>
      </c>
      <c r="D1127">
        <v>340</v>
      </c>
    </row>
    <row r="1128" spans="2:4" x14ac:dyDescent="0.4">
      <c r="B1128" s="1">
        <v>45655.940138888887</v>
      </c>
      <c r="C1128" t="s">
        <v>7</v>
      </c>
      <c r="D1128">
        <v>390</v>
      </c>
    </row>
    <row r="1129" spans="2:4" x14ac:dyDescent="0.4">
      <c r="B1129" s="1">
        <v>45655.962546296294</v>
      </c>
      <c r="C1129" t="s">
        <v>9</v>
      </c>
      <c r="D1129">
        <v>300</v>
      </c>
    </row>
    <row r="1130" spans="2:4" x14ac:dyDescent="0.4">
      <c r="B1130" s="1">
        <v>45655.966805555552</v>
      </c>
      <c r="C1130" t="s">
        <v>7</v>
      </c>
      <c r="D1130">
        <v>220</v>
      </c>
    </row>
    <row r="1131" spans="2:4" x14ac:dyDescent="0.4">
      <c r="B1131" s="1">
        <v>45655.970601851855</v>
      </c>
      <c r="C1131" t="s">
        <v>7</v>
      </c>
      <c r="D1131">
        <v>280</v>
      </c>
    </row>
    <row r="1132" spans="2:4" x14ac:dyDescent="0.4">
      <c r="B1132" s="1">
        <v>45655.994606481479</v>
      </c>
      <c r="C1132" t="s">
        <v>9</v>
      </c>
      <c r="D1132">
        <v>190</v>
      </c>
    </row>
    <row r="1133" spans="2:4" x14ac:dyDescent="0.4">
      <c r="B1133" s="1">
        <v>45656.031840277778</v>
      </c>
      <c r="C1133" t="s">
        <v>9</v>
      </c>
      <c r="D1133">
        <v>460</v>
      </c>
    </row>
    <row r="1134" spans="2:4" x14ac:dyDescent="0.4">
      <c r="B1134" s="1">
        <v>45656.045254629629</v>
      </c>
      <c r="C1134" t="s">
        <v>9</v>
      </c>
      <c r="D1134">
        <v>240</v>
      </c>
    </row>
    <row r="1135" spans="2:4" x14ac:dyDescent="0.4">
      <c r="B1135" s="1">
        <v>45656.077662037038</v>
      </c>
      <c r="C1135" t="s">
        <v>8</v>
      </c>
      <c r="D1135">
        <v>290</v>
      </c>
    </row>
    <row r="1136" spans="2:4" x14ac:dyDescent="0.4">
      <c r="B1136" s="1">
        <v>45656.087685185186</v>
      </c>
      <c r="C1136" t="s">
        <v>7</v>
      </c>
      <c r="D1136">
        <v>220</v>
      </c>
    </row>
    <row r="1137" spans="2:4" x14ac:dyDescent="0.4">
      <c r="B1137" s="1">
        <v>45656.121550925927</v>
      </c>
      <c r="C1137" t="s">
        <v>8</v>
      </c>
      <c r="D1137">
        <v>500</v>
      </c>
    </row>
    <row r="1138" spans="2:4" x14ac:dyDescent="0.4">
      <c r="B1138" s="1">
        <v>45656.123645833337</v>
      </c>
      <c r="C1138" t="s">
        <v>7</v>
      </c>
      <c r="D1138">
        <v>340</v>
      </c>
    </row>
    <row r="1139" spans="2:4" x14ac:dyDescent="0.4">
      <c r="B1139" s="1">
        <v>45656.135798611111</v>
      </c>
      <c r="C1139" t="s">
        <v>7</v>
      </c>
      <c r="D1139">
        <v>480</v>
      </c>
    </row>
    <row r="1140" spans="2:4" x14ac:dyDescent="0.4">
      <c r="B1140" s="1">
        <v>45656.136400462965</v>
      </c>
      <c r="C1140" t="s">
        <v>9</v>
      </c>
      <c r="D1140">
        <v>300</v>
      </c>
    </row>
    <row r="1141" spans="2:4" x14ac:dyDescent="0.4">
      <c r="B1141" s="1">
        <v>45656.139791666668</v>
      </c>
      <c r="C1141" t="s">
        <v>8</v>
      </c>
      <c r="D1141">
        <v>380</v>
      </c>
    </row>
    <row r="1142" spans="2:4" x14ac:dyDescent="0.4">
      <c r="B1142" s="1">
        <v>45656.193437499998</v>
      </c>
      <c r="C1142" t="s">
        <v>8</v>
      </c>
      <c r="D1142">
        <v>160</v>
      </c>
    </row>
    <row r="1143" spans="2:4" x14ac:dyDescent="0.4">
      <c r="B1143" s="1">
        <v>45656.202048611114</v>
      </c>
      <c r="C1143" t="s">
        <v>9</v>
      </c>
      <c r="D1143">
        <v>380</v>
      </c>
    </row>
    <row r="1144" spans="2:4" x14ac:dyDescent="0.4">
      <c r="B1144" s="1">
        <v>45656.208472222221</v>
      </c>
      <c r="C1144" t="s">
        <v>9</v>
      </c>
      <c r="D1144">
        <v>240</v>
      </c>
    </row>
    <row r="1145" spans="2:4" x14ac:dyDescent="0.4">
      <c r="B1145" s="1">
        <v>45656.217789351853</v>
      </c>
      <c r="C1145" t="s">
        <v>7</v>
      </c>
      <c r="D1145">
        <v>140</v>
      </c>
    </row>
    <row r="1146" spans="2:4" x14ac:dyDescent="0.4">
      <c r="B1146" s="1">
        <v>45656.237210648149</v>
      </c>
      <c r="C1146" t="s">
        <v>8</v>
      </c>
      <c r="D1146">
        <v>400</v>
      </c>
    </row>
    <row r="1147" spans="2:4" x14ac:dyDescent="0.4">
      <c r="B1147" s="1">
        <v>45656.247002314813</v>
      </c>
      <c r="C1147" t="s">
        <v>8</v>
      </c>
      <c r="D1147">
        <v>380</v>
      </c>
    </row>
    <row r="1148" spans="2:4" x14ac:dyDescent="0.4">
      <c r="B1148" s="1">
        <v>45656.269699074073</v>
      </c>
      <c r="C1148" t="s">
        <v>7</v>
      </c>
      <c r="D1148">
        <v>140</v>
      </c>
    </row>
    <row r="1149" spans="2:4" x14ac:dyDescent="0.4">
      <c r="B1149" s="1">
        <v>45656.274722222224</v>
      </c>
      <c r="C1149" t="s">
        <v>7</v>
      </c>
      <c r="D1149">
        <v>240</v>
      </c>
    </row>
    <row r="1150" spans="2:4" x14ac:dyDescent="0.4">
      <c r="B1150" s="1">
        <v>45656.283935185187</v>
      </c>
      <c r="C1150" t="s">
        <v>9</v>
      </c>
      <c r="D1150">
        <v>320</v>
      </c>
    </row>
    <row r="1151" spans="2:4" x14ac:dyDescent="0.4">
      <c r="B1151" s="1">
        <v>45656.295532407406</v>
      </c>
      <c r="C1151" t="s">
        <v>7</v>
      </c>
      <c r="D1151">
        <v>240</v>
      </c>
    </row>
    <row r="1152" spans="2:4" x14ac:dyDescent="0.4">
      <c r="B1152" s="1">
        <v>45656.309861111113</v>
      </c>
      <c r="C1152" t="s">
        <v>9</v>
      </c>
      <c r="D1152">
        <v>470</v>
      </c>
    </row>
    <row r="1153" spans="2:4" x14ac:dyDescent="0.4">
      <c r="B1153" s="1">
        <v>45656.35864583333</v>
      </c>
      <c r="C1153" t="s">
        <v>9</v>
      </c>
      <c r="D1153">
        <v>440</v>
      </c>
    </row>
    <row r="1154" spans="2:4" x14ac:dyDescent="0.4">
      <c r="B1154" s="1">
        <v>45656.37190972222</v>
      </c>
      <c r="C1154" t="s">
        <v>9</v>
      </c>
      <c r="D1154">
        <v>330</v>
      </c>
    </row>
    <row r="1155" spans="2:4" x14ac:dyDescent="0.4">
      <c r="B1155" s="1">
        <v>45656.380682870367</v>
      </c>
      <c r="C1155" t="s">
        <v>7</v>
      </c>
      <c r="D1155">
        <v>180</v>
      </c>
    </row>
    <row r="1156" spans="2:4" x14ac:dyDescent="0.4">
      <c r="B1156" s="1">
        <v>45656.391076388885</v>
      </c>
      <c r="C1156" t="s">
        <v>8</v>
      </c>
      <c r="D1156">
        <v>160</v>
      </c>
    </row>
    <row r="1157" spans="2:4" x14ac:dyDescent="0.4">
      <c r="B1157" s="1">
        <v>45656.391458333332</v>
      </c>
      <c r="C1157" t="s">
        <v>9</v>
      </c>
      <c r="D1157">
        <v>250</v>
      </c>
    </row>
    <row r="1158" spans="2:4" x14ac:dyDescent="0.4">
      <c r="B1158" s="1">
        <v>45656.394282407404</v>
      </c>
      <c r="C1158" t="s">
        <v>9</v>
      </c>
      <c r="D1158">
        <v>380</v>
      </c>
    </row>
    <row r="1159" spans="2:4" x14ac:dyDescent="0.4">
      <c r="B1159" s="1">
        <v>45656.399699074071</v>
      </c>
      <c r="C1159" t="s">
        <v>8</v>
      </c>
      <c r="D1159">
        <v>300</v>
      </c>
    </row>
    <row r="1160" spans="2:4" x14ac:dyDescent="0.4">
      <c r="B1160" s="1">
        <v>45656.411562499998</v>
      </c>
      <c r="C1160" t="s">
        <v>7</v>
      </c>
      <c r="D1160">
        <v>160</v>
      </c>
    </row>
    <row r="1161" spans="2:4" x14ac:dyDescent="0.4">
      <c r="B1161" s="1">
        <v>45656.418182870373</v>
      </c>
      <c r="C1161" t="s">
        <v>7</v>
      </c>
      <c r="D1161">
        <v>320</v>
      </c>
    </row>
    <row r="1162" spans="2:4" x14ac:dyDescent="0.4">
      <c r="B1162" s="1">
        <v>45656.433159722219</v>
      </c>
      <c r="C1162" t="s">
        <v>8</v>
      </c>
      <c r="D1162">
        <v>220</v>
      </c>
    </row>
    <row r="1163" spans="2:4" x14ac:dyDescent="0.4">
      <c r="B1163" s="1">
        <v>45656.433715277781</v>
      </c>
      <c r="C1163" t="s">
        <v>9</v>
      </c>
      <c r="D1163">
        <v>290</v>
      </c>
    </row>
    <row r="1164" spans="2:4" x14ac:dyDescent="0.4">
      <c r="B1164" s="1">
        <v>45656.434004629627</v>
      </c>
      <c r="C1164" t="s">
        <v>9</v>
      </c>
      <c r="D1164">
        <v>430</v>
      </c>
    </row>
    <row r="1165" spans="2:4" x14ac:dyDescent="0.4">
      <c r="B1165" s="1">
        <v>45656.435671296298</v>
      </c>
      <c r="C1165" t="s">
        <v>9</v>
      </c>
      <c r="D1165">
        <v>350</v>
      </c>
    </row>
    <row r="1166" spans="2:4" x14ac:dyDescent="0.4">
      <c r="B1166" s="1">
        <v>45656.445150462961</v>
      </c>
      <c r="C1166" t="s">
        <v>8</v>
      </c>
      <c r="D1166">
        <v>140</v>
      </c>
    </row>
    <row r="1167" spans="2:4" x14ac:dyDescent="0.4">
      <c r="B1167" s="1">
        <v>45656.458020833335</v>
      </c>
      <c r="C1167" t="s">
        <v>9</v>
      </c>
      <c r="D1167">
        <v>230</v>
      </c>
    </row>
    <row r="1168" spans="2:4" x14ac:dyDescent="0.4">
      <c r="B1168" s="1">
        <v>45656.483344907407</v>
      </c>
      <c r="C1168" t="s">
        <v>9</v>
      </c>
      <c r="D1168">
        <v>290</v>
      </c>
    </row>
    <row r="1169" spans="2:4" x14ac:dyDescent="0.4">
      <c r="B1169" s="1">
        <v>45656.536111111112</v>
      </c>
      <c r="C1169" t="s">
        <v>7</v>
      </c>
      <c r="D1169">
        <v>440</v>
      </c>
    </row>
    <row r="1170" spans="2:4" x14ac:dyDescent="0.4">
      <c r="B1170" s="1">
        <v>45656.537291666667</v>
      </c>
      <c r="C1170" t="s">
        <v>8</v>
      </c>
      <c r="D1170">
        <v>440</v>
      </c>
    </row>
    <row r="1171" spans="2:4" x14ac:dyDescent="0.4">
      <c r="B1171" s="1">
        <v>45656.544131944444</v>
      </c>
      <c r="C1171" t="s">
        <v>8</v>
      </c>
      <c r="D1171">
        <v>100</v>
      </c>
    </row>
    <row r="1172" spans="2:4" x14ac:dyDescent="0.4">
      <c r="B1172" s="1">
        <v>45656.554155092592</v>
      </c>
      <c r="C1172" t="s">
        <v>8</v>
      </c>
      <c r="D1172">
        <v>300</v>
      </c>
    </row>
    <row r="1173" spans="2:4" x14ac:dyDescent="0.4">
      <c r="B1173" s="1">
        <v>45656.579780092594</v>
      </c>
      <c r="C1173" t="s">
        <v>7</v>
      </c>
      <c r="D1173">
        <v>310</v>
      </c>
    </row>
    <row r="1174" spans="2:4" x14ac:dyDescent="0.4">
      <c r="B1174" s="1">
        <v>45656.581990740742</v>
      </c>
      <c r="C1174" t="s">
        <v>8</v>
      </c>
      <c r="D1174">
        <v>380</v>
      </c>
    </row>
    <row r="1175" spans="2:4" x14ac:dyDescent="0.4">
      <c r="B1175" s="1">
        <v>45656.598333333335</v>
      </c>
      <c r="C1175" t="s">
        <v>8</v>
      </c>
      <c r="D1175">
        <v>340</v>
      </c>
    </row>
    <row r="1176" spans="2:4" x14ac:dyDescent="0.4">
      <c r="B1176" s="1">
        <v>45656.601689814815</v>
      </c>
      <c r="C1176" t="s">
        <v>9</v>
      </c>
      <c r="D1176">
        <v>210</v>
      </c>
    </row>
    <row r="1177" spans="2:4" x14ac:dyDescent="0.4">
      <c r="B1177" s="1">
        <v>45656.611666666664</v>
      </c>
      <c r="C1177" t="s">
        <v>9</v>
      </c>
      <c r="D1177">
        <v>160</v>
      </c>
    </row>
    <row r="1178" spans="2:4" x14ac:dyDescent="0.4">
      <c r="B1178" s="1">
        <v>45656.652858796297</v>
      </c>
      <c r="C1178" t="s">
        <v>7</v>
      </c>
      <c r="D1178">
        <v>120</v>
      </c>
    </row>
    <row r="1179" spans="2:4" x14ac:dyDescent="0.4">
      <c r="B1179" s="1">
        <v>45656.685555555552</v>
      </c>
      <c r="C1179" t="s">
        <v>8</v>
      </c>
      <c r="D1179">
        <v>170</v>
      </c>
    </row>
    <row r="1180" spans="2:4" x14ac:dyDescent="0.4">
      <c r="B1180" s="1">
        <v>45656.695289351854</v>
      </c>
      <c r="C1180" t="s">
        <v>9</v>
      </c>
      <c r="D1180">
        <v>480</v>
      </c>
    </row>
    <row r="1181" spans="2:4" x14ac:dyDescent="0.4">
      <c r="B1181" s="1">
        <v>45656.705567129633</v>
      </c>
      <c r="C1181" t="s">
        <v>8</v>
      </c>
      <c r="D1181">
        <v>390</v>
      </c>
    </row>
    <row r="1182" spans="2:4" x14ac:dyDescent="0.4">
      <c r="B1182" s="1">
        <v>45656.705601851849</v>
      </c>
      <c r="C1182" t="s">
        <v>7</v>
      </c>
      <c r="D1182">
        <v>470</v>
      </c>
    </row>
    <row r="1183" spans="2:4" x14ac:dyDescent="0.4">
      <c r="B1183" s="1">
        <v>45656.751307870371</v>
      </c>
      <c r="C1183" t="s">
        <v>8</v>
      </c>
      <c r="D1183">
        <v>210</v>
      </c>
    </row>
    <row r="1184" spans="2:4" x14ac:dyDescent="0.4">
      <c r="B1184" s="1">
        <v>45656.75304398148</v>
      </c>
      <c r="C1184" t="s">
        <v>8</v>
      </c>
      <c r="D1184">
        <v>230</v>
      </c>
    </row>
    <row r="1185" spans="2:4" x14ac:dyDescent="0.4">
      <c r="B1185" s="1">
        <v>45656.796550925923</v>
      </c>
      <c r="C1185" t="s">
        <v>8</v>
      </c>
      <c r="D1185">
        <v>370</v>
      </c>
    </row>
    <row r="1186" spans="2:4" x14ac:dyDescent="0.4">
      <c r="B1186" s="1">
        <v>45656.811585648145</v>
      </c>
      <c r="C1186" t="s">
        <v>8</v>
      </c>
      <c r="D1186">
        <v>480</v>
      </c>
    </row>
    <row r="1187" spans="2:4" x14ac:dyDescent="0.4">
      <c r="B1187" s="1">
        <v>45656.826851851853</v>
      </c>
      <c r="C1187" t="s">
        <v>7</v>
      </c>
      <c r="D1187">
        <v>500</v>
      </c>
    </row>
    <row r="1188" spans="2:4" x14ac:dyDescent="0.4">
      <c r="B1188" s="1">
        <v>45656.831354166665</v>
      </c>
      <c r="C1188" t="s">
        <v>8</v>
      </c>
      <c r="D1188">
        <v>270</v>
      </c>
    </row>
    <row r="1189" spans="2:4" x14ac:dyDescent="0.4">
      <c r="B1189" s="1">
        <v>45656.850844907407</v>
      </c>
      <c r="C1189" t="s">
        <v>9</v>
      </c>
      <c r="D1189">
        <v>320</v>
      </c>
    </row>
    <row r="1190" spans="2:4" x14ac:dyDescent="0.4">
      <c r="B1190" s="1">
        <v>45656.850983796299</v>
      </c>
      <c r="C1190" t="s">
        <v>9</v>
      </c>
      <c r="D1190">
        <v>420</v>
      </c>
    </row>
    <row r="1191" spans="2:4" x14ac:dyDescent="0.4">
      <c r="B1191" s="1">
        <v>45656.856539351851</v>
      </c>
      <c r="C1191" t="s">
        <v>7</v>
      </c>
      <c r="D1191">
        <v>360</v>
      </c>
    </row>
    <row r="1192" spans="2:4" x14ac:dyDescent="0.4">
      <c r="B1192" s="1">
        <v>45656.876435185186</v>
      </c>
      <c r="C1192" t="s">
        <v>7</v>
      </c>
      <c r="D1192">
        <v>290</v>
      </c>
    </row>
    <row r="1193" spans="2:4" x14ac:dyDescent="0.4">
      <c r="B1193" s="1">
        <v>45656.879594907405</v>
      </c>
      <c r="C1193" t="s">
        <v>8</v>
      </c>
      <c r="D1193">
        <v>450</v>
      </c>
    </row>
    <row r="1194" spans="2:4" x14ac:dyDescent="0.4">
      <c r="B1194" s="1">
        <v>45656.888680555552</v>
      </c>
      <c r="C1194" t="s">
        <v>8</v>
      </c>
      <c r="D1194">
        <v>230</v>
      </c>
    </row>
    <row r="1195" spans="2:4" x14ac:dyDescent="0.4">
      <c r="B1195" s="1">
        <v>45656.926666666666</v>
      </c>
      <c r="C1195" t="s">
        <v>7</v>
      </c>
      <c r="D1195">
        <v>220</v>
      </c>
    </row>
    <row r="1196" spans="2:4" x14ac:dyDescent="0.4">
      <c r="B1196" s="1">
        <v>45656.943645833337</v>
      </c>
      <c r="C1196" t="s">
        <v>8</v>
      </c>
      <c r="D1196">
        <v>130</v>
      </c>
    </row>
    <row r="1197" spans="2:4" x14ac:dyDescent="0.4">
      <c r="B1197" s="1">
        <v>45656.956400462965</v>
      </c>
      <c r="C1197" t="s">
        <v>7</v>
      </c>
      <c r="D1197">
        <v>110</v>
      </c>
    </row>
    <row r="1198" spans="2:4" x14ac:dyDescent="0.4">
      <c r="B1198" s="1">
        <v>45656.980254629627</v>
      </c>
      <c r="C1198" t="s">
        <v>9</v>
      </c>
      <c r="D1198">
        <v>160</v>
      </c>
    </row>
    <row r="1199" spans="2:4" x14ac:dyDescent="0.4">
      <c r="B1199" s="1">
        <v>45657.001122685186</v>
      </c>
      <c r="C1199" t="s">
        <v>7</v>
      </c>
      <c r="D1199">
        <v>390</v>
      </c>
    </row>
    <row r="1200" spans="2:4" x14ac:dyDescent="0.4">
      <c r="B1200" s="1">
        <v>45657.017581018517</v>
      </c>
      <c r="C1200" t="s">
        <v>8</v>
      </c>
      <c r="D1200">
        <v>250</v>
      </c>
    </row>
    <row r="1201" spans="2:4" x14ac:dyDescent="0.4">
      <c r="B1201" s="1">
        <v>45657.063750000001</v>
      </c>
      <c r="C1201" t="s">
        <v>7</v>
      </c>
      <c r="D1201">
        <v>370</v>
      </c>
    </row>
    <row r="1202" spans="2:4" x14ac:dyDescent="0.4">
      <c r="B1202" s="1">
        <v>45657.065925925926</v>
      </c>
      <c r="C1202" t="s">
        <v>8</v>
      </c>
      <c r="D1202">
        <v>470</v>
      </c>
    </row>
    <row r="1203" spans="2:4" x14ac:dyDescent="0.4">
      <c r="B1203" s="1">
        <v>45657.076481481483</v>
      </c>
      <c r="C1203" t="s">
        <v>9</v>
      </c>
      <c r="D1203">
        <v>140</v>
      </c>
    </row>
    <row r="1204" spans="2:4" x14ac:dyDescent="0.4">
      <c r="B1204" s="1">
        <v>45657.082025462965</v>
      </c>
      <c r="C1204" t="s">
        <v>9</v>
      </c>
      <c r="D1204">
        <v>480</v>
      </c>
    </row>
    <row r="1205" spans="2:4" x14ac:dyDescent="0.4">
      <c r="B1205" s="1">
        <v>45657.096435185187</v>
      </c>
      <c r="C1205" t="s">
        <v>7</v>
      </c>
      <c r="D1205">
        <v>490</v>
      </c>
    </row>
    <row r="1206" spans="2:4" x14ac:dyDescent="0.4">
      <c r="B1206" s="1">
        <v>45657.099930555552</v>
      </c>
      <c r="C1206" t="s">
        <v>8</v>
      </c>
      <c r="D1206">
        <v>280</v>
      </c>
    </row>
    <row r="1207" spans="2:4" x14ac:dyDescent="0.4">
      <c r="B1207" s="1">
        <v>45657.111273148148</v>
      </c>
      <c r="C1207" t="s">
        <v>7</v>
      </c>
      <c r="D1207">
        <v>200</v>
      </c>
    </row>
    <row r="1208" spans="2:4" x14ac:dyDescent="0.4">
      <c r="B1208" s="1">
        <v>45657.11277777778</v>
      </c>
      <c r="C1208" t="s">
        <v>8</v>
      </c>
      <c r="D1208">
        <v>330</v>
      </c>
    </row>
    <row r="1209" spans="2:4" x14ac:dyDescent="0.4">
      <c r="B1209" s="1">
        <v>45657.160601851851</v>
      </c>
      <c r="C1209" t="s">
        <v>8</v>
      </c>
      <c r="D1209">
        <v>130</v>
      </c>
    </row>
    <row r="1210" spans="2:4" x14ac:dyDescent="0.4">
      <c r="B1210" s="1">
        <v>45657.195775462962</v>
      </c>
      <c r="C1210" t="s">
        <v>9</v>
      </c>
      <c r="D1210">
        <v>210</v>
      </c>
    </row>
    <row r="1211" spans="2:4" x14ac:dyDescent="0.4">
      <c r="B1211" s="1">
        <v>45657.202141203707</v>
      </c>
      <c r="C1211" t="s">
        <v>8</v>
      </c>
      <c r="D1211">
        <v>440</v>
      </c>
    </row>
    <row r="1212" spans="2:4" x14ac:dyDescent="0.4">
      <c r="B1212" s="1">
        <v>45657.217546296299</v>
      </c>
      <c r="C1212" t="s">
        <v>7</v>
      </c>
      <c r="D1212">
        <v>370</v>
      </c>
    </row>
    <row r="1213" spans="2:4" x14ac:dyDescent="0.4">
      <c r="B1213" s="1">
        <v>45657.243807870371</v>
      </c>
      <c r="C1213" t="s">
        <v>7</v>
      </c>
      <c r="D1213">
        <v>460</v>
      </c>
    </row>
    <row r="1214" spans="2:4" x14ac:dyDescent="0.4">
      <c r="B1214" s="1">
        <v>45657.261678240742</v>
      </c>
      <c r="C1214" t="s">
        <v>9</v>
      </c>
      <c r="D1214">
        <v>480</v>
      </c>
    </row>
    <row r="1215" spans="2:4" x14ac:dyDescent="0.4">
      <c r="B1215" s="1">
        <v>45657.27207175926</v>
      </c>
      <c r="C1215" t="s">
        <v>9</v>
      </c>
      <c r="D1215">
        <v>370</v>
      </c>
    </row>
    <row r="1216" spans="2:4" x14ac:dyDescent="0.4">
      <c r="B1216" s="1">
        <v>45657.278425925928</v>
      </c>
      <c r="C1216" t="s">
        <v>8</v>
      </c>
      <c r="D1216">
        <v>120</v>
      </c>
    </row>
    <row r="1217" spans="2:4" x14ac:dyDescent="0.4">
      <c r="B1217" s="1">
        <v>45657.289826388886</v>
      </c>
      <c r="C1217" t="s">
        <v>7</v>
      </c>
      <c r="D1217">
        <v>230</v>
      </c>
    </row>
    <row r="1218" spans="2:4" x14ac:dyDescent="0.4">
      <c r="B1218" s="1">
        <v>45657.305138888885</v>
      </c>
      <c r="C1218" t="s">
        <v>8</v>
      </c>
      <c r="D1218">
        <v>460</v>
      </c>
    </row>
    <row r="1219" spans="2:4" x14ac:dyDescent="0.4">
      <c r="B1219" s="1">
        <v>45657.310127314813</v>
      </c>
      <c r="C1219" t="s">
        <v>9</v>
      </c>
      <c r="D1219">
        <v>300</v>
      </c>
    </row>
    <row r="1220" spans="2:4" x14ac:dyDescent="0.4">
      <c r="B1220" s="1">
        <v>45657.322997685187</v>
      </c>
      <c r="C1220" t="s">
        <v>7</v>
      </c>
      <c r="D1220">
        <v>120</v>
      </c>
    </row>
    <row r="1221" spans="2:4" x14ac:dyDescent="0.4">
      <c r="B1221" s="1">
        <v>45657.345127314817</v>
      </c>
      <c r="C1221" t="s">
        <v>7</v>
      </c>
      <c r="D1221">
        <v>320</v>
      </c>
    </row>
    <row r="1222" spans="2:4" x14ac:dyDescent="0.4">
      <c r="B1222" s="1">
        <v>45657.346446759257</v>
      </c>
      <c r="C1222" t="s">
        <v>9</v>
      </c>
      <c r="D1222">
        <v>140</v>
      </c>
    </row>
    <row r="1223" spans="2:4" x14ac:dyDescent="0.4">
      <c r="B1223" s="1">
        <v>45657.379224537035</v>
      </c>
      <c r="C1223" t="s">
        <v>9</v>
      </c>
      <c r="D1223">
        <v>230</v>
      </c>
    </row>
    <row r="1224" spans="2:4" x14ac:dyDescent="0.4">
      <c r="B1224" s="1">
        <v>45657.415567129632</v>
      </c>
      <c r="C1224" t="s">
        <v>7</v>
      </c>
      <c r="D1224">
        <v>190</v>
      </c>
    </row>
    <row r="1225" spans="2:4" x14ac:dyDescent="0.4">
      <c r="B1225" s="1">
        <v>45657.46570601852</v>
      </c>
      <c r="C1225" t="s">
        <v>8</v>
      </c>
      <c r="D1225">
        <v>240</v>
      </c>
    </row>
    <row r="1226" spans="2:4" x14ac:dyDescent="0.4">
      <c r="B1226" s="1">
        <v>45657.478078703702</v>
      </c>
      <c r="C1226" t="s">
        <v>7</v>
      </c>
      <c r="D1226">
        <v>500</v>
      </c>
    </row>
    <row r="1227" spans="2:4" x14ac:dyDescent="0.4">
      <c r="B1227" s="1">
        <v>45657.485925925925</v>
      </c>
      <c r="C1227" t="s">
        <v>9</v>
      </c>
      <c r="D1227">
        <v>100</v>
      </c>
    </row>
    <row r="1228" spans="2:4" x14ac:dyDescent="0.4">
      <c r="B1228" s="1">
        <v>45657.520497685182</v>
      </c>
      <c r="C1228" t="s">
        <v>9</v>
      </c>
      <c r="D1228">
        <v>240</v>
      </c>
    </row>
    <row r="1229" spans="2:4" x14ac:dyDescent="0.4">
      <c r="B1229" s="1">
        <v>45657.561886574076</v>
      </c>
      <c r="C1229" t="s">
        <v>9</v>
      </c>
      <c r="D1229">
        <v>110</v>
      </c>
    </row>
    <row r="1230" spans="2:4" x14ac:dyDescent="0.4">
      <c r="B1230" s="1">
        <v>45657.564768518518</v>
      </c>
      <c r="C1230" t="s">
        <v>8</v>
      </c>
      <c r="D1230">
        <v>470</v>
      </c>
    </row>
    <row r="1231" spans="2:4" x14ac:dyDescent="0.4">
      <c r="B1231" s="1">
        <v>45657.565798611111</v>
      </c>
      <c r="C1231" t="s">
        <v>9</v>
      </c>
      <c r="D1231">
        <v>210</v>
      </c>
    </row>
    <row r="1232" spans="2:4" x14ac:dyDescent="0.4">
      <c r="B1232" s="1">
        <v>45657.594444444447</v>
      </c>
      <c r="C1232" t="s">
        <v>8</v>
      </c>
      <c r="D1232">
        <v>150</v>
      </c>
    </row>
    <row r="1233" spans="2:4" x14ac:dyDescent="0.4">
      <c r="B1233" s="1">
        <v>45657.596168981479</v>
      </c>
      <c r="C1233" t="s">
        <v>8</v>
      </c>
      <c r="D1233">
        <v>270</v>
      </c>
    </row>
    <row r="1234" spans="2:4" x14ac:dyDescent="0.4">
      <c r="B1234" s="1">
        <v>45657.622847222221</v>
      </c>
      <c r="C1234" t="s">
        <v>8</v>
      </c>
      <c r="D1234">
        <v>200</v>
      </c>
    </row>
    <row r="1235" spans="2:4" x14ac:dyDescent="0.4">
      <c r="B1235" s="1">
        <v>45657.624641203707</v>
      </c>
      <c r="C1235" t="s">
        <v>7</v>
      </c>
      <c r="D1235">
        <v>370</v>
      </c>
    </row>
    <row r="1236" spans="2:4" x14ac:dyDescent="0.4">
      <c r="B1236" s="1">
        <v>45657.626192129632</v>
      </c>
      <c r="C1236" t="s">
        <v>9</v>
      </c>
      <c r="D1236">
        <v>290</v>
      </c>
    </row>
    <row r="1237" spans="2:4" x14ac:dyDescent="0.4">
      <c r="B1237" s="1">
        <v>45657.643854166665</v>
      </c>
      <c r="C1237" t="s">
        <v>7</v>
      </c>
      <c r="D1237">
        <v>490</v>
      </c>
    </row>
    <row r="1238" spans="2:4" x14ac:dyDescent="0.4">
      <c r="B1238" s="1">
        <v>45657.652708333335</v>
      </c>
      <c r="C1238" t="s">
        <v>8</v>
      </c>
      <c r="D1238">
        <v>410</v>
      </c>
    </row>
    <row r="1239" spans="2:4" x14ac:dyDescent="0.4">
      <c r="B1239" s="1">
        <v>45657.664872685185</v>
      </c>
      <c r="C1239" t="s">
        <v>9</v>
      </c>
      <c r="D1239">
        <v>190</v>
      </c>
    </row>
    <row r="1240" spans="2:4" x14ac:dyDescent="0.4">
      <c r="B1240" s="1">
        <v>45657.67291666667</v>
      </c>
      <c r="C1240" t="s">
        <v>7</v>
      </c>
      <c r="D1240">
        <v>440</v>
      </c>
    </row>
    <row r="1241" spans="2:4" x14ac:dyDescent="0.4">
      <c r="B1241" s="1">
        <v>45657.698530092595</v>
      </c>
      <c r="C1241" t="s">
        <v>9</v>
      </c>
      <c r="D1241">
        <v>330</v>
      </c>
    </row>
    <row r="1242" spans="2:4" x14ac:dyDescent="0.4">
      <c r="B1242" s="1">
        <v>45657.700960648152</v>
      </c>
      <c r="C1242" t="s">
        <v>9</v>
      </c>
      <c r="D1242">
        <v>320</v>
      </c>
    </row>
    <row r="1243" spans="2:4" x14ac:dyDescent="0.4">
      <c r="B1243" s="1">
        <v>45657.752060185187</v>
      </c>
      <c r="C1243" t="s">
        <v>8</v>
      </c>
      <c r="D1243">
        <v>370</v>
      </c>
    </row>
    <row r="1244" spans="2:4" x14ac:dyDescent="0.4">
      <c r="B1244" s="1">
        <v>45657.760844907411</v>
      </c>
      <c r="C1244" t="s">
        <v>8</v>
      </c>
      <c r="D1244">
        <v>250</v>
      </c>
    </row>
    <row r="1245" spans="2:4" x14ac:dyDescent="0.4">
      <c r="B1245" s="1">
        <v>45657.785370370373</v>
      </c>
      <c r="C1245" t="s">
        <v>9</v>
      </c>
      <c r="D1245">
        <v>470</v>
      </c>
    </row>
    <row r="1246" spans="2:4" x14ac:dyDescent="0.4">
      <c r="B1246" s="1">
        <v>45657.796365740738</v>
      </c>
      <c r="C1246" t="s">
        <v>9</v>
      </c>
      <c r="D1246">
        <v>490</v>
      </c>
    </row>
    <row r="1247" spans="2:4" x14ac:dyDescent="0.4">
      <c r="B1247" s="1">
        <v>45657.819027777776</v>
      </c>
      <c r="C1247" t="s">
        <v>9</v>
      </c>
      <c r="D1247">
        <v>100</v>
      </c>
    </row>
    <row r="1248" spans="2:4" x14ac:dyDescent="0.4">
      <c r="B1248" s="1">
        <v>45657.844097222223</v>
      </c>
      <c r="C1248" t="s">
        <v>7</v>
      </c>
      <c r="D1248">
        <v>500</v>
      </c>
    </row>
    <row r="1249" spans="2:4" x14ac:dyDescent="0.4">
      <c r="B1249" s="1">
        <v>45657.853900462964</v>
      </c>
      <c r="C1249" t="s">
        <v>8</v>
      </c>
      <c r="D1249">
        <v>150</v>
      </c>
    </row>
    <row r="1250" spans="2:4" x14ac:dyDescent="0.4">
      <c r="B1250" s="1">
        <v>45657.888703703706</v>
      </c>
      <c r="C1250" t="s">
        <v>9</v>
      </c>
      <c r="D1250">
        <v>500</v>
      </c>
    </row>
    <row r="1251" spans="2:4" x14ac:dyDescent="0.4">
      <c r="B1251" s="1">
        <v>45657.892048611109</v>
      </c>
      <c r="C1251" t="s">
        <v>9</v>
      </c>
      <c r="D1251">
        <v>330</v>
      </c>
    </row>
    <row r="1252" spans="2:4" x14ac:dyDescent="0.4">
      <c r="B1252" s="1">
        <v>45657.902187500003</v>
      </c>
      <c r="C1252" t="s">
        <v>7</v>
      </c>
      <c r="D1252">
        <v>340</v>
      </c>
    </row>
    <row r="1253" spans="2:4" x14ac:dyDescent="0.4">
      <c r="B1253" s="1">
        <v>45657.904143518521</v>
      </c>
      <c r="C1253" t="s">
        <v>9</v>
      </c>
      <c r="D1253">
        <v>350</v>
      </c>
    </row>
    <row r="1254" spans="2:4" x14ac:dyDescent="0.4">
      <c r="B1254" s="1">
        <v>45657.92496527778</v>
      </c>
      <c r="C1254" t="s">
        <v>7</v>
      </c>
      <c r="D1254">
        <v>480</v>
      </c>
    </row>
    <row r="1255" spans="2:4" x14ac:dyDescent="0.4">
      <c r="B1255" s="1">
        <v>45657.931284722225</v>
      </c>
      <c r="C1255" t="s">
        <v>7</v>
      </c>
      <c r="D1255">
        <v>220</v>
      </c>
    </row>
    <row r="1256" spans="2:4" x14ac:dyDescent="0.4">
      <c r="B1256" s="1">
        <v>45657.943842592591</v>
      </c>
      <c r="C1256" t="s">
        <v>7</v>
      </c>
      <c r="D1256">
        <v>260</v>
      </c>
    </row>
    <row r="1257" spans="2:4" x14ac:dyDescent="0.4">
      <c r="B1257" s="1">
        <v>45657.956655092596</v>
      </c>
      <c r="C1257" t="s">
        <v>7</v>
      </c>
      <c r="D1257">
        <v>440</v>
      </c>
    </row>
    <row r="1258" spans="2:4" x14ac:dyDescent="0.4">
      <c r="B1258" s="1">
        <v>45657.966469907406</v>
      </c>
      <c r="C1258" t="s">
        <v>7</v>
      </c>
      <c r="D1258">
        <v>340</v>
      </c>
    </row>
  </sheetData>
  <autoFilter ref="B2:D501" xr:uid="{52D1300B-EF8C-4763-A8C1-68D04852AC77}">
    <sortState xmlns:xlrd2="http://schemas.microsoft.com/office/spreadsheetml/2017/richdata2" ref="B3:D1258">
      <sortCondition ref="B2:B501"/>
    </sortState>
  </autoFilter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8B9E-83AC-4DA0-89B4-F9B251825F7A}">
  <dimension ref="B2:AB23"/>
  <sheetViews>
    <sheetView zoomScaleNormal="100" workbookViewId="0"/>
  </sheetViews>
  <sheetFormatPr defaultRowHeight="18.75" x14ac:dyDescent="0.4"/>
  <cols>
    <col min="2" max="2" width="10.75" customWidth="1"/>
    <col min="3" max="3" width="10.75" style="4" customWidth="1"/>
    <col min="4" max="4" width="5.25" style="4" bestFit="1" customWidth="1"/>
    <col min="5" max="28" width="5.25" customWidth="1"/>
  </cols>
  <sheetData>
    <row r="2" spans="2:28" x14ac:dyDescent="0.4">
      <c r="B2" t="s">
        <v>4</v>
      </c>
      <c r="F2" s="3"/>
    </row>
    <row r="3" spans="2:28" x14ac:dyDescent="0.4">
      <c r="B3" s="6" t="s">
        <v>5</v>
      </c>
      <c r="C3" s="9" t="s">
        <v>11</v>
      </c>
      <c r="D3" s="10" t="s">
        <v>10</v>
      </c>
      <c r="E3" s="5" t="s">
        <v>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2:28" x14ac:dyDescent="0.4">
      <c r="B4" s="7" t="s">
        <v>6</v>
      </c>
      <c r="C4" s="7" t="s">
        <v>6</v>
      </c>
      <c r="D4" s="7" t="s">
        <v>6</v>
      </c>
      <c r="E4" s="3">
        <v>0</v>
      </c>
      <c r="F4" s="3">
        <v>4.1666666666666664E-2</v>
      </c>
      <c r="G4" s="3">
        <v>8.3333333333333329E-2</v>
      </c>
      <c r="H4" s="3">
        <v>0.125</v>
      </c>
      <c r="I4" s="3">
        <v>0.16666666666666666</v>
      </c>
      <c r="J4" s="3">
        <v>0.20833333333333334</v>
      </c>
      <c r="K4" s="3">
        <v>0.25</v>
      </c>
      <c r="L4" s="3">
        <v>0.29166666666666669</v>
      </c>
      <c r="M4" s="3">
        <v>0.33333333333333331</v>
      </c>
      <c r="N4" s="3">
        <v>0.375</v>
      </c>
      <c r="O4" s="3">
        <v>0.41666666666666669</v>
      </c>
      <c r="P4" s="3">
        <v>0.45833333333333331</v>
      </c>
      <c r="Q4" s="3">
        <v>0.5</v>
      </c>
      <c r="R4" s="3">
        <v>0.54166666666666663</v>
      </c>
      <c r="S4" s="3">
        <v>0.58333333333333337</v>
      </c>
      <c r="T4" s="3">
        <v>0.625</v>
      </c>
      <c r="U4" s="3">
        <v>0.66666666666666663</v>
      </c>
      <c r="V4" s="3">
        <v>0.70833333333333337</v>
      </c>
      <c r="W4" s="3">
        <v>0.75</v>
      </c>
      <c r="X4" s="3">
        <v>0.79166666666666696</v>
      </c>
      <c r="Y4" s="3">
        <v>0.83333333333333404</v>
      </c>
      <c r="Z4" s="3">
        <v>0.875000000000001</v>
      </c>
      <c r="AA4" s="3">
        <v>0.91666666666666696</v>
      </c>
      <c r="AB4" s="3">
        <v>0.95833333333333404</v>
      </c>
    </row>
    <row r="5" spans="2:28" x14ac:dyDescent="0.4">
      <c r="B5" s="2">
        <v>45639</v>
      </c>
      <c r="C5" s="8">
        <f>IFERROR(SUMIFS(
データ!$D:$D,
データ!$C:$C, "りんご",
データ!$B:$B,"&gt;=" &amp; $B5,
データ!$B:$B,"&lt;" &amp; $B5+1
)/D5,"-")</f>
        <v>308.33333333333331</v>
      </c>
      <c r="D5" s="8">
        <f>SUM($E5:$AB5)</f>
        <v>24</v>
      </c>
      <c r="E5">
        <f>COUNTIFS(
データ!$B:$B,"&gt;="&amp;$B5+TIME(HOUR(E$4),0,0),
データ!$B:$B,"&lt;"&amp;$B5+TIME(HOUR(E$4)+1,0,0),
データ!$C:$C, "りんご"
)</f>
        <v>2</v>
      </c>
      <c r="F5">
        <f>COUNTIFS(
データ!$B:$B,"&gt;="&amp;$B5+TIME(HOUR(F$4),0,0),
データ!$B:$B,"&lt;"&amp;$B5+TIME(HOUR(F$4)+1,0,0),
データ!$C:$C, "りんご"
)</f>
        <v>1</v>
      </c>
      <c r="G5">
        <f>COUNTIFS(
データ!$B:$B,"&gt;="&amp;$B5+TIME(HOUR(G$4),0,0),
データ!$B:$B,"&lt;"&amp;$B5+TIME(HOUR(G$4)+1,0,0),
データ!$C:$C, "りんご"
)</f>
        <v>1</v>
      </c>
      <c r="H5">
        <f>COUNTIFS(
データ!$B:$B,"&gt;="&amp;$B5+TIME(HOUR(H$4),0,0),
データ!$B:$B,"&lt;"&amp;$B5+TIME(HOUR(H$4)+1,0,0),
データ!$C:$C, "りんご"
)</f>
        <v>1</v>
      </c>
      <c r="I5">
        <f>COUNTIFS(
データ!$B:$B,"&gt;="&amp;$B5+TIME(HOUR(I$4),0,0),
データ!$B:$B,"&lt;"&amp;$B5+TIME(HOUR(I$4)+1,0,0),
データ!$C:$C, "りんご"
)</f>
        <v>1</v>
      </c>
      <c r="J5">
        <f>COUNTIFS(
データ!$B:$B,"&gt;="&amp;$B5+TIME(HOUR(J$4),0,0),
データ!$B:$B,"&lt;"&amp;$B5+TIME(HOUR(J$4)+1,0,0),
データ!$C:$C, "りんご"
)</f>
        <v>0</v>
      </c>
      <c r="K5">
        <f>COUNTIFS(
データ!$B:$B,"&gt;="&amp;$B5+TIME(HOUR(K$4),0,0),
データ!$B:$B,"&lt;"&amp;$B5+TIME(HOUR(K$4)+1,0,0),
データ!$C:$C, "りんご"
)</f>
        <v>1</v>
      </c>
      <c r="L5">
        <f>COUNTIFS(
データ!$B:$B,"&gt;="&amp;$B5+TIME(HOUR(L$4),0,0),
データ!$B:$B,"&lt;"&amp;$B5+TIME(HOUR(L$4)+1,0,0),
データ!$C:$C, "りんご"
)</f>
        <v>2</v>
      </c>
      <c r="M5">
        <f>COUNTIFS(
データ!$B:$B,"&gt;="&amp;$B5+TIME(HOUR(M$4),0,0),
データ!$B:$B,"&lt;"&amp;$B5+TIME(HOUR(M$4)+1,0,0),
データ!$C:$C, "りんご"
)</f>
        <v>0</v>
      </c>
      <c r="N5">
        <f>COUNTIFS(
データ!$B:$B,"&gt;="&amp;$B5+TIME(HOUR(N$4),0,0),
データ!$B:$B,"&lt;"&amp;$B5+TIME(HOUR(N$4)+1,0,0),
データ!$C:$C, "りんご"
)</f>
        <v>1</v>
      </c>
      <c r="O5">
        <f>COUNTIFS(
データ!$B:$B,"&gt;="&amp;$B5+TIME(HOUR(O$4),0,0),
データ!$B:$B,"&lt;"&amp;$B5+TIME(HOUR(O$4)+1,0,0),
データ!$C:$C, "りんご"
)</f>
        <v>1</v>
      </c>
      <c r="P5">
        <f>COUNTIFS(
データ!$B:$B,"&gt;="&amp;$B5+TIME(HOUR(P$4),0,0),
データ!$B:$B,"&lt;"&amp;$B5+TIME(HOUR(P$4)+1,0,0),
データ!$C:$C, "りんご"
)</f>
        <v>2</v>
      </c>
      <c r="Q5">
        <f>COUNTIFS(
データ!$B:$B,"&gt;="&amp;$B5+TIME(HOUR(Q$4),0,0),
データ!$B:$B,"&lt;"&amp;$B5+TIME(HOUR(Q$4)+1,0,0),
データ!$C:$C, "りんご"
)</f>
        <v>0</v>
      </c>
      <c r="R5">
        <f>COUNTIFS(
データ!$B:$B,"&gt;="&amp;$B5+TIME(HOUR(R$4),0,0),
データ!$B:$B,"&lt;"&amp;$B5+TIME(HOUR(R$4)+1,0,0),
データ!$C:$C, "りんご"
)</f>
        <v>0</v>
      </c>
      <c r="S5">
        <f>COUNTIFS(
データ!$B:$B,"&gt;="&amp;$B5+TIME(HOUR(S$4),0,0),
データ!$B:$B,"&lt;"&amp;$B5+TIME(HOUR(S$4)+1,0,0),
データ!$C:$C, "りんご"
)</f>
        <v>2</v>
      </c>
      <c r="T5">
        <f>COUNTIFS(
データ!$B:$B,"&gt;="&amp;$B5+TIME(HOUR(T$4),0,0),
データ!$B:$B,"&lt;"&amp;$B5+TIME(HOUR(T$4)+1,0,0),
データ!$C:$C, "りんご"
)</f>
        <v>1</v>
      </c>
      <c r="U5">
        <f>COUNTIFS(
データ!$B:$B,"&gt;="&amp;$B5+TIME(HOUR(U$4),0,0),
データ!$B:$B,"&lt;"&amp;$B5+TIME(HOUR(U$4)+1,0,0),
データ!$C:$C, "りんご"
)</f>
        <v>1</v>
      </c>
      <c r="V5">
        <f>COUNTIFS(
データ!$B:$B,"&gt;="&amp;$B5+TIME(HOUR(V$4),0,0),
データ!$B:$B,"&lt;"&amp;$B5+TIME(HOUR(V$4)+1,0,0),
データ!$C:$C, "りんご"
)</f>
        <v>2</v>
      </c>
      <c r="W5">
        <f>COUNTIFS(
データ!$B:$B,"&gt;="&amp;$B5+TIME(HOUR(W$4),0,0),
データ!$B:$B,"&lt;"&amp;$B5+TIME(HOUR(W$4)+1,0,0),
データ!$C:$C, "りんご"
)</f>
        <v>0</v>
      </c>
      <c r="X5">
        <f>COUNTIFS(
データ!$B:$B,"&gt;="&amp;$B5+TIME(HOUR(X$4),0,0),
データ!$B:$B,"&lt;"&amp;$B5+TIME(HOUR(X$4)+1,0,0),
データ!$C:$C, "りんご"
)</f>
        <v>3</v>
      </c>
      <c r="Y5">
        <f>COUNTIFS(
データ!$B:$B,"&gt;="&amp;$B5+TIME(HOUR(Y$4),0,0),
データ!$B:$B,"&lt;"&amp;$B5+TIME(HOUR(Y$4)+1,0,0),
データ!$C:$C, "りんご"
)</f>
        <v>0</v>
      </c>
      <c r="Z5">
        <f>COUNTIFS(
データ!$B:$B,"&gt;="&amp;$B5+TIME(HOUR(Z$4),0,0),
データ!$B:$B,"&lt;"&amp;$B5+TIME(HOUR(Z$4)+1,0,0),
データ!$C:$C, "りんご"
)</f>
        <v>1</v>
      </c>
      <c r="AA5">
        <f>COUNTIFS(
データ!$B:$B,"&gt;="&amp;$B5+TIME(HOUR(AA$4),0,0),
データ!$B:$B,"&lt;"&amp;$B5+TIME(HOUR(AA$4)+1,0,0),
データ!$C:$C, "りんご"
)</f>
        <v>1</v>
      </c>
      <c r="AB5">
        <f>COUNTIFS(
データ!$B:$B,"&gt;="&amp;$B5+TIME(HOUR(AB$4),0,0),
データ!$B:$B,"&lt;"&amp;$B5+TIME(HOUR(AB$4)+1,0,0),
データ!$C:$C, "りんご"
)</f>
        <v>0</v>
      </c>
    </row>
    <row r="6" spans="2:28" x14ac:dyDescent="0.4">
      <c r="B6" s="2">
        <v>45640</v>
      </c>
      <c r="C6" s="8">
        <f>IFERROR(SUMIFS(
データ!$D:$D,
データ!$C:$C, "りんご",
データ!$B:$B,"&gt;=" &amp; $B6,
データ!$B:$B,"&lt;" &amp; $B6+1
)/D6,"-")</f>
        <v>312.96296296296299</v>
      </c>
      <c r="D6" s="8">
        <f t="shared" ref="D6:D14" si="0">SUM($E6:$AB6)</f>
        <v>27</v>
      </c>
      <c r="E6">
        <f>COUNTIFS(
データ!$B:$B,"&gt;="&amp;$B6+TIME(HOUR(E$4),0,0),
データ!$B:$B,"&lt;"&amp;$B6+TIME(HOUR(E$4)+1,0,0),
データ!$C:$C, "りんご"
)</f>
        <v>1</v>
      </c>
      <c r="F6">
        <f>COUNTIFS(
データ!$B:$B,"&gt;="&amp;$B6+TIME(HOUR(F$4),0,0),
データ!$B:$B,"&lt;"&amp;$B6+TIME(HOUR(F$4)+1,0,0),
データ!$C:$C, "りんご"
)</f>
        <v>1</v>
      </c>
      <c r="G6">
        <f>COUNTIFS(
データ!$B:$B,"&gt;="&amp;$B6+TIME(HOUR(G$4),0,0),
データ!$B:$B,"&lt;"&amp;$B6+TIME(HOUR(G$4)+1,0,0),
データ!$C:$C, "りんご"
)</f>
        <v>1</v>
      </c>
      <c r="H6">
        <f>COUNTIFS(
データ!$B:$B,"&gt;="&amp;$B6+TIME(HOUR(H$4),0,0),
データ!$B:$B,"&lt;"&amp;$B6+TIME(HOUR(H$4)+1,0,0),
データ!$C:$C, "りんご"
)</f>
        <v>3</v>
      </c>
      <c r="I6">
        <f>COUNTIFS(
データ!$B:$B,"&gt;="&amp;$B6+TIME(HOUR(I$4),0,0),
データ!$B:$B,"&lt;"&amp;$B6+TIME(HOUR(I$4)+1,0,0),
データ!$C:$C, "りんご"
)</f>
        <v>0</v>
      </c>
      <c r="J6">
        <f>COUNTIFS(
データ!$B:$B,"&gt;="&amp;$B6+TIME(HOUR(J$4),0,0),
データ!$B:$B,"&lt;"&amp;$B6+TIME(HOUR(J$4)+1,0,0),
データ!$C:$C, "りんご"
)</f>
        <v>1</v>
      </c>
      <c r="K6">
        <f>COUNTIFS(
データ!$B:$B,"&gt;="&amp;$B6+TIME(HOUR(K$4),0,0),
データ!$B:$B,"&lt;"&amp;$B6+TIME(HOUR(K$4)+1,0,0),
データ!$C:$C, "りんご"
)</f>
        <v>0</v>
      </c>
      <c r="L6">
        <f>COUNTIFS(
データ!$B:$B,"&gt;="&amp;$B6+TIME(HOUR(L$4),0,0),
データ!$B:$B,"&lt;"&amp;$B6+TIME(HOUR(L$4)+1,0,0),
データ!$C:$C, "りんご"
)</f>
        <v>1</v>
      </c>
      <c r="M6">
        <f>COUNTIFS(
データ!$B:$B,"&gt;="&amp;$B6+TIME(HOUR(M$4),0,0),
データ!$B:$B,"&lt;"&amp;$B6+TIME(HOUR(M$4)+1,0,0),
データ!$C:$C, "りんご"
)</f>
        <v>2</v>
      </c>
      <c r="N6">
        <f>COUNTIFS(
データ!$B:$B,"&gt;="&amp;$B6+TIME(HOUR(N$4),0,0),
データ!$B:$B,"&lt;"&amp;$B6+TIME(HOUR(N$4)+1,0,0),
データ!$C:$C, "りんご"
)</f>
        <v>0</v>
      </c>
      <c r="O6">
        <f>COUNTIFS(
データ!$B:$B,"&gt;="&amp;$B6+TIME(HOUR(O$4),0,0),
データ!$B:$B,"&lt;"&amp;$B6+TIME(HOUR(O$4)+1,0,0),
データ!$C:$C, "りんご"
)</f>
        <v>1</v>
      </c>
      <c r="P6">
        <f>COUNTIFS(
データ!$B:$B,"&gt;="&amp;$B6+TIME(HOUR(P$4),0,0),
データ!$B:$B,"&lt;"&amp;$B6+TIME(HOUR(P$4)+1,0,0),
データ!$C:$C, "りんご"
)</f>
        <v>1</v>
      </c>
      <c r="Q6">
        <f>COUNTIFS(
データ!$B:$B,"&gt;="&amp;$B6+TIME(HOUR(Q$4),0,0),
データ!$B:$B,"&lt;"&amp;$B6+TIME(HOUR(Q$4)+1,0,0),
データ!$C:$C, "りんご"
)</f>
        <v>2</v>
      </c>
      <c r="R6">
        <f>COUNTIFS(
データ!$B:$B,"&gt;="&amp;$B6+TIME(HOUR(R$4),0,0),
データ!$B:$B,"&lt;"&amp;$B6+TIME(HOUR(R$4)+1,0,0),
データ!$C:$C, "りんご"
)</f>
        <v>2</v>
      </c>
      <c r="S6">
        <f>COUNTIFS(
データ!$B:$B,"&gt;="&amp;$B6+TIME(HOUR(S$4),0,0),
データ!$B:$B,"&lt;"&amp;$B6+TIME(HOUR(S$4)+1,0,0),
データ!$C:$C, "りんご"
)</f>
        <v>1</v>
      </c>
      <c r="T6">
        <f>COUNTIFS(
データ!$B:$B,"&gt;="&amp;$B6+TIME(HOUR(T$4),0,0),
データ!$B:$B,"&lt;"&amp;$B6+TIME(HOUR(T$4)+1,0,0),
データ!$C:$C, "りんご"
)</f>
        <v>0</v>
      </c>
      <c r="U6">
        <f>COUNTIFS(
データ!$B:$B,"&gt;="&amp;$B6+TIME(HOUR(U$4),0,0),
データ!$B:$B,"&lt;"&amp;$B6+TIME(HOUR(U$4)+1,0,0),
データ!$C:$C, "りんご"
)</f>
        <v>1</v>
      </c>
      <c r="V6">
        <f>COUNTIFS(
データ!$B:$B,"&gt;="&amp;$B6+TIME(HOUR(V$4),0,0),
データ!$B:$B,"&lt;"&amp;$B6+TIME(HOUR(V$4)+1,0,0),
データ!$C:$C, "りんご"
)</f>
        <v>0</v>
      </c>
      <c r="W6">
        <f>COUNTIFS(
データ!$B:$B,"&gt;="&amp;$B6+TIME(HOUR(W$4),0,0),
データ!$B:$B,"&lt;"&amp;$B6+TIME(HOUR(W$4)+1,0,0),
データ!$C:$C, "りんご"
)</f>
        <v>0</v>
      </c>
      <c r="X6">
        <f>COUNTIFS(
データ!$B:$B,"&gt;="&amp;$B6+TIME(HOUR(X$4),0,0),
データ!$B:$B,"&lt;"&amp;$B6+TIME(HOUR(X$4)+1,0,0),
データ!$C:$C, "りんご"
)</f>
        <v>1</v>
      </c>
      <c r="Y6">
        <f>COUNTIFS(
データ!$B:$B,"&gt;="&amp;$B6+TIME(HOUR(Y$4),0,0),
データ!$B:$B,"&lt;"&amp;$B6+TIME(HOUR(Y$4)+1,0,0),
データ!$C:$C, "りんご"
)</f>
        <v>3</v>
      </c>
      <c r="Z6">
        <f>COUNTIFS(
データ!$B:$B,"&gt;="&amp;$B6+TIME(HOUR(Z$4),0,0),
データ!$B:$B,"&lt;"&amp;$B6+TIME(HOUR(Z$4)+1,0,0),
データ!$C:$C, "りんご"
)</f>
        <v>4</v>
      </c>
      <c r="AA6">
        <f>COUNTIFS(
データ!$B:$B,"&gt;="&amp;$B6+TIME(HOUR(AA$4),0,0),
データ!$B:$B,"&lt;"&amp;$B6+TIME(HOUR(AA$4)+1,0,0),
データ!$C:$C, "りんご"
)</f>
        <v>1</v>
      </c>
      <c r="AB6">
        <f>COUNTIFS(
データ!$B:$B,"&gt;="&amp;$B6+TIME(HOUR(AB$4),0,0),
データ!$B:$B,"&lt;"&amp;$B6+TIME(HOUR(AB$4)+1,0,0),
データ!$C:$C, "りんご"
)</f>
        <v>0</v>
      </c>
    </row>
    <row r="7" spans="2:28" x14ac:dyDescent="0.4">
      <c r="B7" s="2">
        <v>45641</v>
      </c>
      <c r="C7" s="8">
        <f>IFERROR(SUMIFS(
データ!$D:$D,
データ!$C:$C, "りんご",
データ!$B:$B,"&gt;=" &amp; $B7,
データ!$B:$B,"&lt;" &amp; $B7+1
)/D7,"-")</f>
        <v>280.47619047619048</v>
      </c>
      <c r="D7" s="8">
        <f t="shared" si="0"/>
        <v>21</v>
      </c>
      <c r="E7">
        <f>COUNTIFS(
データ!$B:$B,"&gt;="&amp;$B7+TIME(HOUR(E$4),0,0),
データ!$B:$B,"&lt;"&amp;$B7+TIME(HOUR(E$4)+1,0,0),
データ!$C:$C, "りんご"
)</f>
        <v>3</v>
      </c>
      <c r="F7">
        <f>COUNTIFS(
データ!$B:$B,"&gt;="&amp;$B7+TIME(HOUR(F$4),0,0),
データ!$B:$B,"&lt;"&amp;$B7+TIME(HOUR(F$4)+1,0,0),
データ!$C:$C, "りんご"
)</f>
        <v>2</v>
      </c>
      <c r="G7">
        <f>COUNTIFS(
データ!$B:$B,"&gt;="&amp;$B7+TIME(HOUR(G$4),0,0),
データ!$B:$B,"&lt;"&amp;$B7+TIME(HOUR(G$4)+1,0,0),
データ!$C:$C, "りんご"
)</f>
        <v>3</v>
      </c>
      <c r="H7">
        <f>COUNTIFS(
データ!$B:$B,"&gt;="&amp;$B7+TIME(HOUR(H$4),0,0),
データ!$B:$B,"&lt;"&amp;$B7+TIME(HOUR(H$4)+1,0,0),
データ!$C:$C, "りんご"
)</f>
        <v>0</v>
      </c>
      <c r="I7">
        <f>COUNTIFS(
データ!$B:$B,"&gt;="&amp;$B7+TIME(HOUR(I$4),0,0),
データ!$B:$B,"&lt;"&amp;$B7+TIME(HOUR(I$4)+1,0,0),
データ!$C:$C, "りんご"
)</f>
        <v>0</v>
      </c>
      <c r="J7">
        <f>COUNTIFS(
データ!$B:$B,"&gt;="&amp;$B7+TIME(HOUR(J$4),0,0),
データ!$B:$B,"&lt;"&amp;$B7+TIME(HOUR(J$4)+1,0,0),
データ!$C:$C, "りんご"
)</f>
        <v>0</v>
      </c>
      <c r="K7">
        <f>COUNTIFS(
データ!$B:$B,"&gt;="&amp;$B7+TIME(HOUR(K$4),0,0),
データ!$B:$B,"&lt;"&amp;$B7+TIME(HOUR(K$4)+1,0,0),
データ!$C:$C, "りんご"
)</f>
        <v>2</v>
      </c>
      <c r="L7">
        <f>COUNTIFS(
データ!$B:$B,"&gt;="&amp;$B7+TIME(HOUR(L$4),0,0),
データ!$B:$B,"&lt;"&amp;$B7+TIME(HOUR(L$4)+1,0,0),
データ!$C:$C, "りんご"
)</f>
        <v>2</v>
      </c>
      <c r="M7">
        <f>COUNTIFS(
データ!$B:$B,"&gt;="&amp;$B7+TIME(HOUR(M$4),0,0),
データ!$B:$B,"&lt;"&amp;$B7+TIME(HOUR(M$4)+1,0,0),
データ!$C:$C, "りんご"
)</f>
        <v>0</v>
      </c>
      <c r="N7">
        <f>COUNTIFS(
データ!$B:$B,"&gt;="&amp;$B7+TIME(HOUR(N$4),0,0),
データ!$B:$B,"&lt;"&amp;$B7+TIME(HOUR(N$4)+1,0,0),
データ!$C:$C, "りんご"
)</f>
        <v>0</v>
      </c>
      <c r="O7">
        <f>COUNTIFS(
データ!$B:$B,"&gt;="&amp;$B7+TIME(HOUR(O$4),0,0),
データ!$B:$B,"&lt;"&amp;$B7+TIME(HOUR(O$4)+1,0,0),
データ!$C:$C, "りんご"
)</f>
        <v>2</v>
      </c>
      <c r="P7">
        <f>COUNTIFS(
データ!$B:$B,"&gt;="&amp;$B7+TIME(HOUR(P$4),0,0),
データ!$B:$B,"&lt;"&amp;$B7+TIME(HOUR(P$4)+1,0,0),
データ!$C:$C, "りんご"
)</f>
        <v>0</v>
      </c>
      <c r="Q7">
        <f>COUNTIFS(
データ!$B:$B,"&gt;="&amp;$B7+TIME(HOUR(Q$4),0,0),
データ!$B:$B,"&lt;"&amp;$B7+TIME(HOUR(Q$4)+1,0,0),
データ!$C:$C, "りんご"
)</f>
        <v>0</v>
      </c>
      <c r="R7">
        <f>COUNTIFS(
データ!$B:$B,"&gt;="&amp;$B7+TIME(HOUR(R$4),0,0),
データ!$B:$B,"&lt;"&amp;$B7+TIME(HOUR(R$4)+1,0,0),
データ!$C:$C, "りんご"
)</f>
        <v>0</v>
      </c>
      <c r="S7">
        <f>COUNTIFS(
データ!$B:$B,"&gt;="&amp;$B7+TIME(HOUR(S$4),0,0),
データ!$B:$B,"&lt;"&amp;$B7+TIME(HOUR(S$4)+1,0,0),
データ!$C:$C, "りんご"
)</f>
        <v>1</v>
      </c>
      <c r="T7">
        <f>COUNTIFS(
データ!$B:$B,"&gt;="&amp;$B7+TIME(HOUR(T$4),0,0),
データ!$B:$B,"&lt;"&amp;$B7+TIME(HOUR(T$4)+1,0,0),
データ!$C:$C, "りんご"
)</f>
        <v>2</v>
      </c>
      <c r="U7">
        <f>COUNTIFS(
データ!$B:$B,"&gt;="&amp;$B7+TIME(HOUR(U$4),0,0),
データ!$B:$B,"&lt;"&amp;$B7+TIME(HOUR(U$4)+1,0,0),
データ!$C:$C, "りんご"
)</f>
        <v>1</v>
      </c>
      <c r="V7">
        <f>COUNTIFS(
データ!$B:$B,"&gt;="&amp;$B7+TIME(HOUR(V$4),0,0),
データ!$B:$B,"&lt;"&amp;$B7+TIME(HOUR(V$4)+1,0,0),
データ!$C:$C, "りんご"
)</f>
        <v>1</v>
      </c>
      <c r="W7">
        <f>COUNTIFS(
データ!$B:$B,"&gt;="&amp;$B7+TIME(HOUR(W$4),0,0),
データ!$B:$B,"&lt;"&amp;$B7+TIME(HOUR(W$4)+1,0,0),
データ!$C:$C, "りんご"
)</f>
        <v>0</v>
      </c>
      <c r="X7">
        <f>COUNTIFS(
データ!$B:$B,"&gt;="&amp;$B7+TIME(HOUR(X$4),0,0),
データ!$B:$B,"&lt;"&amp;$B7+TIME(HOUR(X$4)+1,0,0),
データ!$C:$C, "りんご"
)</f>
        <v>0</v>
      </c>
      <c r="Y7">
        <f>COUNTIFS(
データ!$B:$B,"&gt;="&amp;$B7+TIME(HOUR(Y$4),0,0),
データ!$B:$B,"&lt;"&amp;$B7+TIME(HOUR(Y$4)+1,0,0),
データ!$C:$C, "りんご"
)</f>
        <v>1</v>
      </c>
      <c r="Z7">
        <f>COUNTIFS(
データ!$B:$B,"&gt;="&amp;$B7+TIME(HOUR(Z$4),0,0),
データ!$B:$B,"&lt;"&amp;$B7+TIME(HOUR(Z$4)+1,0,0),
データ!$C:$C, "りんご"
)</f>
        <v>1</v>
      </c>
      <c r="AA7">
        <f>COUNTIFS(
データ!$B:$B,"&gt;="&amp;$B7+TIME(HOUR(AA$4),0,0),
データ!$B:$B,"&lt;"&amp;$B7+TIME(HOUR(AA$4)+1,0,0),
データ!$C:$C, "りんご"
)</f>
        <v>0</v>
      </c>
      <c r="AB7">
        <f>COUNTIFS(
データ!$B:$B,"&gt;="&amp;$B7+TIME(HOUR(AB$4),0,0),
データ!$B:$B,"&lt;"&amp;$B7+TIME(HOUR(AB$4)+1,0,0),
データ!$C:$C, "りんご"
)</f>
        <v>0</v>
      </c>
    </row>
    <row r="8" spans="2:28" x14ac:dyDescent="0.4">
      <c r="B8" s="2">
        <v>45642</v>
      </c>
      <c r="C8" s="8">
        <f>IFERROR(SUMIFS(
データ!$D:$D,
データ!$C:$C, "りんご",
データ!$B:$B,"&gt;=" &amp; $B8,
データ!$B:$B,"&lt;" &amp; $B8+1
)/D8,"-")</f>
        <v>328.8235294117647</v>
      </c>
      <c r="D8" s="8">
        <f t="shared" si="0"/>
        <v>17</v>
      </c>
      <c r="E8">
        <f>COUNTIFS(
データ!$B:$B,"&gt;="&amp;$B8+TIME(HOUR(E$4),0,0),
データ!$B:$B,"&lt;"&amp;$B8+TIME(HOUR(E$4)+1,0,0),
データ!$C:$C, "りんご"
)</f>
        <v>0</v>
      </c>
      <c r="F8">
        <f>COUNTIFS(
データ!$B:$B,"&gt;="&amp;$B8+TIME(HOUR(F$4),0,0),
データ!$B:$B,"&lt;"&amp;$B8+TIME(HOUR(F$4)+1,0,0),
データ!$C:$C, "りんご"
)</f>
        <v>2</v>
      </c>
      <c r="G8">
        <f>COUNTIFS(
データ!$B:$B,"&gt;="&amp;$B8+TIME(HOUR(G$4),0,0),
データ!$B:$B,"&lt;"&amp;$B8+TIME(HOUR(G$4)+1,0,0),
データ!$C:$C, "りんご"
)</f>
        <v>1</v>
      </c>
      <c r="H8">
        <f>COUNTIFS(
データ!$B:$B,"&gt;="&amp;$B8+TIME(HOUR(H$4),0,0),
データ!$B:$B,"&lt;"&amp;$B8+TIME(HOUR(H$4)+1,0,0),
データ!$C:$C, "りんご"
)</f>
        <v>1</v>
      </c>
      <c r="I8">
        <f>COUNTIFS(
データ!$B:$B,"&gt;="&amp;$B8+TIME(HOUR(I$4),0,0),
データ!$B:$B,"&lt;"&amp;$B8+TIME(HOUR(I$4)+1,0,0),
データ!$C:$C, "りんご"
)</f>
        <v>0</v>
      </c>
      <c r="J8">
        <f>COUNTIFS(
データ!$B:$B,"&gt;="&amp;$B8+TIME(HOUR(J$4),0,0),
データ!$B:$B,"&lt;"&amp;$B8+TIME(HOUR(J$4)+1,0,0),
データ!$C:$C, "りんご"
)</f>
        <v>1</v>
      </c>
      <c r="K8">
        <f>COUNTIFS(
データ!$B:$B,"&gt;="&amp;$B8+TIME(HOUR(K$4),0,0),
データ!$B:$B,"&lt;"&amp;$B8+TIME(HOUR(K$4)+1,0,0),
データ!$C:$C, "りんご"
)</f>
        <v>2</v>
      </c>
      <c r="L8">
        <f>COUNTIFS(
データ!$B:$B,"&gt;="&amp;$B8+TIME(HOUR(L$4),0,0),
データ!$B:$B,"&lt;"&amp;$B8+TIME(HOUR(L$4)+1,0,0),
データ!$C:$C, "りんご"
)</f>
        <v>1</v>
      </c>
      <c r="M8">
        <f>COUNTIFS(
データ!$B:$B,"&gt;="&amp;$B8+TIME(HOUR(M$4),0,0),
データ!$B:$B,"&lt;"&amp;$B8+TIME(HOUR(M$4)+1,0,0),
データ!$C:$C, "りんご"
)</f>
        <v>0</v>
      </c>
      <c r="N8">
        <f>COUNTIFS(
データ!$B:$B,"&gt;="&amp;$B8+TIME(HOUR(N$4),0,0),
データ!$B:$B,"&lt;"&amp;$B8+TIME(HOUR(N$4)+1,0,0),
データ!$C:$C, "りんご"
)</f>
        <v>1</v>
      </c>
      <c r="O8">
        <f>COUNTIFS(
データ!$B:$B,"&gt;="&amp;$B8+TIME(HOUR(O$4),0,0),
データ!$B:$B,"&lt;"&amp;$B8+TIME(HOUR(O$4)+1,0,0),
データ!$C:$C, "りんご"
)</f>
        <v>1</v>
      </c>
      <c r="P8">
        <f>COUNTIFS(
データ!$B:$B,"&gt;="&amp;$B8+TIME(HOUR(P$4),0,0),
データ!$B:$B,"&lt;"&amp;$B8+TIME(HOUR(P$4)+1,0,0),
データ!$C:$C, "りんご"
)</f>
        <v>0</v>
      </c>
      <c r="Q8">
        <f>COUNTIFS(
データ!$B:$B,"&gt;="&amp;$B8+TIME(HOUR(Q$4),0,0),
データ!$B:$B,"&lt;"&amp;$B8+TIME(HOUR(Q$4)+1,0,0),
データ!$C:$C, "りんご"
)</f>
        <v>1</v>
      </c>
      <c r="R8">
        <f>COUNTIFS(
データ!$B:$B,"&gt;="&amp;$B8+TIME(HOUR(R$4),0,0),
データ!$B:$B,"&lt;"&amp;$B8+TIME(HOUR(R$4)+1,0,0),
データ!$C:$C, "りんご"
)</f>
        <v>2</v>
      </c>
      <c r="S8">
        <f>COUNTIFS(
データ!$B:$B,"&gt;="&amp;$B8+TIME(HOUR(S$4),0,0),
データ!$B:$B,"&lt;"&amp;$B8+TIME(HOUR(S$4)+1,0,0),
データ!$C:$C, "りんご"
)</f>
        <v>0</v>
      </c>
      <c r="T8">
        <f>COUNTIFS(
データ!$B:$B,"&gt;="&amp;$B8+TIME(HOUR(T$4),0,0),
データ!$B:$B,"&lt;"&amp;$B8+TIME(HOUR(T$4)+1,0,0),
データ!$C:$C, "りんご"
)</f>
        <v>0</v>
      </c>
      <c r="U8">
        <f>COUNTIFS(
データ!$B:$B,"&gt;="&amp;$B8+TIME(HOUR(U$4),0,0),
データ!$B:$B,"&lt;"&amp;$B8+TIME(HOUR(U$4)+1,0,0),
データ!$C:$C, "りんご"
)</f>
        <v>0</v>
      </c>
      <c r="V8">
        <f>COUNTIFS(
データ!$B:$B,"&gt;="&amp;$B8+TIME(HOUR(V$4),0,0),
データ!$B:$B,"&lt;"&amp;$B8+TIME(HOUR(V$4)+1,0,0),
データ!$C:$C, "りんご"
)</f>
        <v>2</v>
      </c>
      <c r="W8">
        <f>COUNTIFS(
データ!$B:$B,"&gt;="&amp;$B8+TIME(HOUR(W$4),0,0),
データ!$B:$B,"&lt;"&amp;$B8+TIME(HOUR(W$4)+1,0,0),
データ!$C:$C, "りんご"
)</f>
        <v>0</v>
      </c>
      <c r="X8">
        <f>COUNTIFS(
データ!$B:$B,"&gt;="&amp;$B8+TIME(HOUR(X$4),0,0),
データ!$B:$B,"&lt;"&amp;$B8+TIME(HOUR(X$4)+1,0,0),
データ!$C:$C, "りんご"
)</f>
        <v>2</v>
      </c>
      <c r="Y8">
        <f>COUNTIFS(
データ!$B:$B,"&gt;="&amp;$B8+TIME(HOUR(Y$4),0,0),
データ!$B:$B,"&lt;"&amp;$B8+TIME(HOUR(Y$4)+1,0,0),
データ!$C:$C, "りんご"
)</f>
        <v>0</v>
      </c>
      <c r="Z8">
        <f>COUNTIFS(
データ!$B:$B,"&gt;="&amp;$B8+TIME(HOUR(Z$4),0,0),
データ!$B:$B,"&lt;"&amp;$B8+TIME(HOUR(Z$4)+1,0,0),
データ!$C:$C, "りんご"
)</f>
        <v>0</v>
      </c>
      <c r="AA8">
        <f>COUNTIFS(
データ!$B:$B,"&gt;="&amp;$B8+TIME(HOUR(AA$4),0,0),
データ!$B:$B,"&lt;"&amp;$B8+TIME(HOUR(AA$4)+1,0,0),
データ!$C:$C, "りんご"
)</f>
        <v>0</v>
      </c>
      <c r="AB8">
        <f>COUNTIFS(
データ!$B:$B,"&gt;="&amp;$B8+TIME(HOUR(AB$4),0,0),
データ!$B:$B,"&lt;"&amp;$B8+TIME(HOUR(AB$4)+1,0,0),
データ!$C:$C, "りんご"
)</f>
        <v>0</v>
      </c>
    </row>
    <row r="9" spans="2:28" x14ac:dyDescent="0.4">
      <c r="B9" s="2">
        <v>45643</v>
      </c>
      <c r="C9" s="8">
        <f>IFERROR(SUMIFS(
データ!$D:$D,
データ!$C:$C, "りんご",
データ!$B:$B,"&gt;=" &amp; $B9,
データ!$B:$B,"&lt;" &amp; $B9+1
)/D9,"-")</f>
        <v>299.28571428571428</v>
      </c>
      <c r="D9" s="8">
        <f t="shared" si="0"/>
        <v>14</v>
      </c>
      <c r="E9">
        <f>COUNTIFS(
データ!$B:$B,"&gt;="&amp;$B9+TIME(HOUR(E$4),0,0),
データ!$B:$B,"&lt;"&amp;$B9+TIME(HOUR(E$4)+1,0,0),
データ!$C:$C, "りんご"
)</f>
        <v>1</v>
      </c>
      <c r="F9">
        <f>COUNTIFS(
データ!$B:$B,"&gt;="&amp;$B9+TIME(HOUR(F$4),0,0),
データ!$B:$B,"&lt;"&amp;$B9+TIME(HOUR(F$4)+1,0,0),
データ!$C:$C, "りんご"
)</f>
        <v>0</v>
      </c>
      <c r="G9">
        <f>COUNTIFS(
データ!$B:$B,"&gt;="&amp;$B9+TIME(HOUR(G$4),0,0),
データ!$B:$B,"&lt;"&amp;$B9+TIME(HOUR(G$4)+1,0,0),
データ!$C:$C, "りんご"
)</f>
        <v>0</v>
      </c>
      <c r="H9">
        <f>COUNTIFS(
データ!$B:$B,"&gt;="&amp;$B9+TIME(HOUR(H$4),0,0),
データ!$B:$B,"&lt;"&amp;$B9+TIME(HOUR(H$4)+1,0,0),
データ!$C:$C, "りんご"
)</f>
        <v>0</v>
      </c>
      <c r="I9">
        <f>COUNTIFS(
データ!$B:$B,"&gt;="&amp;$B9+TIME(HOUR(I$4),0,0),
データ!$B:$B,"&lt;"&amp;$B9+TIME(HOUR(I$4)+1,0,0),
データ!$C:$C, "りんご"
)</f>
        <v>2</v>
      </c>
      <c r="J9">
        <f>COUNTIFS(
データ!$B:$B,"&gt;="&amp;$B9+TIME(HOUR(J$4),0,0),
データ!$B:$B,"&lt;"&amp;$B9+TIME(HOUR(J$4)+1,0,0),
データ!$C:$C, "りんご"
)</f>
        <v>1</v>
      </c>
      <c r="K9">
        <f>COUNTIFS(
データ!$B:$B,"&gt;="&amp;$B9+TIME(HOUR(K$4),0,0),
データ!$B:$B,"&lt;"&amp;$B9+TIME(HOUR(K$4)+1,0,0),
データ!$C:$C, "りんご"
)</f>
        <v>0</v>
      </c>
      <c r="L9">
        <f>COUNTIFS(
データ!$B:$B,"&gt;="&amp;$B9+TIME(HOUR(L$4),0,0),
データ!$B:$B,"&lt;"&amp;$B9+TIME(HOUR(L$4)+1,0,0),
データ!$C:$C, "りんご"
)</f>
        <v>0</v>
      </c>
      <c r="M9">
        <f>COUNTIFS(
データ!$B:$B,"&gt;="&amp;$B9+TIME(HOUR(M$4),0,0),
データ!$B:$B,"&lt;"&amp;$B9+TIME(HOUR(M$4)+1,0,0),
データ!$C:$C, "りんご"
)</f>
        <v>0</v>
      </c>
      <c r="N9">
        <f>COUNTIFS(
データ!$B:$B,"&gt;="&amp;$B9+TIME(HOUR(N$4),0,0),
データ!$B:$B,"&lt;"&amp;$B9+TIME(HOUR(N$4)+1,0,0),
データ!$C:$C, "りんご"
)</f>
        <v>2</v>
      </c>
      <c r="O9">
        <f>COUNTIFS(
データ!$B:$B,"&gt;="&amp;$B9+TIME(HOUR(O$4),0,0),
データ!$B:$B,"&lt;"&amp;$B9+TIME(HOUR(O$4)+1,0,0),
データ!$C:$C, "りんご"
)</f>
        <v>0</v>
      </c>
      <c r="P9">
        <f>COUNTIFS(
データ!$B:$B,"&gt;="&amp;$B9+TIME(HOUR(P$4),0,0),
データ!$B:$B,"&lt;"&amp;$B9+TIME(HOUR(P$4)+1,0,0),
データ!$C:$C, "りんご"
)</f>
        <v>1</v>
      </c>
      <c r="Q9">
        <f>COUNTIFS(
データ!$B:$B,"&gt;="&amp;$B9+TIME(HOUR(Q$4),0,0),
データ!$B:$B,"&lt;"&amp;$B9+TIME(HOUR(Q$4)+1,0,0),
データ!$C:$C, "りんご"
)</f>
        <v>1</v>
      </c>
      <c r="R9">
        <f>COUNTIFS(
データ!$B:$B,"&gt;="&amp;$B9+TIME(HOUR(R$4),0,0),
データ!$B:$B,"&lt;"&amp;$B9+TIME(HOUR(R$4)+1,0,0),
データ!$C:$C, "りんご"
)</f>
        <v>1</v>
      </c>
      <c r="S9">
        <f>COUNTIFS(
データ!$B:$B,"&gt;="&amp;$B9+TIME(HOUR(S$4),0,0),
データ!$B:$B,"&lt;"&amp;$B9+TIME(HOUR(S$4)+1,0,0),
データ!$C:$C, "りんご"
)</f>
        <v>0</v>
      </c>
      <c r="T9">
        <f>COUNTIFS(
データ!$B:$B,"&gt;="&amp;$B9+TIME(HOUR(T$4),0,0),
データ!$B:$B,"&lt;"&amp;$B9+TIME(HOUR(T$4)+1,0,0),
データ!$C:$C, "りんご"
)</f>
        <v>0</v>
      </c>
      <c r="U9">
        <f>COUNTIFS(
データ!$B:$B,"&gt;="&amp;$B9+TIME(HOUR(U$4),0,0),
データ!$B:$B,"&lt;"&amp;$B9+TIME(HOUR(U$4)+1,0,0),
データ!$C:$C, "りんご"
)</f>
        <v>0</v>
      </c>
      <c r="V9">
        <f>COUNTIFS(
データ!$B:$B,"&gt;="&amp;$B9+TIME(HOUR(V$4),0,0),
データ!$B:$B,"&lt;"&amp;$B9+TIME(HOUR(V$4)+1,0,0),
データ!$C:$C, "りんご"
)</f>
        <v>1</v>
      </c>
      <c r="W9">
        <f>COUNTIFS(
データ!$B:$B,"&gt;="&amp;$B9+TIME(HOUR(W$4),0,0),
データ!$B:$B,"&lt;"&amp;$B9+TIME(HOUR(W$4)+1,0,0),
データ!$C:$C, "りんご"
)</f>
        <v>0</v>
      </c>
      <c r="X9">
        <f>COUNTIFS(
データ!$B:$B,"&gt;="&amp;$B9+TIME(HOUR(X$4),0,0),
データ!$B:$B,"&lt;"&amp;$B9+TIME(HOUR(X$4)+1,0,0),
データ!$C:$C, "りんご"
)</f>
        <v>2</v>
      </c>
      <c r="Y9">
        <f>COUNTIFS(
データ!$B:$B,"&gt;="&amp;$B9+TIME(HOUR(Y$4),0,0),
データ!$B:$B,"&lt;"&amp;$B9+TIME(HOUR(Y$4)+1,0,0),
データ!$C:$C, "りんご"
)</f>
        <v>1</v>
      </c>
      <c r="Z9">
        <f>COUNTIFS(
データ!$B:$B,"&gt;="&amp;$B9+TIME(HOUR(Z$4),0,0),
データ!$B:$B,"&lt;"&amp;$B9+TIME(HOUR(Z$4)+1,0,0),
データ!$C:$C, "りんご"
)</f>
        <v>0</v>
      </c>
      <c r="AA9">
        <f>COUNTIFS(
データ!$B:$B,"&gt;="&amp;$B9+TIME(HOUR(AA$4),0,0),
データ!$B:$B,"&lt;"&amp;$B9+TIME(HOUR(AA$4)+1,0,0),
データ!$C:$C, "りんご"
)</f>
        <v>1</v>
      </c>
      <c r="AB9">
        <f>COUNTIFS(
データ!$B:$B,"&gt;="&amp;$B9+TIME(HOUR(AB$4),0,0),
データ!$B:$B,"&lt;"&amp;$B9+TIME(HOUR(AB$4)+1,0,0),
データ!$C:$C, "りんご"
)</f>
        <v>0</v>
      </c>
    </row>
    <row r="10" spans="2:28" x14ac:dyDescent="0.4">
      <c r="B10" s="2">
        <v>45644</v>
      </c>
      <c r="C10" s="8">
        <f>IFERROR(SUMIFS(
データ!$D:$D,
データ!$C:$C, "りんご",
データ!$B:$B,"&gt;=" &amp; $B10,
データ!$B:$B,"&lt;" &amp; $B10+1
)/D10,"-")</f>
        <v>306.36363636363637</v>
      </c>
      <c r="D10" s="8">
        <f t="shared" si="0"/>
        <v>22</v>
      </c>
      <c r="E10">
        <f>COUNTIFS(
データ!$B:$B,"&gt;="&amp;$B10+TIME(HOUR(E$4),0,0),
データ!$B:$B,"&lt;"&amp;$B10+TIME(HOUR(E$4)+1,0,0),
データ!$C:$C, "りんご"
)</f>
        <v>0</v>
      </c>
      <c r="F10">
        <f>COUNTIFS(
データ!$B:$B,"&gt;="&amp;$B10+TIME(HOUR(F$4),0,0),
データ!$B:$B,"&lt;"&amp;$B10+TIME(HOUR(F$4)+1,0,0),
データ!$C:$C, "りんご"
)</f>
        <v>0</v>
      </c>
      <c r="G10">
        <f>COUNTIFS(
データ!$B:$B,"&gt;="&amp;$B10+TIME(HOUR(G$4),0,0),
データ!$B:$B,"&lt;"&amp;$B10+TIME(HOUR(G$4)+1,0,0),
データ!$C:$C, "りんご"
)</f>
        <v>0</v>
      </c>
      <c r="H10">
        <f>COUNTIFS(
データ!$B:$B,"&gt;="&amp;$B10+TIME(HOUR(H$4),0,0),
データ!$B:$B,"&lt;"&amp;$B10+TIME(HOUR(H$4)+1,0,0),
データ!$C:$C, "りんご"
)</f>
        <v>2</v>
      </c>
      <c r="I10">
        <f>COUNTIFS(
データ!$B:$B,"&gt;="&amp;$B10+TIME(HOUR(I$4),0,0),
データ!$B:$B,"&lt;"&amp;$B10+TIME(HOUR(I$4)+1,0,0),
データ!$C:$C, "りんご"
)</f>
        <v>1</v>
      </c>
      <c r="J10">
        <f>COUNTIFS(
データ!$B:$B,"&gt;="&amp;$B10+TIME(HOUR(J$4),0,0),
データ!$B:$B,"&lt;"&amp;$B10+TIME(HOUR(J$4)+1,0,0),
データ!$C:$C, "りんご"
)</f>
        <v>1</v>
      </c>
      <c r="K10">
        <f>COUNTIFS(
データ!$B:$B,"&gt;="&amp;$B10+TIME(HOUR(K$4),0,0),
データ!$B:$B,"&lt;"&amp;$B10+TIME(HOUR(K$4)+1,0,0),
データ!$C:$C, "りんご"
)</f>
        <v>0</v>
      </c>
      <c r="L10">
        <f>COUNTIFS(
データ!$B:$B,"&gt;="&amp;$B10+TIME(HOUR(L$4),0,0),
データ!$B:$B,"&lt;"&amp;$B10+TIME(HOUR(L$4)+1,0,0),
データ!$C:$C, "りんご"
)</f>
        <v>0</v>
      </c>
      <c r="M10">
        <f>COUNTIFS(
データ!$B:$B,"&gt;="&amp;$B10+TIME(HOUR(M$4),0,0),
データ!$B:$B,"&lt;"&amp;$B10+TIME(HOUR(M$4)+1,0,0),
データ!$C:$C, "りんご"
)</f>
        <v>1</v>
      </c>
      <c r="N10">
        <f>COUNTIFS(
データ!$B:$B,"&gt;="&amp;$B10+TIME(HOUR(N$4),0,0),
データ!$B:$B,"&lt;"&amp;$B10+TIME(HOUR(N$4)+1,0,0),
データ!$C:$C, "りんご"
)</f>
        <v>2</v>
      </c>
      <c r="O10">
        <f>COUNTIFS(
データ!$B:$B,"&gt;="&amp;$B10+TIME(HOUR(O$4),0,0),
データ!$B:$B,"&lt;"&amp;$B10+TIME(HOUR(O$4)+1,0,0),
データ!$C:$C, "りんご"
)</f>
        <v>2</v>
      </c>
      <c r="P10">
        <f>COUNTIFS(
データ!$B:$B,"&gt;="&amp;$B10+TIME(HOUR(P$4),0,0),
データ!$B:$B,"&lt;"&amp;$B10+TIME(HOUR(P$4)+1,0,0),
データ!$C:$C, "りんご"
)</f>
        <v>1</v>
      </c>
      <c r="Q10">
        <f>COUNTIFS(
データ!$B:$B,"&gt;="&amp;$B10+TIME(HOUR(Q$4),0,0),
データ!$B:$B,"&lt;"&amp;$B10+TIME(HOUR(Q$4)+1,0,0),
データ!$C:$C, "りんご"
)</f>
        <v>0</v>
      </c>
      <c r="R10">
        <f>COUNTIFS(
データ!$B:$B,"&gt;="&amp;$B10+TIME(HOUR(R$4),0,0),
データ!$B:$B,"&lt;"&amp;$B10+TIME(HOUR(R$4)+1,0,0),
データ!$C:$C, "りんご"
)</f>
        <v>0</v>
      </c>
      <c r="S10">
        <f>COUNTIFS(
データ!$B:$B,"&gt;="&amp;$B10+TIME(HOUR(S$4),0,0),
データ!$B:$B,"&lt;"&amp;$B10+TIME(HOUR(S$4)+1,0,0),
データ!$C:$C, "りんご"
)</f>
        <v>2</v>
      </c>
      <c r="T10">
        <f>COUNTIFS(
データ!$B:$B,"&gt;="&amp;$B10+TIME(HOUR(T$4),0,0),
データ!$B:$B,"&lt;"&amp;$B10+TIME(HOUR(T$4)+1,0,0),
データ!$C:$C, "りんご"
)</f>
        <v>2</v>
      </c>
      <c r="U10">
        <f>COUNTIFS(
データ!$B:$B,"&gt;="&amp;$B10+TIME(HOUR(U$4),0,0),
データ!$B:$B,"&lt;"&amp;$B10+TIME(HOUR(U$4)+1,0,0),
データ!$C:$C, "りんご"
)</f>
        <v>0</v>
      </c>
      <c r="V10">
        <f>COUNTIFS(
データ!$B:$B,"&gt;="&amp;$B10+TIME(HOUR(V$4),0,0),
データ!$B:$B,"&lt;"&amp;$B10+TIME(HOUR(V$4)+1,0,0),
データ!$C:$C, "りんご"
)</f>
        <v>1</v>
      </c>
      <c r="W10">
        <f>COUNTIFS(
データ!$B:$B,"&gt;="&amp;$B10+TIME(HOUR(W$4),0,0),
データ!$B:$B,"&lt;"&amp;$B10+TIME(HOUR(W$4)+1,0,0),
データ!$C:$C, "りんご"
)</f>
        <v>1</v>
      </c>
      <c r="X10">
        <f>COUNTIFS(
データ!$B:$B,"&gt;="&amp;$B10+TIME(HOUR(X$4),0,0),
データ!$B:$B,"&lt;"&amp;$B10+TIME(HOUR(X$4)+1,0,0),
データ!$C:$C, "りんご"
)</f>
        <v>1</v>
      </c>
      <c r="Y10">
        <f>COUNTIFS(
データ!$B:$B,"&gt;="&amp;$B10+TIME(HOUR(Y$4),0,0),
データ!$B:$B,"&lt;"&amp;$B10+TIME(HOUR(Y$4)+1,0,0),
データ!$C:$C, "りんご"
)</f>
        <v>3</v>
      </c>
      <c r="Z10">
        <f>COUNTIFS(
データ!$B:$B,"&gt;="&amp;$B10+TIME(HOUR(Z$4),0,0),
データ!$B:$B,"&lt;"&amp;$B10+TIME(HOUR(Z$4)+1,0,0),
データ!$C:$C, "りんご"
)</f>
        <v>2</v>
      </c>
      <c r="AA10">
        <f>COUNTIFS(
データ!$B:$B,"&gt;="&amp;$B10+TIME(HOUR(AA$4),0,0),
データ!$B:$B,"&lt;"&amp;$B10+TIME(HOUR(AA$4)+1,0,0),
データ!$C:$C, "りんご"
)</f>
        <v>0</v>
      </c>
      <c r="AB10">
        <f>COUNTIFS(
データ!$B:$B,"&gt;="&amp;$B10+TIME(HOUR(AB$4),0,0),
データ!$B:$B,"&lt;"&amp;$B10+TIME(HOUR(AB$4)+1,0,0),
データ!$C:$C, "りんご"
)</f>
        <v>0</v>
      </c>
    </row>
    <row r="11" spans="2:28" x14ac:dyDescent="0.4">
      <c r="B11" s="2">
        <v>45645</v>
      </c>
      <c r="C11" s="8">
        <f>IFERROR(SUMIFS(
データ!$D:$D,
データ!$C:$C, "りんご",
データ!$B:$B,"&gt;=" &amp; $B11,
データ!$B:$B,"&lt;" &amp; $B11+1
)/D11,"-")</f>
        <v>320</v>
      </c>
      <c r="D11" s="8">
        <f t="shared" si="0"/>
        <v>29</v>
      </c>
      <c r="E11">
        <f>COUNTIFS(
データ!$B:$B,"&gt;="&amp;$B11+TIME(HOUR(E$4),0,0),
データ!$B:$B,"&lt;"&amp;$B11+TIME(HOUR(E$4)+1,0,0),
データ!$C:$C, "りんご"
)</f>
        <v>1</v>
      </c>
      <c r="F11">
        <f>COUNTIFS(
データ!$B:$B,"&gt;="&amp;$B11+TIME(HOUR(F$4),0,0),
データ!$B:$B,"&lt;"&amp;$B11+TIME(HOUR(F$4)+1,0,0),
データ!$C:$C, "りんご"
)</f>
        <v>1</v>
      </c>
      <c r="G11">
        <f>COUNTIFS(
データ!$B:$B,"&gt;="&amp;$B11+TIME(HOUR(G$4),0,0),
データ!$B:$B,"&lt;"&amp;$B11+TIME(HOUR(G$4)+1,0,0),
データ!$C:$C, "りんご"
)</f>
        <v>4</v>
      </c>
      <c r="H11">
        <f>COUNTIFS(
データ!$B:$B,"&gt;="&amp;$B11+TIME(HOUR(H$4),0,0),
データ!$B:$B,"&lt;"&amp;$B11+TIME(HOUR(H$4)+1,0,0),
データ!$C:$C, "りんご"
)</f>
        <v>0</v>
      </c>
      <c r="I11">
        <f>COUNTIFS(
データ!$B:$B,"&gt;="&amp;$B11+TIME(HOUR(I$4),0,0),
データ!$B:$B,"&lt;"&amp;$B11+TIME(HOUR(I$4)+1,0,0),
データ!$C:$C, "りんご"
)</f>
        <v>1</v>
      </c>
      <c r="J11">
        <f>COUNTIFS(
データ!$B:$B,"&gt;="&amp;$B11+TIME(HOUR(J$4),0,0),
データ!$B:$B,"&lt;"&amp;$B11+TIME(HOUR(J$4)+1,0,0),
データ!$C:$C, "りんご"
)</f>
        <v>1</v>
      </c>
      <c r="K11">
        <f>COUNTIFS(
データ!$B:$B,"&gt;="&amp;$B11+TIME(HOUR(K$4),0,0),
データ!$B:$B,"&lt;"&amp;$B11+TIME(HOUR(K$4)+1,0,0),
データ!$C:$C, "りんご"
)</f>
        <v>1</v>
      </c>
      <c r="L11">
        <f>COUNTIFS(
データ!$B:$B,"&gt;="&amp;$B11+TIME(HOUR(L$4),0,0),
データ!$B:$B,"&lt;"&amp;$B11+TIME(HOUR(L$4)+1,0,0),
データ!$C:$C, "りんご"
)</f>
        <v>0</v>
      </c>
      <c r="M11">
        <f>COUNTIFS(
データ!$B:$B,"&gt;="&amp;$B11+TIME(HOUR(M$4),0,0),
データ!$B:$B,"&lt;"&amp;$B11+TIME(HOUR(M$4)+1,0,0),
データ!$C:$C, "りんご"
)</f>
        <v>1</v>
      </c>
      <c r="N11">
        <f>COUNTIFS(
データ!$B:$B,"&gt;="&amp;$B11+TIME(HOUR(N$4),0,0),
データ!$B:$B,"&lt;"&amp;$B11+TIME(HOUR(N$4)+1,0,0),
データ!$C:$C, "りんご"
)</f>
        <v>1</v>
      </c>
      <c r="O11">
        <f>COUNTIFS(
データ!$B:$B,"&gt;="&amp;$B11+TIME(HOUR(O$4),0,0),
データ!$B:$B,"&lt;"&amp;$B11+TIME(HOUR(O$4)+1,0,0),
データ!$C:$C, "りんご"
)</f>
        <v>1</v>
      </c>
      <c r="P11">
        <f>COUNTIFS(
データ!$B:$B,"&gt;="&amp;$B11+TIME(HOUR(P$4),0,0),
データ!$B:$B,"&lt;"&amp;$B11+TIME(HOUR(P$4)+1,0,0),
データ!$C:$C, "りんご"
)</f>
        <v>1</v>
      </c>
      <c r="Q11">
        <f>COUNTIFS(
データ!$B:$B,"&gt;="&amp;$B11+TIME(HOUR(Q$4),0,0),
データ!$B:$B,"&lt;"&amp;$B11+TIME(HOUR(Q$4)+1,0,0),
データ!$C:$C, "りんご"
)</f>
        <v>1</v>
      </c>
      <c r="R11">
        <f>COUNTIFS(
データ!$B:$B,"&gt;="&amp;$B11+TIME(HOUR(R$4),0,0),
データ!$B:$B,"&lt;"&amp;$B11+TIME(HOUR(R$4)+1,0,0),
データ!$C:$C, "りんご"
)</f>
        <v>1</v>
      </c>
      <c r="S11">
        <f>COUNTIFS(
データ!$B:$B,"&gt;="&amp;$B11+TIME(HOUR(S$4),0,0),
データ!$B:$B,"&lt;"&amp;$B11+TIME(HOUR(S$4)+1,0,0),
データ!$C:$C, "りんご"
)</f>
        <v>2</v>
      </c>
      <c r="T11">
        <f>COUNTIFS(
データ!$B:$B,"&gt;="&amp;$B11+TIME(HOUR(T$4),0,0),
データ!$B:$B,"&lt;"&amp;$B11+TIME(HOUR(T$4)+1,0,0),
データ!$C:$C, "りんご"
)</f>
        <v>2</v>
      </c>
      <c r="U11">
        <f>COUNTIFS(
データ!$B:$B,"&gt;="&amp;$B11+TIME(HOUR(U$4),0,0),
データ!$B:$B,"&lt;"&amp;$B11+TIME(HOUR(U$4)+1,0,0),
データ!$C:$C, "りんご"
)</f>
        <v>2</v>
      </c>
      <c r="V11">
        <f>COUNTIFS(
データ!$B:$B,"&gt;="&amp;$B11+TIME(HOUR(V$4),0,0),
データ!$B:$B,"&lt;"&amp;$B11+TIME(HOUR(V$4)+1,0,0),
データ!$C:$C, "りんご"
)</f>
        <v>0</v>
      </c>
      <c r="W11">
        <f>COUNTIFS(
データ!$B:$B,"&gt;="&amp;$B11+TIME(HOUR(W$4),0,0),
データ!$B:$B,"&lt;"&amp;$B11+TIME(HOUR(W$4)+1,0,0),
データ!$C:$C, "りんご"
)</f>
        <v>0</v>
      </c>
      <c r="X11">
        <f>COUNTIFS(
データ!$B:$B,"&gt;="&amp;$B11+TIME(HOUR(X$4),0,0),
データ!$B:$B,"&lt;"&amp;$B11+TIME(HOUR(X$4)+1,0,0),
データ!$C:$C, "りんご"
)</f>
        <v>1</v>
      </c>
      <c r="Y11">
        <f>COUNTIFS(
データ!$B:$B,"&gt;="&amp;$B11+TIME(HOUR(Y$4),0,0),
データ!$B:$B,"&lt;"&amp;$B11+TIME(HOUR(Y$4)+1,0,0),
データ!$C:$C, "りんご"
)</f>
        <v>2</v>
      </c>
      <c r="Z11">
        <f>COUNTIFS(
データ!$B:$B,"&gt;="&amp;$B11+TIME(HOUR(Z$4),0,0),
データ!$B:$B,"&lt;"&amp;$B11+TIME(HOUR(Z$4)+1,0,0),
データ!$C:$C, "りんご"
)</f>
        <v>0</v>
      </c>
      <c r="AA11">
        <f>COUNTIFS(
データ!$B:$B,"&gt;="&amp;$B11+TIME(HOUR(AA$4),0,0),
データ!$B:$B,"&lt;"&amp;$B11+TIME(HOUR(AA$4)+1,0,0),
データ!$C:$C, "りんご"
)</f>
        <v>5</v>
      </c>
      <c r="AB11">
        <f>COUNTIFS(
データ!$B:$B,"&gt;="&amp;$B11+TIME(HOUR(AB$4),0,0),
データ!$B:$B,"&lt;"&amp;$B11+TIME(HOUR(AB$4)+1,0,0),
データ!$C:$C, "りんご"
)</f>
        <v>0</v>
      </c>
    </row>
    <row r="12" spans="2:28" x14ac:dyDescent="0.4">
      <c r="B12" s="2">
        <v>45646</v>
      </c>
      <c r="C12" s="8">
        <f>IFERROR(SUMIFS(
データ!$D:$D,
データ!$C:$C, "りんご",
データ!$B:$B,"&gt;=" &amp; $B12,
データ!$B:$B,"&lt;" &amp; $B12+1
)/D12,"-")</f>
        <v>332.77777777777777</v>
      </c>
      <c r="D12" s="8">
        <f t="shared" si="0"/>
        <v>18</v>
      </c>
      <c r="E12">
        <f>COUNTIFS(
データ!$B:$B,"&gt;="&amp;$B12+TIME(HOUR(E$4),0,0),
データ!$B:$B,"&lt;"&amp;$B12+TIME(HOUR(E$4)+1,0,0),
データ!$C:$C, "りんご"
)</f>
        <v>1</v>
      </c>
      <c r="F12">
        <f>COUNTIFS(
データ!$B:$B,"&gt;="&amp;$B12+TIME(HOUR(F$4),0,0),
データ!$B:$B,"&lt;"&amp;$B12+TIME(HOUR(F$4)+1,0,0),
データ!$C:$C, "りんご"
)</f>
        <v>0</v>
      </c>
      <c r="G12">
        <f>COUNTIFS(
データ!$B:$B,"&gt;="&amp;$B12+TIME(HOUR(G$4),0,0),
データ!$B:$B,"&lt;"&amp;$B12+TIME(HOUR(G$4)+1,0,0),
データ!$C:$C, "りんご"
)</f>
        <v>2</v>
      </c>
      <c r="H12">
        <f>COUNTIFS(
データ!$B:$B,"&gt;="&amp;$B12+TIME(HOUR(H$4),0,0),
データ!$B:$B,"&lt;"&amp;$B12+TIME(HOUR(H$4)+1,0,0),
データ!$C:$C, "りんご"
)</f>
        <v>2</v>
      </c>
      <c r="I12">
        <f>COUNTIFS(
データ!$B:$B,"&gt;="&amp;$B12+TIME(HOUR(I$4),0,0),
データ!$B:$B,"&lt;"&amp;$B12+TIME(HOUR(I$4)+1,0,0),
データ!$C:$C, "りんご"
)</f>
        <v>1</v>
      </c>
      <c r="J12">
        <f>COUNTIFS(
データ!$B:$B,"&gt;="&amp;$B12+TIME(HOUR(J$4),0,0),
データ!$B:$B,"&lt;"&amp;$B12+TIME(HOUR(J$4)+1,0,0),
データ!$C:$C, "りんご"
)</f>
        <v>1</v>
      </c>
      <c r="K12">
        <f>COUNTIFS(
データ!$B:$B,"&gt;="&amp;$B12+TIME(HOUR(K$4),0,0),
データ!$B:$B,"&lt;"&amp;$B12+TIME(HOUR(K$4)+1,0,0),
データ!$C:$C, "りんご"
)</f>
        <v>0</v>
      </c>
      <c r="L12">
        <f>COUNTIFS(
データ!$B:$B,"&gt;="&amp;$B12+TIME(HOUR(L$4),0,0),
データ!$B:$B,"&lt;"&amp;$B12+TIME(HOUR(L$4)+1,0,0),
データ!$C:$C, "りんご"
)</f>
        <v>0</v>
      </c>
      <c r="M12">
        <f>COUNTIFS(
データ!$B:$B,"&gt;="&amp;$B12+TIME(HOUR(M$4),0,0),
データ!$B:$B,"&lt;"&amp;$B12+TIME(HOUR(M$4)+1,0,0),
データ!$C:$C, "りんご"
)</f>
        <v>0</v>
      </c>
      <c r="N12">
        <f>COUNTIFS(
データ!$B:$B,"&gt;="&amp;$B12+TIME(HOUR(N$4),0,0),
データ!$B:$B,"&lt;"&amp;$B12+TIME(HOUR(N$4)+1,0,0),
データ!$C:$C, "りんご"
)</f>
        <v>1</v>
      </c>
      <c r="O12">
        <f>COUNTIFS(
データ!$B:$B,"&gt;="&amp;$B12+TIME(HOUR(O$4),0,0),
データ!$B:$B,"&lt;"&amp;$B12+TIME(HOUR(O$4)+1,0,0),
データ!$C:$C, "りんご"
)</f>
        <v>1</v>
      </c>
      <c r="P12">
        <f>COUNTIFS(
データ!$B:$B,"&gt;="&amp;$B12+TIME(HOUR(P$4),0,0),
データ!$B:$B,"&lt;"&amp;$B12+TIME(HOUR(P$4)+1,0,0),
データ!$C:$C, "りんご"
)</f>
        <v>1</v>
      </c>
      <c r="Q12">
        <f>COUNTIFS(
データ!$B:$B,"&gt;="&amp;$B12+TIME(HOUR(Q$4),0,0),
データ!$B:$B,"&lt;"&amp;$B12+TIME(HOUR(Q$4)+1,0,0),
データ!$C:$C, "りんご"
)</f>
        <v>2</v>
      </c>
      <c r="R12">
        <f>COUNTIFS(
データ!$B:$B,"&gt;="&amp;$B12+TIME(HOUR(R$4),0,0),
データ!$B:$B,"&lt;"&amp;$B12+TIME(HOUR(R$4)+1,0,0),
データ!$C:$C, "りんご"
)</f>
        <v>1</v>
      </c>
      <c r="S12">
        <f>COUNTIFS(
データ!$B:$B,"&gt;="&amp;$B12+TIME(HOUR(S$4),0,0),
データ!$B:$B,"&lt;"&amp;$B12+TIME(HOUR(S$4)+1,0,0),
データ!$C:$C, "りんご"
)</f>
        <v>0</v>
      </c>
      <c r="T12">
        <f>COUNTIFS(
データ!$B:$B,"&gt;="&amp;$B12+TIME(HOUR(T$4),0,0),
データ!$B:$B,"&lt;"&amp;$B12+TIME(HOUR(T$4)+1,0,0),
データ!$C:$C, "りんご"
)</f>
        <v>1</v>
      </c>
      <c r="U12">
        <f>COUNTIFS(
データ!$B:$B,"&gt;="&amp;$B12+TIME(HOUR(U$4),0,0),
データ!$B:$B,"&lt;"&amp;$B12+TIME(HOUR(U$4)+1,0,0),
データ!$C:$C, "りんご"
)</f>
        <v>1</v>
      </c>
      <c r="V12">
        <f>COUNTIFS(
データ!$B:$B,"&gt;="&amp;$B12+TIME(HOUR(V$4),0,0),
データ!$B:$B,"&lt;"&amp;$B12+TIME(HOUR(V$4)+1,0,0),
データ!$C:$C, "りんご"
)</f>
        <v>1</v>
      </c>
      <c r="W12">
        <f>COUNTIFS(
データ!$B:$B,"&gt;="&amp;$B12+TIME(HOUR(W$4),0,0),
データ!$B:$B,"&lt;"&amp;$B12+TIME(HOUR(W$4)+1,0,0),
データ!$C:$C, "りんご"
)</f>
        <v>1</v>
      </c>
      <c r="X12">
        <f>COUNTIFS(
データ!$B:$B,"&gt;="&amp;$B12+TIME(HOUR(X$4),0,0),
データ!$B:$B,"&lt;"&amp;$B12+TIME(HOUR(X$4)+1,0,0),
データ!$C:$C, "りんご"
)</f>
        <v>1</v>
      </c>
      <c r="Y12">
        <f>COUNTIFS(
データ!$B:$B,"&gt;="&amp;$B12+TIME(HOUR(Y$4),0,0),
データ!$B:$B,"&lt;"&amp;$B12+TIME(HOUR(Y$4)+1,0,0),
データ!$C:$C, "りんご"
)</f>
        <v>0</v>
      </c>
      <c r="Z12">
        <f>COUNTIFS(
データ!$B:$B,"&gt;="&amp;$B12+TIME(HOUR(Z$4),0,0),
データ!$B:$B,"&lt;"&amp;$B12+TIME(HOUR(Z$4)+1,0,0),
データ!$C:$C, "りんご"
)</f>
        <v>0</v>
      </c>
      <c r="AA12">
        <f>COUNTIFS(
データ!$B:$B,"&gt;="&amp;$B12+TIME(HOUR(AA$4),0,0),
データ!$B:$B,"&lt;"&amp;$B12+TIME(HOUR(AA$4)+1,0,0),
データ!$C:$C, "りんご"
)</f>
        <v>0</v>
      </c>
      <c r="AB12">
        <f>COUNTIFS(
データ!$B:$B,"&gt;="&amp;$B12+TIME(HOUR(AB$4),0,0),
データ!$B:$B,"&lt;"&amp;$B12+TIME(HOUR(AB$4)+1,0,0),
データ!$C:$C, "りんご"
)</f>
        <v>0</v>
      </c>
    </row>
    <row r="13" spans="2:28" x14ac:dyDescent="0.4">
      <c r="B13" s="2">
        <v>45647</v>
      </c>
      <c r="C13" s="8">
        <f>IFERROR(SUMIFS(
データ!$D:$D,
データ!$C:$C, "りんご",
データ!$B:$B,"&gt;=" &amp; $B13,
データ!$B:$B,"&lt;" &amp; $B13+1
)/D13,"-")</f>
        <v>298.23529411764707</v>
      </c>
      <c r="D13" s="8">
        <f t="shared" si="0"/>
        <v>17</v>
      </c>
      <c r="E13">
        <f>COUNTIFS(
データ!$B:$B,"&gt;="&amp;$B13+TIME(HOUR(E$4),0,0),
データ!$B:$B,"&lt;"&amp;$B13+TIME(HOUR(E$4)+1,0,0),
データ!$C:$C, "りんご"
)</f>
        <v>0</v>
      </c>
      <c r="F13">
        <f>COUNTIFS(
データ!$B:$B,"&gt;="&amp;$B13+TIME(HOUR(F$4),0,0),
データ!$B:$B,"&lt;"&amp;$B13+TIME(HOUR(F$4)+1,0,0),
データ!$C:$C, "りんご"
)</f>
        <v>0</v>
      </c>
      <c r="G13">
        <f>COUNTIFS(
データ!$B:$B,"&gt;="&amp;$B13+TIME(HOUR(G$4),0,0),
データ!$B:$B,"&lt;"&amp;$B13+TIME(HOUR(G$4)+1,0,0),
データ!$C:$C, "りんご"
)</f>
        <v>2</v>
      </c>
      <c r="H13">
        <f>COUNTIFS(
データ!$B:$B,"&gt;="&amp;$B13+TIME(HOUR(H$4),0,0),
データ!$B:$B,"&lt;"&amp;$B13+TIME(HOUR(H$4)+1,0,0),
データ!$C:$C, "りんご"
)</f>
        <v>1</v>
      </c>
      <c r="I13">
        <f>COUNTIFS(
データ!$B:$B,"&gt;="&amp;$B13+TIME(HOUR(I$4),0,0),
データ!$B:$B,"&lt;"&amp;$B13+TIME(HOUR(I$4)+1,0,0),
データ!$C:$C, "りんご"
)</f>
        <v>0</v>
      </c>
      <c r="J13">
        <f>COUNTIFS(
データ!$B:$B,"&gt;="&amp;$B13+TIME(HOUR(J$4),0,0),
データ!$B:$B,"&lt;"&amp;$B13+TIME(HOUR(J$4)+1,0,0),
データ!$C:$C, "りんご"
)</f>
        <v>0</v>
      </c>
      <c r="K13">
        <f>COUNTIFS(
データ!$B:$B,"&gt;="&amp;$B13+TIME(HOUR(K$4),0,0),
データ!$B:$B,"&lt;"&amp;$B13+TIME(HOUR(K$4)+1,0,0),
データ!$C:$C, "りんご"
)</f>
        <v>1</v>
      </c>
      <c r="L13">
        <f>COUNTIFS(
データ!$B:$B,"&gt;="&amp;$B13+TIME(HOUR(L$4),0,0),
データ!$B:$B,"&lt;"&amp;$B13+TIME(HOUR(L$4)+1,0,0),
データ!$C:$C, "りんご"
)</f>
        <v>1</v>
      </c>
      <c r="M13">
        <f>COUNTIFS(
データ!$B:$B,"&gt;="&amp;$B13+TIME(HOUR(M$4),0,0),
データ!$B:$B,"&lt;"&amp;$B13+TIME(HOUR(M$4)+1,0,0),
データ!$C:$C, "りんご"
)</f>
        <v>2</v>
      </c>
      <c r="N13">
        <f>COUNTIFS(
データ!$B:$B,"&gt;="&amp;$B13+TIME(HOUR(N$4),0,0),
データ!$B:$B,"&lt;"&amp;$B13+TIME(HOUR(N$4)+1,0,0),
データ!$C:$C, "りんご"
)</f>
        <v>0</v>
      </c>
      <c r="O13">
        <f>COUNTIFS(
データ!$B:$B,"&gt;="&amp;$B13+TIME(HOUR(O$4),0,0),
データ!$B:$B,"&lt;"&amp;$B13+TIME(HOUR(O$4)+1,0,0),
データ!$C:$C, "りんご"
)</f>
        <v>1</v>
      </c>
      <c r="P13">
        <f>COUNTIFS(
データ!$B:$B,"&gt;="&amp;$B13+TIME(HOUR(P$4),0,0),
データ!$B:$B,"&lt;"&amp;$B13+TIME(HOUR(P$4)+1,0,0),
データ!$C:$C, "りんご"
)</f>
        <v>1</v>
      </c>
      <c r="Q13">
        <f>COUNTIFS(
データ!$B:$B,"&gt;="&amp;$B13+TIME(HOUR(Q$4),0,0),
データ!$B:$B,"&lt;"&amp;$B13+TIME(HOUR(Q$4)+1,0,0),
データ!$C:$C, "りんご"
)</f>
        <v>2</v>
      </c>
      <c r="R13">
        <f>COUNTIFS(
データ!$B:$B,"&gt;="&amp;$B13+TIME(HOUR(R$4),0,0),
データ!$B:$B,"&lt;"&amp;$B13+TIME(HOUR(R$4)+1,0,0),
データ!$C:$C, "りんご"
)</f>
        <v>2</v>
      </c>
      <c r="S13">
        <f>COUNTIFS(
データ!$B:$B,"&gt;="&amp;$B13+TIME(HOUR(S$4),0,0),
データ!$B:$B,"&lt;"&amp;$B13+TIME(HOUR(S$4)+1,0,0),
データ!$C:$C, "りんご"
)</f>
        <v>2</v>
      </c>
      <c r="T13">
        <f>COUNTIFS(
データ!$B:$B,"&gt;="&amp;$B13+TIME(HOUR(T$4),0,0),
データ!$B:$B,"&lt;"&amp;$B13+TIME(HOUR(T$4)+1,0,0),
データ!$C:$C, "りんご"
)</f>
        <v>0</v>
      </c>
      <c r="U13">
        <f>COUNTIFS(
データ!$B:$B,"&gt;="&amp;$B13+TIME(HOUR(U$4),0,0),
データ!$B:$B,"&lt;"&amp;$B13+TIME(HOUR(U$4)+1,0,0),
データ!$C:$C, "りんご"
)</f>
        <v>0</v>
      </c>
      <c r="V13">
        <f>COUNTIFS(
データ!$B:$B,"&gt;="&amp;$B13+TIME(HOUR(V$4),0,0),
データ!$B:$B,"&lt;"&amp;$B13+TIME(HOUR(V$4)+1,0,0),
データ!$C:$C, "りんご"
)</f>
        <v>0</v>
      </c>
      <c r="W13">
        <f>COUNTIFS(
データ!$B:$B,"&gt;="&amp;$B13+TIME(HOUR(W$4),0,0),
データ!$B:$B,"&lt;"&amp;$B13+TIME(HOUR(W$4)+1,0,0),
データ!$C:$C, "りんご"
)</f>
        <v>1</v>
      </c>
      <c r="X13">
        <f>COUNTIFS(
データ!$B:$B,"&gt;="&amp;$B13+TIME(HOUR(X$4),0,0),
データ!$B:$B,"&lt;"&amp;$B13+TIME(HOUR(X$4)+1,0,0),
データ!$C:$C, "りんご"
)</f>
        <v>1</v>
      </c>
      <c r="Y13">
        <f>COUNTIFS(
データ!$B:$B,"&gt;="&amp;$B13+TIME(HOUR(Y$4),0,0),
データ!$B:$B,"&lt;"&amp;$B13+TIME(HOUR(Y$4)+1,0,0),
データ!$C:$C, "りんご"
)</f>
        <v>0</v>
      </c>
      <c r="Z13">
        <f>COUNTIFS(
データ!$B:$B,"&gt;="&amp;$B13+TIME(HOUR(Z$4),0,0),
データ!$B:$B,"&lt;"&amp;$B13+TIME(HOUR(Z$4)+1,0,0),
データ!$C:$C, "りんご"
)</f>
        <v>0</v>
      </c>
      <c r="AA13">
        <f>COUNTIFS(
データ!$B:$B,"&gt;="&amp;$B13+TIME(HOUR(AA$4),0,0),
データ!$B:$B,"&lt;"&amp;$B13+TIME(HOUR(AA$4)+1,0,0),
データ!$C:$C, "りんご"
)</f>
        <v>0</v>
      </c>
      <c r="AB13">
        <f>COUNTIFS(
データ!$B:$B,"&gt;="&amp;$B13+TIME(HOUR(AB$4),0,0),
データ!$B:$B,"&lt;"&amp;$B13+TIME(HOUR(AB$4)+1,0,0),
データ!$C:$C, "りんご"
)</f>
        <v>0</v>
      </c>
    </row>
    <row r="14" spans="2:28" x14ac:dyDescent="0.4">
      <c r="B14" s="2">
        <v>45648</v>
      </c>
      <c r="C14" s="8">
        <f>IFERROR(SUMIFS(
データ!$D:$D,
データ!$C:$C, "りんご",
データ!$B:$B,"&gt;=" &amp; $B14,
データ!$B:$B,"&lt;" &amp; $B14+1
)/D14,"-")</f>
        <v>355.21739130434781</v>
      </c>
      <c r="D14" s="8">
        <f t="shared" si="0"/>
        <v>23</v>
      </c>
      <c r="E14">
        <f>COUNTIFS(
データ!$B:$B,"&gt;="&amp;$B14+TIME(HOUR(E$4),0,0),
データ!$B:$B,"&lt;"&amp;$B14+TIME(HOUR(E$4)+1,0,0),
データ!$C:$C, "りんご"
)</f>
        <v>5</v>
      </c>
      <c r="F14">
        <f>COUNTIFS(
データ!$B:$B,"&gt;="&amp;$B14+TIME(HOUR(F$4),0,0),
データ!$B:$B,"&lt;"&amp;$B14+TIME(HOUR(F$4)+1,0,0),
データ!$C:$C, "りんご"
)</f>
        <v>0</v>
      </c>
      <c r="G14">
        <f>COUNTIFS(
データ!$B:$B,"&gt;="&amp;$B14+TIME(HOUR(G$4),0,0),
データ!$B:$B,"&lt;"&amp;$B14+TIME(HOUR(G$4)+1,0,0),
データ!$C:$C, "りんご"
)</f>
        <v>0</v>
      </c>
      <c r="H14">
        <f>COUNTIFS(
データ!$B:$B,"&gt;="&amp;$B14+TIME(HOUR(H$4),0,0),
データ!$B:$B,"&lt;"&amp;$B14+TIME(HOUR(H$4)+1,0,0),
データ!$C:$C, "りんご"
)</f>
        <v>3</v>
      </c>
      <c r="I14">
        <f>COUNTIFS(
データ!$B:$B,"&gt;="&amp;$B14+TIME(HOUR(I$4),0,0),
データ!$B:$B,"&lt;"&amp;$B14+TIME(HOUR(I$4)+1,0,0),
データ!$C:$C, "りんご"
)</f>
        <v>1</v>
      </c>
      <c r="J14">
        <f>COUNTIFS(
データ!$B:$B,"&gt;="&amp;$B14+TIME(HOUR(J$4),0,0),
データ!$B:$B,"&lt;"&amp;$B14+TIME(HOUR(J$4)+1,0,0),
データ!$C:$C, "りんご"
)</f>
        <v>1</v>
      </c>
      <c r="K14">
        <f>COUNTIFS(
データ!$B:$B,"&gt;="&amp;$B14+TIME(HOUR(K$4),0,0),
データ!$B:$B,"&lt;"&amp;$B14+TIME(HOUR(K$4)+1,0,0),
データ!$C:$C, "りんご"
)</f>
        <v>2</v>
      </c>
      <c r="L14">
        <f>COUNTIFS(
データ!$B:$B,"&gt;="&amp;$B14+TIME(HOUR(L$4),0,0),
データ!$B:$B,"&lt;"&amp;$B14+TIME(HOUR(L$4)+1,0,0),
データ!$C:$C, "りんご"
)</f>
        <v>3</v>
      </c>
      <c r="M14">
        <f>COUNTIFS(
データ!$B:$B,"&gt;="&amp;$B14+TIME(HOUR(M$4),0,0),
データ!$B:$B,"&lt;"&amp;$B14+TIME(HOUR(M$4)+1,0,0),
データ!$C:$C, "りんご"
)</f>
        <v>0</v>
      </c>
      <c r="N14">
        <f>COUNTIFS(
データ!$B:$B,"&gt;="&amp;$B14+TIME(HOUR(N$4),0,0),
データ!$B:$B,"&lt;"&amp;$B14+TIME(HOUR(N$4)+1,0,0),
データ!$C:$C, "りんご"
)</f>
        <v>1</v>
      </c>
      <c r="O14">
        <f>COUNTIFS(
データ!$B:$B,"&gt;="&amp;$B14+TIME(HOUR(O$4),0,0),
データ!$B:$B,"&lt;"&amp;$B14+TIME(HOUR(O$4)+1,0,0),
データ!$C:$C, "りんご"
)</f>
        <v>0</v>
      </c>
      <c r="P14">
        <f>COUNTIFS(
データ!$B:$B,"&gt;="&amp;$B14+TIME(HOUR(P$4),0,0),
データ!$B:$B,"&lt;"&amp;$B14+TIME(HOUR(P$4)+1,0,0),
データ!$C:$C, "りんご"
)</f>
        <v>0</v>
      </c>
      <c r="Q14">
        <f>COUNTIFS(
データ!$B:$B,"&gt;="&amp;$B14+TIME(HOUR(Q$4),0,0),
データ!$B:$B,"&lt;"&amp;$B14+TIME(HOUR(Q$4)+1,0,0),
データ!$C:$C, "りんご"
)</f>
        <v>0</v>
      </c>
      <c r="R14">
        <f>COUNTIFS(
データ!$B:$B,"&gt;="&amp;$B14+TIME(HOUR(R$4),0,0),
データ!$B:$B,"&lt;"&amp;$B14+TIME(HOUR(R$4)+1,0,0),
データ!$C:$C, "りんご"
)</f>
        <v>0</v>
      </c>
      <c r="S14">
        <f>COUNTIFS(
データ!$B:$B,"&gt;="&amp;$B14+TIME(HOUR(S$4),0,0),
データ!$B:$B,"&lt;"&amp;$B14+TIME(HOUR(S$4)+1,0,0),
データ!$C:$C, "りんご"
)</f>
        <v>0</v>
      </c>
      <c r="T14">
        <f>COUNTIFS(
データ!$B:$B,"&gt;="&amp;$B14+TIME(HOUR(T$4),0,0),
データ!$B:$B,"&lt;"&amp;$B14+TIME(HOUR(T$4)+1,0,0),
データ!$C:$C, "りんご"
)</f>
        <v>0</v>
      </c>
      <c r="U14">
        <f>COUNTIFS(
データ!$B:$B,"&gt;="&amp;$B14+TIME(HOUR(U$4),0,0),
データ!$B:$B,"&lt;"&amp;$B14+TIME(HOUR(U$4)+1,0,0),
データ!$C:$C, "りんご"
)</f>
        <v>0</v>
      </c>
      <c r="V14">
        <f>COUNTIFS(
データ!$B:$B,"&gt;="&amp;$B14+TIME(HOUR(V$4),0,0),
データ!$B:$B,"&lt;"&amp;$B14+TIME(HOUR(V$4)+1,0,0),
データ!$C:$C, "りんご"
)</f>
        <v>2</v>
      </c>
      <c r="W14">
        <f>COUNTIFS(
データ!$B:$B,"&gt;="&amp;$B14+TIME(HOUR(W$4),0,0),
データ!$B:$B,"&lt;"&amp;$B14+TIME(HOUR(W$4)+1,0,0),
データ!$C:$C, "りんご"
)</f>
        <v>1</v>
      </c>
      <c r="X14">
        <f>COUNTIFS(
データ!$B:$B,"&gt;="&amp;$B14+TIME(HOUR(X$4),0,0),
データ!$B:$B,"&lt;"&amp;$B14+TIME(HOUR(X$4)+1,0,0),
データ!$C:$C, "りんご"
)</f>
        <v>1</v>
      </c>
      <c r="Y14">
        <f>COUNTIFS(
データ!$B:$B,"&gt;="&amp;$B14+TIME(HOUR(Y$4),0,0),
データ!$B:$B,"&lt;"&amp;$B14+TIME(HOUR(Y$4)+1,0,0),
データ!$C:$C, "りんご"
)</f>
        <v>1</v>
      </c>
      <c r="Z14">
        <f>COUNTIFS(
データ!$B:$B,"&gt;="&amp;$B14+TIME(HOUR(Z$4),0,0),
データ!$B:$B,"&lt;"&amp;$B14+TIME(HOUR(Z$4)+1,0,0),
データ!$C:$C, "りんご"
)</f>
        <v>1</v>
      </c>
      <c r="AA14">
        <f>COUNTIFS(
データ!$B:$B,"&gt;="&amp;$B14+TIME(HOUR(AA$4),0,0),
データ!$B:$B,"&lt;"&amp;$B14+TIME(HOUR(AA$4)+1,0,0),
データ!$C:$C, "りんご"
)</f>
        <v>1</v>
      </c>
      <c r="AB14">
        <f>COUNTIFS(
データ!$B:$B,"&gt;="&amp;$B14+TIME(HOUR(AB$4),0,0),
データ!$B:$B,"&lt;"&amp;$B14+TIME(HOUR(AB$4)+1,0,0),
データ!$C:$C, "りんご"
)</f>
        <v>0</v>
      </c>
    </row>
    <row r="15" spans="2:28" x14ac:dyDescent="0.4">
      <c r="B15" s="2">
        <v>45649</v>
      </c>
      <c r="C15" s="8">
        <f>IFERROR(SUMIFS(
データ!$D:$D,
データ!$C:$C, "りんご",
データ!$B:$B,"&gt;=" &amp; $B15,
データ!$B:$B,"&lt;" &amp; $B15+1
)/D15,"-")</f>
        <v>298.75</v>
      </c>
      <c r="D15" s="8">
        <f t="shared" ref="D6:D23" si="1">SUM($E15:$AB15)</f>
        <v>24</v>
      </c>
      <c r="E15">
        <f>COUNTIFS(
データ!$B:$B,"&gt;="&amp;$B15+TIME(HOUR(E$4),0,0),
データ!$B:$B,"&lt;"&amp;$B15+TIME(HOUR(E$4)+1,0,0),
データ!$C:$C, "りんご"
)</f>
        <v>1</v>
      </c>
      <c r="F15">
        <f>COUNTIFS(
データ!$B:$B,"&gt;="&amp;$B15+TIME(HOUR(F$4),0,0),
データ!$B:$B,"&lt;"&amp;$B15+TIME(HOUR(F$4)+1,0,0),
データ!$C:$C, "りんご"
)</f>
        <v>1</v>
      </c>
      <c r="G15">
        <f>COUNTIFS(
データ!$B:$B,"&gt;="&amp;$B15+TIME(HOUR(G$4),0,0),
データ!$B:$B,"&lt;"&amp;$B15+TIME(HOUR(G$4)+1,0,0),
データ!$C:$C, "りんご"
)</f>
        <v>1</v>
      </c>
      <c r="H15">
        <f>COUNTIFS(
データ!$B:$B,"&gt;="&amp;$B15+TIME(HOUR(H$4),0,0),
データ!$B:$B,"&lt;"&amp;$B15+TIME(HOUR(H$4)+1,0,0),
データ!$C:$C, "りんご"
)</f>
        <v>0</v>
      </c>
      <c r="I15">
        <f>COUNTIFS(
データ!$B:$B,"&gt;="&amp;$B15+TIME(HOUR(I$4),0,0),
データ!$B:$B,"&lt;"&amp;$B15+TIME(HOUR(I$4)+1,0,0),
データ!$C:$C, "りんご"
)</f>
        <v>1</v>
      </c>
      <c r="J15">
        <f>COUNTIFS(
データ!$B:$B,"&gt;="&amp;$B15+TIME(HOUR(J$4),0,0),
データ!$B:$B,"&lt;"&amp;$B15+TIME(HOUR(J$4)+1,0,0),
データ!$C:$C, "りんご"
)</f>
        <v>1</v>
      </c>
      <c r="K15">
        <f>COUNTIFS(
データ!$B:$B,"&gt;="&amp;$B15+TIME(HOUR(K$4),0,0),
データ!$B:$B,"&lt;"&amp;$B15+TIME(HOUR(K$4)+1,0,0),
データ!$C:$C, "りんご"
)</f>
        <v>1</v>
      </c>
      <c r="L15">
        <f>COUNTIFS(
データ!$B:$B,"&gt;="&amp;$B15+TIME(HOUR(L$4),0,0),
データ!$B:$B,"&lt;"&amp;$B15+TIME(HOUR(L$4)+1,0,0),
データ!$C:$C, "りんご"
)</f>
        <v>1</v>
      </c>
      <c r="M15">
        <f>COUNTIFS(
データ!$B:$B,"&gt;="&amp;$B15+TIME(HOUR(M$4),0,0),
データ!$B:$B,"&lt;"&amp;$B15+TIME(HOUR(M$4)+1,0,0),
データ!$C:$C, "りんご"
)</f>
        <v>0</v>
      </c>
      <c r="N15">
        <f>COUNTIFS(
データ!$B:$B,"&gt;="&amp;$B15+TIME(HOUR(N$4),0,0),
データ!$B:$B,"&lt;"&amp;$B15+TIME(HOUR(N$4)+1,0,0),
データ!$C:$C, "りんご"
)</f>
        <v>1</v>
      </c>
      <c r="O15">
        <f>COUNTIFS(
データ!$B:$B,"&gt;="&amp;$B15+TIME(HOUR(O$4),0,0),
データ!$B:$B,"&lt;"&amp;$B15+TIME(HOUR(O$4)+1,0,0),
データ!$C:$C, "りんご"
)</f>
        <v>6</v>
      </c>
      <c r="P15">
        <f>COUNTIFS(
データ!$B:$B,"&gt;="&amp;$B15+TIME(HOUR(P$4),0,0),
データ!$B:$B,"&lt;"&amp;$B15+TIME(HOUR(P$4)+1,0,0),
データ!$C:$C, "りんご"
)</f>
        <v>0</v>
      </c>
      <c r="Q15">
        <f>COUNTIFS(
データ!$B:$B,"&gt;="&amp;$B15+TIME(HOUR(Q$4),0,0),
データ!$B:$B,"&lt;"&amp;$B15+TIME(HOUR(Q$4)+1,0,0),
データ!$C:$C, "りんご"
)</f>
        <v>0</v>
      </c>
      <c r="R15">
        <f>COUNTIFS(
データ!$B:$B,"&gt;="&amp;$B15+TIME(HOUR(R$4),0,0),
データ!$B:$B,"&lt;"&amp;$B15+TIME(HOUR(R$4)+1,0,0),
データ!$C:$C, "りんご"
)</f>
        <v>1</v>
      </c>
      <c r="S15">
        <f>COUNTIFS(
データ!$B:$B,"&gt;="&amp;$B15+TIME(HOUR(S$4),0,0),
データ!$B:$B,"&lt;"&amp;$B15+TIME(HOUR(S$4)+1,0,0),
データ!$C:$C, "りんご"
)</f>
        <v>1</v>
      </c>
      <c r="T15">
        <f>COUNTIFS(
データ!$B:$B,"&gt;="&amp;$B15+TIME(HOUR(T$4),0,0),
データ!$B:$B,"&lt;"&amp;$B15+TIME(HOUR(T$4)+1,0,0),
データ!$C:$C, "りんご"
)</f>
        <v>4</v>
      </c>
      <c r="U15">
        <f>COUNTIFS(
データ!$B:$B,"&gt;="&amp;$B15+TIME(HOUR(U$4),0,0),
データ!$B:$B,"&lt;"&amp;$B15+TIME(HOUR(U$4)+1,0,0),
データ!$C:$C, "りんご"
)</f>
        <v>0</v>
      </c>
      <c r="V15">
        <f>COUNTIFS(
データ!$B:$B,"&gt;="&amp;$B15+TIME(HOUR(V$4),0,0),
データ!$B:$B,"&lt;"&amp;$B15+TIME(HOUR(V$4)+1,0,0),
データ!$C:$C, "りんご"
)</f>
        <v>0</v>
      </c>
      <c r="W15">
        <f>COUNTIFS(
データ!$B:$B,"&gt;="&amp;$B15+TIME(HOUR(W$4),0,0),
データ!$B:$B,"&lt;"&amp;$B15+TIME(HOUR(W$4)+1,0,0),
データ!$C:$C, "りんご"
)</f>
        <v>1</v>
      </c>
      <c r="X15">
        <f>COUNTIFS(
データ!$B:$B,"&gt;="&amp;$B15+TIME(HOUR(X$4),0,0),
データ!$B:$B,"&lt;"&amp;$B15+TIME(HOUR(X$4)+1,0,0),
データ!$C:$C, "りんご"
)</f>
        <v>1</v>
      </c>
      <c r="Y15">
        <f>COUNTIFS(
データ!$B:$B,"&gt;="&amp;$B15+TIME(HOUR(Y$4),0,0),
データ!$B:$B,"&lt;"&amp;$B15+TIME(HOUR(Y$4)+1,0,0),
データ!$C:$C, "りんご"
)</f>
        <v>0</v>
      </c>
      <c r="Z15">
        <f>COUNTIFS(
データ!$B:$B,"&gt;="&amp;$B15+TIME(HOUR(Z$4),0,0),
データ!$B:$B,"&lt;"&amp;$B15+TIME(HOUR(Z$4)+1,0,0),
データ!$C:$C, "りんご"
)</f>
        <v>1</v>
      </c>
      <c r="AA15">
        <f>COUNTIFS(
データ!$B:$B,"&gt;="&amp;$B15+TIME(HOUR(AA$4),0,0),
データ!$B:$B,"&lt;"&amp;$B15+TIME(HOUR(AA$4)+1,0,0),
データ!$C:$C, "りんご"
)</f>
        <v>1</v>
      </c>
      <c r="AB15">
        <f>COUNTIFS(
データ!$B:$B,"&gt;="&amp;$B15+TIME(HOUR(AB$4),0,0),
データ!$B:$B,"&lt;"&amp;$B15+TIME(HOUR(AB$4)+1,0,0),
データ!$C:$C, "りんご"
)</f>
        <v>0</v>
      </c>
    </row>
    <row r="16" spans="2:28" x14ac:dyDescent="0.4">
      <c r="B16" s="2">
        <v>45650</v>
      </c>
      <c r="C16" s="8">
        <f>IFERROR(SUMIFS(
データ!$D:$D,
データ!$C:$C, "りんご",
データ!$B:$B,"&gt;=" &amp; $B16,
データ!$B:$B,"&lt;" &amp; $B16+1
)/D16,"-")</f>
        <v>322.90322580645159</v>
      </c>
      <c r="D16" s="8">
        <f t="shared" si="1"/>
        <v>31</v>
      </c>
      <c r="E16">
        <f>COUNTIFS(
データ!$B:$B,"&gt;="&amp;$B16+TIME(HOUR(E$4),0,0),
データ!$B:$B,"&lt;"&amp;$B16+TIME(HOUR(E$4)+1,0,0),
データ!$C:$C, "りんご"
)</f>
        <v>1</v>
      </c>
      <c r="F16">
        <f>COUNTIFS(
データ!$B:$B,"&gt;="&amp;$B16+TIME(HOUR(F$4),0,0),
データ!$B:$B,"&lt;"&amp;$B16+TIME(HOUR(F$4)+1,0,0),
データ!$C:$C, "りんご"
)</f>
        <v>2</v>
      </c>
      <c r="G16">
        <f>COUNTIFS(
データ!$B:$B,"&gt;="&amp;$B16+TIME(HOUR(G$4),0,0),
データ!$B:$B,"&lt;"&amp;$B16+TIME(HOUR(G$4)+1,0,0),
データ!$C:$C, "りんご"
)</f>
        <v>1</v>
      </c>
      <c r="H16">
        <f>COUNTIFS(
データ!$B:$B,"&gt;="&amp;$B16+TIME(HOUR(H$4),0,0),
データ!$B:$B,"&lt;"&amp;$B16+TIME(HOUR(H$4)+1,0,0),
データ!$C:$C, "りんご"
)</f>
        <v>1</v>
      </c>
      <c r="I16">
        <f>COUNTIFS(
データ!$B:$B,"&gt;="&amp;$B16+TIME(HOUR(I$4),0,0),
データ!$B:$B,"&lt;"&amp;$B16+TIME(HOUR(I$4)+1,0,0),
データ!$C:$C, "りんご"
)</f>
        <v>2</v>
      </c>
      <c r="J16">
        <f>COUNTIFS(
データ!$B:$B,"&gt;="&amp;$B16+TIME(HOUR(J$4),0,0),
データ!$B:$B,"&lt;"&amp;$B16+TIME(HOUR(J$4)+1,0,0),
データ!$C:$C, "りんご"
)</f>
        <v>1</v>
      </c>
      <c r="K16">
        <f>COUNTIFS(
データ!$B:$B,"&gt;="&amp;$B16+TIME(HOUR(K$4),0,0),
データ!$B:$B,"&lt;"&amp;$B16+TIME(HOUR(K$4)+1,0,0),
データ!$C:$C, "りんご"
)</f>
        <v>2</v>
      </c>
      <c r="L16">
        <f>COUNTIFS(
データ!$B:$B,"&gt;="&amp;$B16+TIME(HOUR(L$4),0,0),
データ!$B:$B,"&lt;"&amp;$B16+TIME(HOUR(L$4)+1,0,0),
データ!$C:$C, "りんご"
)</f>
        <v>3</v>
      </c>
      <c r="M16">
        <f>COUNTIFS(
データ!$B:$B,"&gt;="&amp;$B16+TIME(HOUR(M$4),0,0),
データ!$B:$B,"&lt;"&amp;$B16+TIME(HOUR(M$4)+1,0,0),
データ!$C:$C, "りんご"
)</f>
        <v>3</v>
      </c>
      <c r="N16">
        <f>COUNTIFS(
データ!$B:$B,"&gt;="&amp;$B16+TIME(HOUR(N$4),0,0),
データ!$B:$B,"&lt;"&amp;$B16+TIME(HOUR(N$4)+1,0,0),
データ!$C:$C, "りんご"
)</f>
        <v>0</v>
      </c>
      <c r="O16">
        <f>COUNTIFS(
データ!$B:$B,"&gt;="&amp;$B16+TIME(HOUR(O$4),0,0),
データ!$B:$B,"&lt;"&amp;$B16+TIME(HOUR(O$4)+1,0,0),
データ!$C:$C, "りんご"
)</f>
        <v>2</v>
      </c>
      <c r="P16">
        <f>COUNTIFS(
データ!$B:$B,"&gt;="&amp;$B16+TIME(HOUR(P$4),0,0),
データ!$B:$B,"&lt;"&amp;$B16+TIME(HOUR(P$4)+1,0,0),
データ!$C:$C, "りんご"
)</f>
        <v>0</v>
      </c>
      <c r="Q16">
        <f>COUNTIFS(
データ!$B:$B,"&gt;="&amp;$B16+TIME(HOUR(Q$4),0,0),
データ!$B:$B,"&lt;"&amp;$B16+TIME(HOUR(Q$4)+1,0,0),
データ!$C:$C, "りんご"
)</f>
        <v>1</v>
      </c>
      <c r="R16">
        <f>COUNTIFS(
データ!$B:$B,"&gt;="&amp;$B16+TIME(HOUR(R$4),0,0),
データ!$B:$B,"&lt;"&amp;$B16+TIME(HOUR(R$4)+1,0,0),
データ!$C:$C, "りんご"
)</f>
        <v>1</v>
      </c>
      <c r="S16">
        <f>COUNTIFS(
データ!$B:$B,"&gt;="&amp;$B16+TIME(HOUR(S$4),0,0),
データ!$B:$B,"&lt;"&amp;$B16+TIME(HOUR(S$4)+1,0,0),
データ!$C:$C, "りんご"
)</f>
        <v>0</v>
      </c>
      <c r="T16">
        <f>COUNTIFS(
データ!$B:$B,"&gt;="&amp;$B16+TIME(HOUR(T$4),0,0),
データ!$B:$B,"&lt;"&amp;$B16+TIME(HOUR(T$4)+1,0,0),
データ!$C:$C, "りんご"
)</f>
        <v>0</v>
      </c>
      <c r="U16">
        <f>COUNTIFS(
データ!$B:$B,"&gt;="&amp;$B16+TIME(HOUR(U$4),0,0),
データ!$B:$B,"&lt;"&amp;$B16+TIME(HOUR(U$4)+1,0,0),
データ!$C:$C, "りんご"
)</f>
        <v>1</v>
      </c>
      <c r="V16">
        <f>COUNTIFS(
データ!$B:$B,"&gt;="&amp;$B16+TIME(HOUR(V$4),0,0),
データ!$B:$B,"&lt;"&amp;$B16+TIME(HOUR(V$4)+1,0,0),
データ!$C:$C, "りんご"
)</f>
        <v>2</v>
      </c>
      <c r="W16">
        <f>COUNTIFS(
データ!$B:$B,"&gt;="&amp;$B16+TIME(HOUR(W$4),0,0),
データ!$B:$B,"&lt;"&amp;$B16+TIME(HOUR(W$4)+1,0,0),
データ!$C:$C, "りんご"
)</f>
        <v>4</v>
      </c>
      <c r="X16">
        <f>COUNTIFS(
データ!$B:$B,"&gt;="&amp;$B16+TIME(HOUR(X$4),0,0),
データ!$B:$B,"&lt;"&amp;$B16+TIME(HOUR(X$4)+1,0,0),
データ!$C:$C, "りんご"
)</f>
        <v>2</v>
      </c>
      <c r="Y16">
        <f>COUNTIFS(
データ!$B:$B,"&gt;="&amp;$B16+TIME(HOUR(Y$4),0,0),
データ!$B:$B,"&lt;"&amp;$B16+TIME(HOUR(Y$4)+1,0,0),
データ!$C:$C, "りんご"
)</f>
        <v>0</v>
      </c>
      <c r="Z16">
        <f>COUNTIFS(
データ!$B:$B,"&gt;="&amp;$B16+TIME(HOUR(Z$4),0,0),
データ!$B:$B,"&lt;"&amp;$B16+TIME(HOUR(Z$4)+1,0,0),
データ!$C:$C, "りんご"
)</f>
        <v>2</v>
      </c>
      <c r="AA16">
        <f>COUNTIFS(
データ!$B:$B,"&gt;="&amp;$B16+TIME(HOUR(AA$4),0,0),
データ!$B:$B,"&lt;"&amp;$B16+TIME(HOUR(AA$4)+1,0,0),
データ!$C:$C, "りんご"
)</f>
        <v>0</v>
      </c>
      <c r="AB16">
        <f>COUNTIFS(
データ!$B:$B,"&gt;="&amp;$B16+TIME(HOUR(AB$4),0,0),
データ!$B:$B,"&lt;"&amp;$B16+TIME(HOUR(AB$4)+1,0,0),
データ!$C:$C, "りんご"
)</f>
        <v>0</v>
      </c>
    </row>
    <row r="17" spans="2:28" x14ac:dyDescent="0.4">
      <c r="B17" s="2">
        <v>45651</v>
      </c>
      <c r="C17" s="8">
        <f>IFERROR(SUMIFS(
データ!$D:$D,
データ!$C:$C, "りんご",
データ!$B:$B,"&gt;=" &amp; $B17,
データ!$B:$B,"&lt;" &amp; $B17+1
)/D17,"-")</f>
        <v>306.25</v>
      </c>
      <c r="D17" s="8">
        <f t="shared" si="1"/>
        <v>16</v>
      </c>
      <c r="E17">
        <f>COUNTIFS(
データ!$B:$B,"&gt;="&amp;$B17+TIME(HOUR(E$4),0,0),
データ!$B:$B,"&lt;"&amp;$B17+TIME(HOUR(E$4)+1,0,0),
データ!$C:$C, "りんご"
)</f>
        <v>1</v>
      </c>
      <c r="F17">
        <f>COUNTIFS(
データ!$B:$B,"&gt;="&amp;$B17+TIME(HOUR(F$4),0,0),
データ!$B:$B,"&lt;"&amp;$B17+TIME(HOUR(F$4)+1,0,0),
データ!$C:$C, "りんご"
)</f>
        <v>1</v>
      </c>
      <c r="G17">
        <f>COUNTIFS(
データ!$B:$B,"&gt;="&amp;$B17+TIME(HOUR(G$4),0,0),
データ!$B:$B,"&lt;"&amp;$B17+TIME(HOUR(G$4)+1,0,0),
データ!$C:$C, "りんご"
)</f>
        <v>0</v>
      </c>
      <c r="H17">
        <f>COUNTIFS(
データ!$B:$B,"&gt;="&amp;$B17+TIME(HOUR(H$4),0,0),
データ!$B:$B,"&lt;"&amp;$B17+TIME(HOUR(H$4)+1,0,0),
データ!$C:$C, "りんご"
)</f>
        <v>1</v>
      </c>
      <c r="I17">
        <f>COUNTIFS(
データ!$B:$B,"&gt;="&amp;$B17+TIME(HOUR(I$4),0,0),
データ!$B:$B,"&lt;"&amp;$B17+TIME(HOUR(I$4)+1,0,0),
データ!$C:$C, "りんご"
)</f>
        <v>1</v>
      </c>
      <c r="J17">
        <f>COUNTIFS(
データ!$B:$B,"&gt;="&amp;$B17+TIME(HOUR(J$4),0,0),
データ!$B:$B,"&lt;"&amp;$B17+TIME(HOUR(J$4)+1,0,0),
データ!$C:$C, "りんご"
)</f>
        <v>0</v>
      </c>
      <c r="K17">
        <f>COUNTIFS(
データ!$B:$B,"&gt;="&amp;$B17+TIME(HOUR(K$4),0,0),
データ!$B:$B,"&lt;"&amp;$B17+TIME(HOUR(K$4)+1,0,0),
データ!$C:$C, "りんご"
)</f>
        <v>0</v>
      </c>
      <c r="L17">
        <f>COUNTIFS(
データ!$B:$B,"&gt;="&amp;$B17+TIME(HOUR(L$4),0,0),
データ!$B:$B,"&lt;"&amp;$B17+TIME(HOUR(L$4)+1,0,0),
データ!$C:$C, "りんご"
)</f>
        <v>1</v>
      </c>
      <c r="M17">
        <f>COUNTIFS(
データ!$B:$B,"&gt;="&amp;$B17+TIME(HOUR(M$4),0,0),
データ!$B:$B,"&lt;"&amp;$B17+TIME(HOUR(M$4)+1,0,0),
データ!$C:$C, "りんご"
)</f>
        <v>0</v>
      </c>
      <c r="N17">
        <f>COUNTIFS(
データ!$B:$B,"&gt;="&amp;$B17+TIME(HOUR(N$4),0,0),
データ!$B:$B,"&lt;"&amp;$B17+TIME(HOUR(N$4)+1,0,0),
データ!$C:$C, "りんご"
)</f>
        <v>1</v>
      </c>
      <c r="O17">
        <f>COUNTIFS(
データ!$B:$B,"&gt;="&amp;$B17+TIME(HOUR(O$4),0,0),
データ!$B:$B,"&lt;"&amp;$B17+TIME(HOUR(O$4)+1,0,0),
データ!$C:$C, "りんご"
)</f>
        <v>0</v>
      </c>
      <c r="P17">
        <f>COUNTIFS(
データ!$B:$B,"&gt;="&amp;$B17+TIME(HOUR(P$4),0,0),
データ!$B:$B,"&lt;"&amp;$B17+TIME(HOUR(P$4)+1,0,0),
データ!$C:$C, "りんご"
)</f>
        <v>1</v>
      </c>
      <c r="Q17">
        <f>COUNTIFS(
データ!$B:$B,"&gt;="&amp;$B17+TIME(HOUR(Q$4),0,0),
データ!$B:$B,"&lt;"&amp;$B17+TIME(HOUR(Q$4)+1,0,0),
データ!$C:$C, "りんご"
)</f>
        <v>1</v>
      </c>
      <c r="R17">
        <f>COUNTIFS(
データ!$B:$B,"&gt;="&amp;$B17+TIME(HOUR(R$4),0,0),
データ!$B:$B,"&lt;"&amp;$B17+TIME(HOUR(R$4)+1,0,0),
データ!$C:$C, "りんご"
)</f>
        <v>0</v>
      </c>
      <c r="S17">
        <f>COUNTIFS(
データ!$B:$B,"&gt;="&amp;$B17+TIME(HOUR(S$4),0,0),
データ!$B:$B,"&lt;"&amp;$B17+TIME(HOUR(S$4)+1,0,0),
データ!$C:$C, "りんご"
)</f>
        <v>1</v>
      </c>
      <c r="T17">
        <f>COUNTIFS(
データ!$B:$B,"&gt;="&amp;$B17+TIME(HOUR(T$4),0,0),
データ!$B:$B,"&lt;"&amp;$B17+TIME(HOUR(T$4)+1,0,0),
データ!$C:$C, "りんご"
)</f>
        <v>1</v>
      </c>
      <c r="U17">
        <f>COUNTIFS(
データ!$B:$B,"&gt;="&amp;$B17+TIME(HOUR(U$4),0,0),
データ!$B:$B,"&lt;"&amp;$B17+TIME(HOUR(U$4)+1,0,0),
データ!$C:$C, "りんご"
)</f>
        <v>1</v>
      </c>
      <c r="V17">
        <f>COUNTIFS(
データ!$B:$B,"&gt;="&amp;$B17+TIME(HOUR(V$4),0,0),
データ!$B:$B,"&lt;"&amp;$B17+TIME(HOUR(V$4)+1,0,0),
データ!$C:$C, "りんご"
)</f>
        <v>1</v>
      </c>
      <c r="W17">
        <f>COUNTIFS(
データ!$B:$B,"&gt;="&amp;$B17+TIME(HOUR(W$4),0,0),
データ!$B:$B,"&lt;"&amp;$B17+TIME(HOUR(W$4)+1,0,0),
データ!$C:$C, "りんご"
)</f>
        <v>1</v>
      </c>
      <c r="X17">
        <f>COUNTIFS(
データ!$B:$B,"&gt;="&amp;$B17+TIME(HOUR(X$4),0,0),
データ!$B:$B,"&lt;"&amp;$B17+TIME(HOUR(X$4)+1,0,0),
データ!$C:$C, "りんご"
)</f>
        <v>2</v>
      </c>
      <c r="Y17">
        <f>COUNTIFS(
データ!$B:$B,"&gt;="&amp;$B17+TIME(HOUR(Y$4),0,0),
データ!$B:$B,"&lt;"&amp;$B17+TIME(HOUR(Y$4)+1,0,0),
データ!$C:$C, "りんご"
)</f>
        <v>0</v>
      </c>
      <c r="Z17">
        <f>COUNTIFS(
データ!$B:$B,"&gt;="&amp;$B17+TIME(HOUR(Z$4),0,0),
データ!$B:$B,"&lt;"&amp;$B17+TIME(HOUR(Z$4)+1,0,0),
データ!$C:$C, "りんご"
)</f>
        <v>0</v>
      </c>
      <c r="AA17">
        <f>COUNTIFS(
データ!$B:$B,"&gt;="&amp;$B17+TIME(HOUR(AA$4),0,0),
データ!$B:$B,"&lt;"&amp;$B17+TIME(HOUR(AA$4)+1,0,0),
データ!$C:$C, "りんご"
)</f>
        <v>1</v>
      </c>
      <c r="AB17">
        <f>COUNTIFS(
データ!$B:$B,"&gt;="&amp;$B17+TIME(HOUR(AB$4),0,0),
データ!$B:$B,"&lt;"&amp;$B17+TIME(HOUR(AB$4)+1,0,0),
データ!$C:$C, "りんご"
)</f>
        <v>0</v>
      </c>
    </row>
    <row r="18" spans="2:28" x14ac:dyDescent="0.4">
      <c r="B18" s="2">
        <v>45652</v>
      </c>
      <c r="C18" s="8">
        <f>IFERROR(SUMIFS(
データ!$D:$D,
データ!$C:$C, "りんご",
データ!$B:$B,"&gt;=" &amp; $B18,
データ!$B:$B,"&lt;" &amp; $B18+1
)/D18,"-")</f>
        <v>284.54545454545456</v>
      </c>
      <c r="D18" s="8">
        <f t="shared" si="1"/>
        <v>22</v>
      </c>
      <c r="E18">
        <f>COUNTIFS(
データ!$B:$B,"&gt;="&amp;$B18+TIME(HOUR(E$4),0,0),
データ!$B:$B,"&lt;"&amp;$B18+TIME(HOUR(E$4)+1,0,0),
データ!$C:$C, "りんご"
)</f>
        <v>0</v>
      </c>
      <c r="F18">
        <f>COUNTIFS(
データ!$B:$B,"&gt;="&amp;$B18+TIME(HOUR(F$4),0,0),
データ!$B:$B,"&lt;"&amp;$B18+TIME(HOUR(F$4)+1,0,0),
データ!$C:$C, "りんご"
)</f>
        <v>0</v>
      </c>
      <c r="G18">
        <f>COUNTIFS(
データ!$B:$B,"&gt;="&amp;$B18+TIME(HOUR(G$4),0,0),
データ!$B:$B,"&lt;"&amp;$B18+TIME(HOUR(G$4)+1,0,0),
データ!$C:$C, "りんご"
)</f>
        <v>2</v>
      </c>
      <c r="H18">
        <f>COUNTIFS(
データ!$B:$B,"&gt;="&amp;$B18+TIME(HOUR(H$4),0,0),
データ!$B:$B,"&lt;"&amp;$B18+TIME(HOUR(H$4)+1,0,0),
データ!$C:$C, "りんご"
)</f>
        <v>0</v>
      </c>
      <c r="I18">
        <f>COUNTIFS(
データ!$B:$B,"&gt;="&amp;$B18+TIME(HOUR(I$4),0,0),
データ!$B:$B,"&lt;"&amp;$B18+TIME(HOUR(I$4)+1,0,0),
データ!$C:$C, "りんご"
)</f>
        <v>0</v>
      </c>
      <c r="J18">
        <f>COUNTIFS(
データ!$B:$B,"&gt;="&amp;$B18+TIME(HOUR(J$4),0,0),
データ!$B:$B,"&lt;"&amp;$B18+TIME(HOUR(J$4)+1,0,0),
データ!$C:$C, "りんご"
)</f>
        <v>3</v>
      </c>
      <c r="K18">
        <f>COUNTIFS(
データ!$B:$B,"&gt;="&amp;$B18+TIME(HOUR(K$4),0,0),
データ!$B:$B,"&lt;"&amp;$B18+TIME(HOUR(K$4)+1,0,0),
データ!$C:$C, "りんご"
)</f>
        <v>3</v>
      </c>
      <c r="L18">
        <f>COUNTIFS(
データ!$B:$B,"&gt;="&amp;$B18+TIME(HOUR(L$4),0,0),
データ!$B:$B,"&lt;"&amp;$B18+TIME(HOUR(L$4)+1,0,0),
データ!$C:$C, "りんご"
)</f>
        <v>1</v>
      </c>
      <c r="M18">
        <f>COUNTIFS(
データ!$B:$B,"&gt;="&amp;$B18+TIME(HOUR(M$4),0,0),
データ!$B:$B,"&lt;"&amp;$B18+TIME(HOUR(M$4)+1,0,0),
データ!$C:$C, "りんご"
)</f>
        <v>1</v>
      </c>
      <c r="N18">
        <f>COUNTIFS(
データ!$B:$B,"&gt;="&amp;$B18+TIME(HOUR(N$4),0,0),
データ!$B:$B,"&lt;"&amp;$B18+TIME(HOUR(N$4)+1,0,0),
データ!$C:$C, "りんご"
)</f>
        <v>1</v>
      </c>
      <c r="O18">
        <f>COUNTIFS(
データ!$B:$B,"&gt;="&amp;$B18+TIME(HOUR(O$4),0,0),
データ!$B:$B,"&lt;"&amp;$B18+TIME(HOUR(O$4)+1,0,0),
データ!$C:$C, "りんご"
)</f>
        <v>1</v>
      </c>
      <c r="P18">
        <f>COUNTIFS(
データ!$B:$B,"&gt;="&amp;$B18+TIME(HOUR(P$4),0,0),
データ!$B:$B,"&lt;"&amp;$B18+TIME(HOUR(P$4)+1,0,0),
データ!$C:$C, "りんご"
)</f>
        <v>3</v>
      </c>
      <c r="Q18">
        <f>COUNTIFS(
データ!$B:$B,"&gt;="&amp;$B18+TIME(HOUR(Q$4),0,0),
データ!$B:$B,"&lt;"&amp;$B18+TIME(HOUR(Q$4)+1,0,0),
データ!$C:$C, "りんご"
)</f>
        <v>1</v>
      </c>
      <c r="R18">
        <f>COUNTIFS(
データ!$B:$B,"&gt;="&amp;$B18+TIME(HOUR(R$4),0,0),
データ!$B:$B,"&lt;"&amp;$B18+TIME(HOUR(R$4)+1,0,0),
データ!$C:$C, "りんご"
)</f>
        <v>0</v>
      </c>
      <c r="S18">
        <f>COUNTIFS(
データ!$B:$B,"&gt;="&amp;$B18+TIME(HOUR(S$4),0,0),
データ!$B:$B,"&lt;"&amp;$B18+TIME(HOUR(S$4)+1,0,0),
データ!$C:$C, "りんご"
)</f>
        <v>0</v>
      </c>
      <c r="T18">
        <f>COUNTIFS(
データ!$B:$B,"&gt;="&amp;$B18+TIME(HOUR(T$4),0,0),
データ!$B:$B,"&lt;"&amp;$B18+TIME(HOUR(T$4)+1,0,0),
データ!$C:$C, "りんご"
)</f>
        <v>1</v>
      </c>
      <c r="U18">
        <f>COUNTIFS(
データ!$B:$B,"&gt;="&amp;$B18+TIME(HOUR(U$4),0,0),
データ!$B:$B,"&lt;"&amp;$B18+TIME(HOUR(U$4)+1,0,0),
データ!$C:$C, "りんご"
)</f>
        <v>2</v>
      </c>
      <c r="V18">
        <f>COUNTIFS(
データ!$B:$B,"&gt;="&amp;$B18+TIME(HOUR(V$4),0,0),
データ!$B:$B,"&lt;"&amp;$B18+TIME(HOUR(V$4)+1,0,0),
データ!$C:$C, "りんご"
)</f>
        <v>1</v>
      </c>
      <c r="W18">
        <f>COUNTIFS(
データ!$B:$B,"&gt;="&amp;$B18+TIME(HOUR(W$4),0,0),
データ!$B:$B,"&lt;"&amp;$B18+TIME(HOUR(W$4)+1,0,0),
データ!$C:$C, "りんご"
)</f>
        <v>0</v>
      </c>
      <c r="X18">
        <f>COUNTIFS(
データ!$B:$B,"&gt;="&amp;$B18+TIME(HOUR(X$4),0,0),
データ!$B:$B,"&lt;"&amp;$B18+TIME(HOUR(X$4)+1,0,0),
データ!$C:$C, "りんご"
)</f>
        <v>0</v>
      </c>
      <c r="Y18">
        <f>COUNTIFS(
データ!$B:$B,"&gt;="&amp;$B18+TIME(HOUR(Y$4),0,0),
データ!$B:$B,"&lt;"&amp;$B18+TIME(HOUR(Y$4)+1,0,0),
データ!$C:$C, "りんご"
)</f>
        <v>1</v>
      </c>
      <c r="Z18">
        <f>COUNTIFS(
データ!$B:$B,"&gt;="&amp;$B18+TIME(HOUR(Z$4),0,0),
データ!$B:$B,"&lt;"&amp;$B18+TIME(HOUR(Z$4)+1,0,0),
データ!$C:$C, "りんご"
)</f>
        <v>1</v>
      </c>
      <c r="AA18">
        <f>COUNTIFS(
データ!$B:$B,"&gt;="&amp;$B18+TIME(HOUR(AA$4),0,0),
データ!$B:$B,"&lt;"&amp;$B18+TIME(HOUR(AA$4)+1,0,0),
データ!$C:$C, "りんご"
)</f>
        <v>0</v>
      </c>
      <c r="AB18">
        <f>COUNTIFS(
データ!$B:$B,"&gt;="&amp;$B18+TIME(HOUR(AB$4),0,0),
データ!$B:$B,"&lt;"&amp;$B18+TIME(HOUR(AB$4)+1,0,0),
データ!$C:$C, "りんご"
)</f>
        <v>0</v>
      </c>
    </row>
    <row r="19" spans="2:28" x14ac:dyDescent="0.4">
      <c r="B19" s="2">
        <v>45653</v>
      </c>
      <c r="C19" s="8">
        <f>IFERROR(SUMIFS(
データ!$D:$D,
データ!$C:$C, "りんご",
データ!$B:$B,"&gt;=" &amp; $B19,
データ!$B:$B,"&lt;" &amp; $B19+1
)/D19,"-")</f>
        <v>308.26086956521738</v>
      </c>
      <c r="D19" s="8">
        <f t="shared" si="1"/>
        <v>23</v>
      </c>
      <c r="E19">
        <f>COUNTIFS(
データ!$B:$B,"&gt;="&amp;$B19+TIME(HOUR(E$4),0,0),
データ!$B:$B,"&lt;"&amp;$B19+TIME(HOUR(E$4)+1,0,0),
データ!$C:$C, "りんご"
)</f>
        <v>1</v>
      </c>
      <c r="F19">
        <f>COUNTIFS(
データ!$B:$B,"&gt;="&amp;$B19+TIME(HOUR(F$4),0,0),
データ!$B:$B,"&lt;"&amp;$B19+TIME(HOUR(F$4)+1,0,0),
データ!$C:$C, "りんご"
)</f>
        <v>2</v>
      </c>
      <c r="G19">
        <f>COUNTIFS(
データ!$B:$B,"&gt;="&amp;$B19+TIME(HOUR(G$4),0,0),
データ!$B:$B,"&lt;"&amp;$B19+TIME(HOUR(G$4)+1,0,0),
データ!$C:$C, "りんご"
)</f>
        <v>1</v>
      </c>
      <c r="H19">
        <f>COUNTIFS(
データ!$B:$B,"&gt;="&amp;$B19+TIME(HOUR(H$4),0,0),
データ!$B:$B,"&lt;"&amp;$B19+TIME(HOUR(H$4)+1,0,0),
データ!$C:$C, "りんご"
)</f>
        <v>1</v>
      </c>
      <c r="I19">
        <f>COUNTIFS(
データ!$B:$B,"&gt;="&amp;$B19+TIME(HOUR(I$4),0,0),
データ!$B:$B,"&lt;"&amp;$B19+TIME(HOUR(I$4)+1,0,0),
データ!$C:$C, "りんご"
)</f>
        <v>0</v>
      </c>
      <c r="J19">
        <f>COUNTIFS(
データ!$B:$B,"&gt;="&amp;$B19+TIME(HOUR(J$4),0,0),
データ!$B:$B,"&lt;"&amp;$B19+TIME(HOUR(J$4)+1,0,0),
データ!$C:$C, "りんご"
)</f>
        <v>0</v>
      </c>
      <c r="K19">
        <f>COUNTIFS(
データ!$B:$B,"&gt;="&amp;$B19+TIME(HOUR(K$4),0,0),
データ!$B:$B,"&lt;"&amp;$B19+TIME(HOUR(K$4)+1,0,0),
データ!$C:$C, "りんご"
)</f>
        <v>1</v>
      </c>
      <c r="L19">
        <f>COUNTIFS(
データ!$B:$B,"&gt;="&amp;$B19+TIME(HOUR(L$4),0,0),
データ!$B:$B,"&lt;"&amp;$B19+TIME(HOUR(L$4)+1,0,0),
データ!$C:$C, "りんご"
)</f>
        <v>0</v>
      </c>
      <c r="M19">
        <f>COUNTIFS(
データ!$B:$B,"&gt;="&amp;$B19+TIME(HOUR(M$4),0,0),
データ!$B:$B,"&lt;"&amp;$B19+TIME(HOUR(M$4)+1,0,0),
データ!$C:$C, "りんご"
)</f>
        <v>1</v>
      </c>
      <c r="N19">
        <f>COUNTIFS(
データ!$B:$B,"&gt;="&amp;$B19+TIME(HOUR(N$4),0,0),
データ!$B:$B,"&lt;"&amp;$B19+TIME(HOUR(N$4)+1,0,0),
データ!$C:$C, "りんご"
)</f>
        <v>2</v>
      </c>
      <c r="O19">
        <f>COUNTIFS(
データ!$B:$B,"&gt;="&amp;$B19+TIME(HOUR(O$4),0,0),
データ!$B:$B,"&lt;"&amp;$B19+TIME(HOUR(O$4)+1,0,0),
データ!$C:$C, "りんご"
)</f>
        <v>1</v>
      </c>
      <c r="P19">
        <f>COUNTIFS(
データ!$B:$B,"&gt;="&amp;$B19+TIME(HOUR(P$4),0,0),
データ!$B:$B,"&lt;"&amp;$B19+TIME(HOUR(P$4)+1,0,0),
データ!$C:$C, "りんご"
)</f>
        <v>1</v>
      </c>
      <c r="Q19">
        <f>COUNTIFS(
データ!$B:$B,"&gt;="&amp;$B19+TIME(HOUR(Q$4),0,0),
データ!$B:$B,"&lt;"&amp;$B19+TIME(HOUR(Q$4)+1,0,0),
データ!$C:$C, "りんご"
)</f>
        <v>3</v>
      </c>
      <c r="R19">
        <f>COUNTIFS(
データ!$B:$B,"&gt;="&amp;$B19+TIME(HOUR(R$4),0,0),
データ!$B:$B,"&lt;"&amp;$B19+TIME(HOUR(R$4)+1,0,0),
データ!$C:$C, "りんご"
)</f>
        <v>3</v>
      </c>
      <c r="S19">
        <f>COUNTIFS(
データ!$B:$B,"&gt;="&amp;$B19+TIME(HOUR(S$4),0,0),
データ!$B:$B,"&lt;"&amp;$B19+TIME(HOUR(S$4)+1,0,0),
データ!$C:$C, "りんご"
)</f>
        <v>1</v>
      </c>
      <c r="T19">
        <f>COUNTIFS(
データ!$B:$B,"&gt;="&amp;$B19+TIME(HOUR(T$4),0,0),
データ!$B:$B,"&lt;"&amp;$B19+TIME(HOUR(T$4)+1,0,0),
データ!$C:$C, "りんご"
)</f>
        <v>0</v>
      </c>
      <c r="U19">
        <f>COUNTIFS(
データ!$B:$B,"&gt;="&amp;$B19+TIME(HOUR(U$4),0,0),
データ!$B:$B,"&lt;"&amp;$B19+TIME(HOUR(U$4)+1,0,0),
データ!$C:$C, "りんご"
)</f>
        <v>1</v>
      </c>
      <c r="V19">
        <f>COUNTIFS(
データ!$B:$B,"&gt;="&amp;$B19+TIME(HOUR(V$4),0,0),
データ!$B:$B,"&lt;"&amp;$B19+TIME(HOUR(V$4)+1,0,0),
データ!$C:$C, "りんご"
)</f>
        <v>1</v>
      </c>
      <c r="W19">
        <f>COUNTIFS(
データ!$B:$B,"&gt;="&amp;$B19+TIME(HOUR(W$4),0,0),
データ!$B:$B,"&lt;"&amp;$B19+TIME(HOUR(W$4)+1,0,0),
データ!$C:$C, "りんご"
)</f>
        <v>0</v>
      </c>
      <c r="X19">
        <f>COUNTIFS(
データ!$B:$B,"&gt;="&amp;$B19+TIME(HOUR(X$4),0,0),
データ!$B:$B,"&lt;"&amp;$B19+TIME(HOUR(X$4)+1,0,0),
データ!$C:$C, "りんご"
)</f>
        <v>0</v>
      </c>
      <c r="Y19">
        <f>COUNTIFS(
データ!$B:$B,"&gt;="&amp;$B19+TIME(HOUR(Y$4),0,0),
データ!$B:$B,"&lt;"&amp;$B19+TIME(HOUR(Y$4)+1,0,0),
データ!$C:$C, "りんご"
)</f>
        <v>1</v>
      </c>
      <c r="Z19">
        <f>COUNTIFS(
データ!$B:$B,"&gt;="&amp;$B19+TIME(HOUR(Z$4),0,0),
データ!$B:$B,"&lt;"&amp;$B19+TIME(HOUR(Z$4)+1,0,0),
データ!$C:$C, "りんご"
)</f>
        <v>0</v>
      </c>
      <c r="AA19">
        <f>COUNTIFS(
データ!$B:$B,"&gt;="&amp;$B19+TIME(HOUR(AA$4),0,0),
データ!$B:$B,"&lt;"&amp;$B19+TIME(HOUR(AA$4)+1,0,0),
データ!$C:$C, "りんご"
)</f>
        <v>2</v>
      </c>
      <c r="AB19">
        <f>COUNTIFS(
データ!$B:$B,"&gt;="&amp;$B19+TIME(HOUR(AB$4),0,0),
データ!$B:$B,"&lt;"&amp;$B19+TIME(HOUR(AB$4)+1,0,0),
データ!$C:$C, "りんご"
)</f>
        <v>0</v>
      </c>
    </row>
    <row r="20" spans="2:28" x14ac:dyDescent="0.4">
      <c r="B20" s="2">
        <v>45654</v>
      </c>
      <c r="C20" s="8">
        <f>IFERROR(SUMIFS(
データ!$D:$D,
データ!$C:$C, "りんご",
データ!$B:$B,"&gt;=" &amp; $B20,
データ!$B:$B,"&lt;" &amp; $B20+1
)/D20,"-")</f>
        <v>315.45454545454544</v>
      </c>
      <c r="D20" s="8">
        <f t="shared" si="1"/>
        <v>11</v>
      </c>
      <c r="E20">
        <f>COUNTIFS(
データ!$B:$B,"&gt;="&amp;$B20+TIME(HOUR(E$4),0,0),
データ!$B:$B,"&lt;"&amp;$B20+TIME(HOUR(E$4)+1,0,0),
データ!$C:$C, "りんご"
)</f>
        <v>0</v>
      </c>
      <c r="F20">
        <f>COUNTIFS(
データ!$B:$B,"&gt;="&amp;$B20+TIME(HOUR(F$4),0,0),
データ!$B:$B,"&lt;"&amp;$B20+TIME(HOUR(F$4)+1,0,0),
データ!$C:$C, "りんご"
)</f>
        <v>0</v>
      </c>
      <c r="G20">
        <f>COUNTIFS(
データ!$B:$B,"&gt;="&amp;$B20+TIME(HOUR(G$4),0,0),
データ!$B:$B,"&lt;"&amp;$B20+TIME(HOUR(G$4)+1,0,0),
データ!$C:$C, "りんご"
)</f>
        <v>0</v>
      </c>
      <c r="H20">
        <f>COUNTIFS(
データ!$B:$B,"&gt;="&amp;$B20+TIME(HOUR(H$4),0,0),
データ!$B:$B,"&lt;"&amp;$B20+TIME(HOUR(H$4)+1,0,0),
データ!$C:$C, "りんご"
)</f>
        <v>0</v>
      </c>
      <c r="I20">
        <f>COUNTIFS(
データ!$B:$B,"&gt;="&amp;$B20+TIME(HOUR(I$4),0,0),
データ!$B:$B,"&lt;"&amp;$B20+TIME(HOUR(I$4)+1,0,0),
データ!$C:$C, "りんご"
)</f>
        <v>0</v>
      </c>
      <c r="J20">
        <f>COUNTIFS(
データ!$B:$B,"&gt;="&amp;$B20+TIME(HOUR(J$4),0,0),
データ!$B:$B,"&lt;"&amp;$B20+TIME(HOUR(J$4)+1,0,0),
データ!$C:$C, "りんご"
)</f>
        <v>1</v>
      </c>
      <c r="K20">
        <f>COUNTIFS(
データ!$B:$B,"&gt;="&amp;$B20+TIME(HOUR(K$4),0,0),
データ!$B:$B,"&lt;"&amp;$B20+TIME(HOUR(K$4)+1,0,0),
データ!$C:$C, "りんご"
)</f>
        <v>1</v>
      </c>
      <c r="L20">
        <f>COUNTIFS(
データ!$B:$B,"&gt;="&amp;$B20+TIME(HOUR(L$4),0,0),
データ!$B:$B,"&lt;"&amp;$B20+TIME(HOUR(L$4)+1,0,0),
データ!$C:$C, "りんご"
)</f>
        <v>0</v>
      </c>
      <c r="M20">
        <f>COUNTIFS(
データ!$B:$B,"&gt;="&amp;$B20+TIME(HOUR(M$4),0,0),
データ!$B:$B,"&lt;"&amp;$B20+TIME(HOUR(M$4)+1,0,0),
データ!$C:$C, "りんご"
)</f>
        <v>2</v>
      </c>
      <c r="N20">
        <f>COUNTIFS(
データ!$B:$B,"&gt;="&amp;$B20+TIME(HOUR(N$4),0,0),
データ!$B:$B,"&lt;"&amp;$B20+TIME(HOUR(N$4)+1,0,0),
データ!$C:$C, "りんご"
)</f>
        <v>1</v>
      </c>
      <c r="O20">
        <f>COUNTIFS(
データ!$B:$B,"&gt;="&amp;$B20+TIME(HOUR(O$4),0,0),
データ!$B:$B,"&lt;"&amp;$B20+TIME(HOUR(O$4)+1,0,0),
データ!$C:$C, "りんご"
)</f>
        <v>0</v>
      </c>
      <c r="P20">
        <f>COUNTIFS(
データ!$B:$B,"&gt;="&amp;$B20+TIME(HOUR(P$4),0,0),
データ!$B:$B,"&lt;"&amp;$B20+TIME(HOUR(P$4)+1,0,0),
データ!$C:$C, "りんご"
)</f>
        <v>0</v>
      </c>
      <c r="Q20">
        <f>COUNTIFS(
データ!$B:$B,"&gt;="&amp;$B20+TIME(HOUR(Q$4),0,0),
データ!$B:$B,"&lt;"&amp;$B20+TIME(HOUR(Q$4)+1,0,0),
データ!$C:$C, "りんご"
)</f>
        <v>0</v>
      </c>
      <c r="R20">
        <f>COUNTIFS(
データ!$B:$B,"&gt;="&amp;$B20+TIME(HOUR(R$4),0,0),
データ!$B:$B,"&lt;"&amp;$B20+TIME(HOUR(R$4)+1,0,0),
データ!$C:$C, "りんご"
)</f>
        <v>1</v>
      </c>
      <c r="S20">
        <f>COUNTIFS(
データ!$B:$B,"&gt;="&amp;$B20+TIME(HOUR(S$4),0,0),
データ!$B:$B,"&lt;"&amp;$B20+TIME(HOUR(S$4)+1,0,0),
データ!$C:$C, "りんご"
)</f>
        <v>1</v>
      </c>
      <c r="T20">
        <f>COUNTIFS(
データ!$B:$B,"&gt;="&amp;$B20+TIME(HOUR(T$4),0,0),
データ!$B:$B,"&lt;"&amp;$B20+TIME(HOUR(T$4)+1,0,0),
データ!$C:$C, "りんご"
)</f>
        <v>1</v>
      </c>
      <c r="U20">
        <f>COUNTIFS(
データ!$B:$B,"&gt;="&amp;$B20+TIME(HOUR(U$4),0,0),
データ!$B:$B,"&lt;"&amp;$B20+TIME(HOUR(U$4)+1,0,0),
データ!$C:$C, "りんご"
)</f>
        <v>0</v>
      </c>
      <c r="V20">
        <f>COUNTIFS(
データ!$B:$B,"&gt;="&amp;$B20+TIME(HOUR(V$4),0,0),
データ!$B:$B,"&lt;"&amp;$B20+TIME(HOUR(V$4)+1,0,0),
データ!$C:$C, "りんご"
)</f>
        <v>0</v>
      </c>
      <c r="W20">
        <f>COUNTIFS(
データ!$B:$B,"&gt;="&amp;$B20+TIME(HOUR(W$4),0,0),
データ!$B:$B,"&lt;"&amp;$B20+TIME(HOUR(W$4)+1,0,0),
データ!$C:$C, "りんご"
)</f>
        <v>0</v>
      </c>
      <c r="X20">
        <f>COUNTIFS(
データ!$B:$B,"&gt;="&amp;$B20+TIME(HOUR(X$4),0,0),
データ!$B:$B,"&lt;"&amp;$B20+TIME(HOUR(X$4)+1,0,0),
データ!$C:$C, "りんご"
)</f>
        <v>1</v>
      </c>
      <c r="Y20">
        <f>COUNTIFS(
データ!$B:$B,"&gt;="&amp;$B20+TIME(HOUR(Y$4),0,0),
データ!$B:$B,"&lt;"&amp;$B20+TIME(HOUR(Y$4)+1,0,0),
データ!$C:$C, "りんご"
)</f>
        <v>0</v>
      </c>
      <c r="Z20">
        <f>COUNTIFS(
データ!$B:$B,"&gt;="&amp;$B20+TIME(HOUR(Z$4),0,0),
データ!$B:$B,"&lt;"&amp;$B20+TIME(HOUR(Z$4)+1,0,0),
データ!$C:$C, "りんご"
)</f>
        <v>1</v>
      </c>
      <c r="AA20">
        <f>COUNTIFS(
データ!$B:$B,"&gt;="&amp;$B20+TIME(HOUR(AA$4),0,0),
データ!$B:$B,"&lt;"&amp;$B20+TIME(HOUR(AA$4)+1,0,0),
データ!$C:$C, "りんご"
)</f>
        <v>1</v>
      </c>
      <c r="AB20">
        <f>COUNTIFS(
データ!$B:$B,"&gt;="&amp;$B20+TIME(HOUR(AB$4),0,0),
データ!$B:$B,"&lt;"&amp;$B20+TIME(HOUR(AB$4)+1,0,0),
データ!$C:$C, "りんご"
)</f>
        <v>0</v>
      </c>
    </row>
    <row r="21" spans="2:28" x14ac:dyDescent="0.4">
      <c r="B21" s="2">
        <v>45655</v>
      </c>
      <c r="C21" s="8">
        <f>IFERROR(SUMIFS(
データ!$D:$D,
データ!$C:$C, "りんご",
データ!$B:$B,"&gt;=" &amp; $B21,
データ!$B:$B,"&lt;" &amp; $B21+1
)/D21,"-")</f>
        <v>293.07692307692309</v>
      </c>
      <c r="D21" s="8">
        <f t="shared" si="1"/>
        <v>26</v>
      </c>
      <c r="E21">
        <f>COUNTIFS(
データ!$B:$B,"&gt;="&amp;$B21+TIME(HOUR(E$4),0,0),
データ!$B:$B,"&lt;"&amp;$B21+TIME(HOUR(E$4)+1,0,0),
データ!$C:$C, "りんご"
)</f>
        <v>4</v>
      </c>
      <c r="F21">
        <f>COUNTIFS(
データ!$B:$B,"&gt;="&amp;$B21+TIME(HOUR(F$4),0,0),
データ!$B:$B,"&lt;"&amp;$B21+TIME(HOUR(F$4)+1,0,0),
データ!$C:$C, "りんご"
)</f>
        <v>1</v>
      </c>
      <c r="G21">
        <f>COUNTIFS(
データ!$B:$B,"&gt;="&amp;$B21+TIME(HOUR(G$4),0,0),
データ!$B:$B,"&lt;"&amp;$B21+TIME(HOUR(G$4)+1,0,0),
データ!$C:$C, "りんご"
)</f>
        <v>2</v>
      </c>
      <c r="H21">
        <f>COUNTIFS(
データ!$B:$B,"&gt;="&amp;$B21+TIME(HOUR(H$4),0,0),
データ!$B:$B,"&lt;"&amp;$B21+TIME(HOUR(H$4)+1,0,0),
データ!$C:$C, "りんご"
)</f>
        <v>4</v>
      </c>
      <c r="I21">
        <f>COUNTIFS(
データ!$B:$B,"&gt;="&amp;$B21+TIME(HOUR(I$4),0,0),
データ!$B:$B,"&lt;"&amp;$B21+TIME(HOUR(I$4)+1,0,0),
データ!$C:$C, "りんご"
)</f>
        <v>1</v>
      </c>
      <c r="J21">
        <f>COUNTIFS(
データ!$B:$B,"&gt;="&amp;$B21+TIME(HOUR(J$4),0,0),
データ!$B:$B,"&lt;"&amp;$B21+TIME(HOUR(J$4)+1,0,0),
データ!$C:$C, "りんご"
)</f>
        <v>1</v>
      </c>
      <c r="K21">
        <f>COUNTIFS(
データ!$B:$B,"&gt;="&amp;$B21+TIME(HOUR(K$4),0,0),
データ!$B:$B,"&lt;"&amp;$B21+TIME(HOUR(K$4)+1,0,0),
データ!$C:$C, "りんご"
)</f>
        <v>0</v>
      </c>
      <c r="L21">
        <f>COUNTIFS(
データ!$B:$B,"&gt;="&amp;$B21+TIME(HOUR(L$4),0,0),
データ!$B:$B,"&lt;"&amp;$B21+TIME(HOUR(L$4)+1,0,0),
データ!$C:$C, "りんご"
)</f>
        <v>3</v>
      </c>
      <c r="M21">
        <f>COUNTIFS(
データ!$B:$B,"&gt;="&amp;$B21+TIME(HOUR(M$4),0,0),
データ!$B:$B,"&lt;"&amp;$B21+TIME(HOUR(M$4)+1,0,0),
データ!$C:$C, "りんご"
)</f>
        <v>0</v>
      </c>
      <c r="N21">
        <f>COUNTIFS(
データ!$B:$B,"&gt;="&amp;$B21+TIME(HOUR(N$4),0,0),
データ!$B:$B,"&lt;"&amp;$B21+TIME(HOUR(N$4)+1,0,0),
データ!$C:$C, "りんご"
)</f>
        <v>1</v>
      </c>
      <c r="O21">
        <f>COUNTIFS(
データ!$B:$B,"&gt;="&amp;$B21+TIME(HOUR(O$4),0,0),
データ!$B:$B,"&lt;"&amp;$B21+TIME(HOUR(O$4)+1,0,0),
データ!$C:$C, "りんご"
)</f>
        <v>1</v>
      </c>
      <c r="P21">
        <f>COUNTIFS(
データ!$B:$B,"&gt;="&amp;$B21+TIME(HOUR(P$4),0,0),
データ!$B:$B,"&lt;"&amp;$B21+TIME(HOUR(P$4)+1,0,0),
データ!$C:$C, "りんご"
)</f>
        <v>1</v>
      </c>
      <c r="Q21">
        <f>COUNTIFS(
データ!$B:$B,"&gt;="&amp;$B21+TIME(HOUR(Q$4),0,0),
データ!$B:$B,"&lt;"&amp;$B21+TIME(HOUR(Q$4)+1,0,0),
データ!$C:$C, "りんご"
)</f>
        <v>0</v>
      </c>
      <c r="R21">
        <f>COUNTIFS(
データ!$B:$B,"&gt;="&amp;$B21+TIME(HOUR(R$4),0,0),
データ!$B:$B,"&lt;"&amp;$B21+TIME(HOUR(R$4)+1,0,0),
データ!$C:$C, "りんご"
)</f>
        <v>0</v>
      </c>
      <c r="S21">
        <f>COUNTIFS(
データ!$B:$B,"&gt;="&amp;$B21+TIME(HOUR(S$4),0,0),
データ!$B:$B,"&lt;"&amp;$B21+TIME(HOUR(S$4)+1,0,0),
データ!$C:$C, "りんご"
)</f>
        <v>0</v>
      </c>
      <c r="T21">
        <f>COUNTIFS(
データ!$B:$B,"&gt;="&amp;$B21+TIME(HOUR(T$4),0,0),
データ!$B:$B,"&lt;"&amp;$B21+TIME(HOUR(T$4)+1,0,0),
データ!$C:$C, "りんご"
)</f>
        <v>0</v>
      </c>
      <c r="U21">
        <f>COUNTIFS(
データ!$B:$B,"&gt;="&amp;$B21+TIME(HOUR(U$4),0,0),
データ!$B:$B,"&lt;"&amp;$B21+TIME(HOUR(U$4)+1,0,0),
データ!$C:$C, "りんご"
)</f>
        <v>0</v>
      </c>
      <c r="V21">
        <f>COUNTIFS(
データ!$B:$B,"&gt;="&amp;$B21+TIME(HOUR(V$4),0,0),
データ!$B:$B,"&lt;"&amp;$B21+TIME(HOUR(V$4)+1,0,0),
データ!$C:$C, "りんご"
)</f>
        <v>3</v>
      </c>
      <c r="W21">
        <f>COUNTIFS(
データ!$B:$B,"&gt;="&amp;$B21+TIME(HOUR(W$4),0,0),
データ!$B:$B,"&lt;"&amp;$B21+TIME(HOUR(W$4)+1,0,0),
データ!$C:$C, "りんご"
)</f>
        <v>0</v>
      </c>
      <c r="X21">
        <f>COUNTIFS(
データ!$B:$B,"&gt;="&amp;$B21+TIME(HOUR(X$4),0,0),
データ!$B:$B,"&lt;"&amp;$B21+TIME(HOUR(X$4)+1,0,0),
データ!$C:$C, "りんご"
)</f>
        <v>0</v>
      </c>
      <c r="Y21">
        <f>COUNTIFS(
データ!$B:$B,"&gt;="&amp;$B21+TIME(HOUR(Y$4),0,0),
データ!$B:$B,"&lt;"&amp;$B21+TIME(HOUR(Y$4)+1,0,0),
データ!$C:$C, "りんご"
)</f>
        <v>2</v>
      </c>
      <c r="Z21">
        <f>COUNTIFS(
データ!$B:$B,"&gt;="&amp;$B21+TIME(HOUR(Z$4),0,0),
データ!$B:$B,"&lt;"&amp;$B21+TIME(HOUR(Z$4)+1,0,0),
データ!$C:$C, "りんご"
)</f>
        <v>2</v>
      </c>
      <c r="AA21">
        <f>COUNTIFS(
データ!$B:$B,"&gt;="&amp;$B21+TIME(HOUR(AA$4),0,0),
データ!$B:$B,"&lt;"&amp;$B21+TIME(HOUR(AA$4)+1,0,0),
データ!$C:$C, "りんご"
)</f>
        <v>0</v>
      </c>
      <c r="AB21">
        <f>COUNTIFS(
データ!$B:$B,"&gt;="&amp;$B21+TIME(HOUR(AB$4),0,0),
データ!$B:$B,"&lt;"&amp;$B21+TIME(HOUR(AB$4)+1,0,0),
データ!$C:$C, "りんご"
)</f>
        <v>0</v>
      </c>
    </row>
    <row r="22" spans="2:28" x14ac:dyDescent="0.4">
      <c r="B22" s="2">
        <v>45656</v>
      </c>
      <c r="C22" s="8">
        <f>IFERROR(SUMIFS(
データ!$D:$D,
データ!$C:$C, "りんご",
データ!$B:$B,"&gt;=" &amp; $B22,
データ!$B:$B,"&lt;" &amp; $B22+1
)/D22,"-")</f>
        <v>340.47619047619048</v>
      </c>
      <c r="D22" s="8">
        <f t="shared" si="1"/>
        <v>21</v>
      </c>
      <c r="E22">
        <f>COUNTIFS(
データ!$B:$B,"&gt;="&amp;$B22+TIME(HOUR(E$4),0,0),
データ!$B:$B,"&lt;"&amp;$B22+TIME(HOUR(E$4)+1,0,0),
データ!$C:$C, "りんご"
)</f>
        <v>1</v>
      </c>
      <c r="F22">
        <f>COUNTIFS(
データ!$B:$B,"&gt;="&amp;$B22+TIME(HOUR(F$4),0,0),
データ!$B:$B,"&lt;"&amp;$B22+TIME(HOUR(F$4)+1,0,0),
データ!$C:$C, "りんご"
)</f>
        <v>1</v>
      </c>
      <c r="G22">
        <f>COUNTIFS(
データ!$B:$B,"&gt;="&amp;$B22+TIME(HOUR(G$4),0,0),
データ!$B:$B,"&lt;"&amp;$B22+TIME(HOUR(G$4)+1,0,0),
データ!$C:$C, "りんご"
)</f>
        <v>0</v>
      </c>
      <c r="H22">
        <f>COUNTIFS(
データ!$B:$B,"&gt;="&amp;$B22+TIME(HOUR(H$4),0,0),
データ!$B:$B,"&lt;"&amp;$B22+TIME(HOUR(H$4)+1,0,0),
データ!$C:$C, "りんご"
)</f>
        <v>1</v>
      </c>
      <c r="I22">
        <f>COUNTIFS(
データ!$B:$B,"&gt;="&amp;$B22+TIME(HOUR(I$4),0,0),
データ!$B:$B,"&lt;"&amp;$B22+TIME(HOUR(I$4)+1,0,0),
データ!$C:$C, "りんご"
)</f>
        <v>1</v>
      </c>
      <c r="J22">
        <f>COUNTIFS(
データ!$B:$B,"&gt;="&amp;$B22+TIME(HOUR(J$4),0,0),
データ!$B:$B,"&lt;"&amp;$B22+TIME(HOUR(J$4)+1,0,0),
データ!$C:$C, "りんご"
)</f>
        <v>1</v>
      </c>
      <c r="K22">
        <f>COUNTIFS(
データ!$B:$B,"&gt;="&amp;$B22+TIME(HOUR(K$4),0,0),
データ!$B:$B,"&lt;"&amp;$B22+TIME(HOUR(K$4)+1,0,0),
データ!$C:$C, "りんご"
)</f>
        <v>1</v>
      </c>
      <c r="L22">
        <f>COUNTIFS(
データ!$B:$B,"&gt;="&amp;$B22+TIME(HOUR(L$4),0,0),
データ!$B:$B,"&lt;"&amp;$B22+TIME(HOUR(L$4)+1,0,0),
データ!$C:$C, "りんご"
)</f>
        <v>1</v>
      </c>
      <c r="M22">
        <f>COUNTIFS(
データ!$B:$B,"&gt;="&amp;$B22+TIME(HOUR(M$4),0,0),
データ!$B:$B,"&lt;"&amp;$B22+TIME(HOUR(M$4)+1,0,0),
データ!$C:$C, "りんご"
)</f>
        <v>2</v>
      </c>
      <c r="N22">
        <f>COUNTIFS(
データ!$B:$B,"&gt;="&amp;$B22+TIME(HOUR(N$4),0,0),
データ!$B:$B,"&lt;"&amp;$B22+TIME(HOUR(N$4)+1,0,0),
データ!$C:$C, "りんご"
)</f>
        <v>2</v>
      </c>
      <c r="O22">
        <f>COUNTIFS(
データ!$B:$B,"&gt;="&amp;$B22+TIME(HOUR(O$4),0,0),
データ!$B:$B,"&lt;"&amp;$B22+TIME(HOUR(O$4)+1,0,0),
データ!$C:$C, "りんご"
)</f>
        <v>4</v>
      </c>
      <c r="P22">
        <f>COUNTIFS(
データ!$B:$B,"&gt;="&amp;$B22+TIME(HOUR(P$4),0,0),
データ!$B:$B,"&lt;"&amp;$B22+TIME(HOUR(P$4)+1,0,0),
データ!$C:$C, "りんご"
)</f>
        <v>1</v>
      </c>
      <c r="Q22">
        <f>COUNTIFS(
データ!$B:$B,"&gt;="&amp;$B22+TIME(HOUR(Q$4),0,0),
データ!$B:$B,"&lt;"&amp;$B22+TIME(HOUR(Q$4)+1,0,0),
データ!$C:$C, "りんご"
)</f>
        <v>0</v>
      </c>
      <c r="R22">
        <f>COUNTIFS(
データ!$B:$B,"&gt;="&amp;$B22+TIME(HOUR(R$4),0,0),
データ!$B:$B,"&lt;"&amp;$B22+TIME(HOUR(R$4)+1,0,0),
データ!$C:$C, "りんご"
)</f>
        <v>0</v>
      </c>
      <c r="S22">
        <f>COUNTIFS(
データ!$B:$B,"&gt;="&amp;$B22+TIME(HOUR(S$4),0,0),
データ!$B:$B,"&lt;"&amp;$B22+TIME(HOUR(S$4)+1,0,0),
データ!$C:$C, "りんご"
)</f>
        <v>2</v>
      </c>
      <c r="T22">
        <f>COUNTIFS(
データ!$B:$B,"&gt;="&amp;$B22+TIME(HOUR(T$4),0,0),
データ!$B:$B,"&lt;"&amp;$B22+TIME(HOUR(T$4)+1,0,0),
データ!$C:$C, "りんご"
)</f>
        <v>0</v>
      </c>
      <c r="U22">
        <f>COUNTIFS(
データ!$B:$B,"&gt;="&amp;$B22+TIME(HOUR(U$4),0,0),
データ!$B:$B,"&lt;"&amp;$B22+TIME(HOUR(U$4)+1,0,0),
データ!$C:$C, "りんご"
)</f>
        <v>1</v>
      </c>
      <c r="V22">
        <f>COUNTIFS(
データ!$B:$B,"&gt;="&amp;$B22+TIME(HOUR(V$4),0,0),
データ!$B:$B,"&lt;"&amp;$B22+TIME(HOUR(V$4)+1,0,0),
データ!$C:$C, "りんご"
)</f>
        <v>0</v>
      </c>
      <c r="W22">
        <f>COUNTIFS(
データ!$B:$B,"&gt;="&amp;$B22+TIME(HOUR(W$4),0,0),
データ!$B:$B,"&lt;"&amp;$B22+TIME(HOUR(W$4)+1,0,0),
データ!$C:$C, "りんご"
)</f>
        <v>0</v>
      </c>
      <c r="X22">
        <f>COUNTIFS(
データ!$B:$B,"&gt;="&amp;$B22+TIME(HOUR(X$4),0,0),
データ!$B:$B,"&lt;"&amp;$B22+TIME(HOUR(X$4)+1,0,0),
データ!$C:$C, "りんご"
)</f>
        <v>0</v>
      </c>
      <c r="Y22">
        <f>COUNTIFS(
データ!$B:$B,"&gt;="&amp;$B22+TIME(HOUR(Y$4),0,0),
データ!$B:$B,"&lt;"&amp;$B22+TIME(HOUR(Y$4)+1,0,0),
データ!$C:$C, "りんご"
)</f>
        <v>2</v>
      </c>
      <c r="Z22">
        <f>COUNTIFS(
データ!$B:$B,"&gt;="&amp;$B22+TIME(HOUR(Z$4),0,0),
データ!$B:$B,"&lt;"&amp;$B22+TIME(HOUR(Z$4)+1,0,0),
データ!$C:$C, "りんご"
)</f>
        <v>0</v>
      </c>
      <c r="AA22">
        <f>COUNTIFS(
データ!$B:$B,"&gt;="&amp;$B22+TIME(HOUR(AA$4),0,0),
データ!$B:$B,"&lt;"&amp;$B22+TIME(HOUR(AA$4)+1,0,0),
データ!$C:$C, "りんご"
)</f>
        <v>0</v>
      </c>
      <c r="AB22">
        <f>COUNTIFS(
データ!$B:$B,"&gt;="&amp;$B22+TIME(HOUR(AB$4),0,0),
データ!$B:$B,"&lt;"&amp;$B22+TIME(HOUR(AB$4)+1,0,0),
データ!$C:$C, "りんご"
)</f>
        <v>0</v>
      </c>
    </row>
    <row r="23" spans="2:28" x14ac:dyDescent="0.4">
      <c r="B23" s="2">
        <v>45657</v>
      </c>
      <c r="C23" s="8">
        <f>IFERROR(SUMIFS(
データ!$D:$D,
データ!$C:$C, "りんご",
データ!$B:$B,"&gt;=" &amp; $B23,
データ!$B:$B,"&lt;" &amp; $B23+1
)/D23,"-")</f>
        <v>290</v>
      </c>
      <c r="D23" s="8">
        <f t="shared" si="1"/>
        <v>22</v>
      </c>
      <c r="E23">
        <f>COUNTIFS(
データ!$B:$B,"&gt;="&amp;$B23+TIME(HOUR(E$4),0,0),
データ!$B:$B,"&lt;"&amp;$B23+TIME(HOUR(E$4)+1,0,0),
データ!$C:$C, "りんご"
)</f>
        <v>0</v>
      </c>
      <c r="F23">
        <f>COUNTIFS(
データ!$B:$B,"&gt;="&amp;$B23+TIME(HOUR(F$4),0,0),
データ!$B:$B,"&lt;"&amp;$B23+TIME(HOUR(F$4)+1,0,0),
データ!$C:$C, "りんご"
)</f>
        <v>2</v>
      </c>
      <c r="G23">
        <f>COUNTIFS(
データ!$B:$B,"&gt;="&amp;$B23+TIME(HOUR(G$4),0,0),
データ!$B:$B,"&lt;"&amp;$B23+TIME(HOUR(G$4)+1,0,0),
データ!$C:$C, "りんご"
)</f>
        <v>0</v>
      </c>
      <c r="H23">
        <f>COUNTIFS(
データ!$B:$B,"&gt;="&amp;$B23+TIME(HOUR(H$4),0,0),
データ!$B:$B,"&lt;"&amp;$B23+TIME(HOUR(H$4)+1,0,0),
データ!$C:$C, "りんご"
)</f>
        <v>0</v>
      </c>
      <c r="I23">
        <f>COUNTIFS(
データ!$B:$B,"&gt;="&amp;$B23+TIME(HOUR(I$4),0,0),
データ!$B:$B,"&lt;"&amp;$B23+TIME(HOUR(I$4)+1,0,0),
データ!$C:$C, "りんご"
)</f>
        <v>1</v>
      </c>
      <c r="J23">
        <f>COUNTIFS(
データ!$B:$B,"&gt;="&amp;$B23+TIME(HOUR(J$4),0,0),
データ!$B:$B,"&lt;"&amp;$B23+TIME(HOUR(J$4)+1,0,0),
データ!$C:$C, "りんご"
)</f>
        <v>0</v>
      </c>
      <c r="K23">
        <f>COUNTIFS(
データ!$B:$B,"&gt;="&amp;$B23+TIME(HOUR(K$4),0,0),
データ!$B:$B,"&lt;"&amp;$B23+TIME(HOUR(K$4)+1,0,0),
データ!$C:$C, "りんご"
)</f>
        <v>2</v>
      </c>
      <c r="L23">
        <f>COUNTIFS(
データ!$B:$B,"&gt;="&amp;$B23+TIME(HOUR(L$4),0,0),
データ!$B:$B,"&lt;"&amp;$B23+TIME(HOUR(L$4)+1,0,0),
データ!$C:$C, "りんご"
)</f>
        <v>1</v>
      </c>
      <c r="M23">
        <f>COUNTIFS(
データ!$B:$B,"&gt;="&amp;$B23+TIME(HOUR(M$4),0,0),
データ!$B:$B,"&lt;"&amp;$B23+TIME(HOUR(M$4)+1,0,0),
データ!$C:$C, "りんご"
)</f>
        <v>1</v>
      </c>
      <c r="N23">
        <f>COUNTIFS(
データ!$B:$B,"&gt;="&amp;$B23+TIME(HOUR(N$4),0,0),
データ!$B:$B,"&lt;"&amp;$B23+TIME(HOUR(N$4)+1,0,0),
データ!$C:$C, "りんご"
)</f>
        <v>1</v>
      </c>
      <c r="O23">
        <f>COUNTIFS(
データ!$B:$B,"&gt;="&amp;$B23+TIME(HOUR(O$4),0,0),
データ!$B:$B,"&lt;"&amp;$B23+TIME(HOUR(O$4)+1,0,0),
データ!$C:$C, "りんご"
)</f>
        <v>0</v>
      </c>
      <c r="P23">
        <f>COUNTIFS(
データ!$B:$B,"&gt;="&amp;$B23+TIME(HOUR(P$4),0,0),
データ!$B:$B,"&lt;"&amp;$B23+TIME(HOUR(P$4)+1,0,0),
データ!$C:$C, "りんご"
)</f>
        <v>1</v>
      </c>
      <c r="Q23">
        <f>COUNTIFS(
データ!$B:$B,"&gt;="&amp;$B23+TIME(HOUR(Q$4),0,0),
データ!$B:$B,"&lt;"&amp;$B23+TIME(HOUR(Q$4)+1,0,0),
データ!$C:$C, "りんご"
)</f>
        <v>1</v>
      </c>
      <c r="R23">
        <f>COUNTIFS(
データ!$B:$B,"&gt;="&amp;$B23+TIME(HOUR(R$4),0,0),
データ!$B:$B,"&lt;"&amp;$B23+TIME(HOUR(R$4)+1,0,0),
データ!$C:$C, "りんご"
)</f>
        <v>2</v>
      </c>
      <c r="S23">
        <f>COUNTIFS(
データ!$B:$B,"&gt;="&amp;$B23+TIME(HOUR(S$4),0,0),
データ!$B:$B,"&lt;"&amp;$B23+TIME(HOUR(S$4)+1,0,0),
データ!$C:$C, "りんご"
)</f>
        <v>0</v>
      </c>
      <c r="T23">
        <f>COUNTIFS(
データ!$B:$B,"&gt;="&amp;$B23+TIME(HOUR(T$4),0,0),
データ!$B:$B,"&lt;"&amp;$B23+TIME(HOUR(T$4)+1,0,0),
データ!$C:$C, "りんご"
)</f>
        <v>2</v>
      </c>
      <c r="U23">
        <f>COUNTIFS(
データ!$B:$B,"&gt;="&amp;$B23+TIME(HOUR(U$4),0,0),
データ!$B:$B,"&lt;"&amp;$B23+TIME(HOUR(U$4)+1,0,0),
データ!$C:$C, "りんご"
)</f>
        <v>2</v>
      </c>
      <c r="V23">
        <f>COUNTIFS(
データ!$B:$B,"&gt;="&amp;$B23+TIME(HOUR(V$4),0,0),
データ!$B:$B,"&lt;"&amp;$B23+TIME(HOUR(V$4)+1,0,0),
データ!$C:$C, "りんご"
)</f>
        <v>0</v>
      </c>
      <c r="W23">
        <f>COUNTIFS(
データ!$B:$B,"&gt;="&amp;$B23+TIME(HOUR(W$4),0,0),
データ!$B:$B,"&lt;"&amp;$B23+TIME(HOUR(W$4)+1,0,0),
データ!$C:$C, "りんご"
)</f>
        <v>1</v>
      </c>
      <c r="X23">
        <f>COUNTIFS(
データ!$B:$B,"&gt;="&amp;$B23+TIME(HOUR(X$4),0,0),
データ!$B:$B,"&lt;"&amp;$B23+TIME(HOUR(X$4)+1,0,0),
データ!$C:$C, "りんご"
)</f>
        <v>2</v>
      </c>
      <c r="Y23">
        <f>COUNTIFS(
データ!$B:$B,"&gt;="&amp;$B23+TIME(HOUR(Y$4),0,0),
データ!$B:$B,"&lt;"&amp;$B23+TIME(HOUR(Y$4)+1,0,0),
データ!$C:$C, "りんご"
)</f>
        <v>0</v>
      </c>
      <c r="Z23">
        <f>COUNTIFS(
データ!$B:$B,"&gt;="&amp;$B23+TIME(HOUR(Z$4),0,0),
データ!$B:$B,"&lt;"&amp;$B23+TIME(HOUR(Z$4)+1,0,0),
データ!$C:$C, "りんご"
)</f>
        <v>3</v>
      </c>
      <c r="AA23">
        <f>COUNTIFS(
データ!$B:$B,"&gt;="&amp;$B23+TIME(HOUR(AA$4),0,0),
データ!$B:$B,"&lt;"&amp;$B23+TIME(HOUR(AA$4)+1,0,0),
データ!$C:$C, "りんご"
)</f>
        <v>0</v>
      </c>
      <c r="AB23">
        <f>COUNTIFS(
データ!$B:$B,"&gt;="&amp;$B23+TIME(HOUR(AB$4),0,0),
データ!$B:$B,"&lt;"&amp;$B23+TIME(HOUR(AB$4)+1,0,0),
データ!$C:$C, "りんご"
)</f>
        <v>0</v>
      </c>
    </row>
  </sheetData>
  <mergeCells count="1">
    <mergeCell ref="E3:AB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</vt:lpstr>
      <vt:lpstr>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 horiba</dc:creator>
  <cp:lastModifiedBy>hiroto horiba</cp:lastModifiedBy>
  <dcterms:created xsi:type="dcterms:W3CDTF">2025-02-01T19:20:39Z</dcterms:created>
  <dcterms:modified xsi:type="dcterms:W3CDTF">2025-02-02T09:31:49Z</dcterms:modified>
</cp:coreProperties>
</file>