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28920" windowHeight="16320" activeTab="3"/>
  </bookViews>
  <sheets>
    <sheet name="Electric Generator Data" sheetId="1" r:id="rId1"/>
    <sheet name="Electric Line Data" sheetId="2" r:id="rId2"/>
    <sheet name="Electric Load Data" sheetId="3" r:id="rId3"/>
    <sheet name="Gas Network Data" sheetId="4" r:id="rId4"/>
  </sheets>
  <calcPr calcId="125725"/>
</workbook>
</file>

<file path=xl/calcChain.xml><?xml version="1.0" encoding="utf-8"?>
<calcChain xmlns="http://schemas.openxmlformats.org/spreadsheetml/2006/main">
  <c r="B131" i="3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</calcChain>
</file>

<file path=xl/sharedStrings.xml><?xml version="1.0" encoding="utf-8"?>
<sst xmlns="http://schemas.openxmlformats.org/spreadsheetml/2006/main" count="190" uniqueCount="84">
  <si>
    <t>Generator number</t>
  </si>
  <si>
    <t>Bus</t>
  </si>
  <si>
    <t>Max [MW]</t>
  </si>
  <si>
    <t>Min [MW]</t>
  </si>
  <si>
    <t>RTS 96 One Area System</t>
  </si>
  <si>
    <t>Base MVA</t>
  </si>
  <si>
    <t>[MVA]</t>
  </si>
  <si>
    <t>Gas Price</t>
  </si>
  <si>
    <t>[Dollar/MBtU]</t>
  </si>
  <si>
    <t>Cost Coefficients</t>
  </si>
  <si>
    <t>c0</t>
  </si>
  <si>
    <t>c1</t>
  </si>
  <si>
    <t>c2</t>
  </si>
  <si>
    <t>Line Number</t>
  </si>
  <si>
    <t>From Bus</t>
  </si>
  <si>
    <t>To Bus</t>
  </si>
  <si>
    <t>X [p.u.]</t>
  </si>
  <si>
    <t>Max</t>
  </si>
  <si>
    <t>Load Number</t>
  </si>
  <si>
    <t>Demand [MW]</t>
  </si>
  <si>
    <t>Heat rate coefficients for gas power plants</t>
  </si>
  <si>
    <t>q0</t>
  </si>
  <si>
    <t>q1</t>
  </si>
  <si>
    <t>q2</t>
  </si>
  <si>
    <t>Peaking plant</t>
  </si>
  <si>
    <t>Shoulder plant</t>
  </si>
  <si>
    <t>Slack Bus</t>
  </si>
  <si>
    <t>Gas Power Plant Type</t>
  </si>
  <si>
    <t>S: Shoulder, P: Peaking</t>
  </si>
  <si>
    <t>S</t>
  </si>
  <si>
    <t>P</t>
  </si>
  <si>
    <t>B</t>
  </si>
  <si>
    <t>A</t>
  </si>
  <si>
    <t>const.</t>
  </si>
  <si>
    <t>Load curve</t>
  </si>
  <si>
    <t>Time in sec</t>
  </si>
  <si>
    <t>Time in hour</t>
  </si>
  <si>
    <t>Load Values</t>
  </si>
  <si>
    <t>Scaling Curves (kg /sec /meter sq)</t>
  </si>
  <si>
    <t>A curve</t>
  </si>
  <si>
    <t>B curve</t>
  </si>
  <si>
    <t>Network Data for the 24-pipe benchmark</t>
  </si>
  <si>
    <t>Number of nodes in the network</t>
  </si>
  <si>
    <t>The set of nodes/junctions in the network</t>
  </si>
  <si>
    <t>{0,1,2,3,4,5,6,7,8,9,10,11,12,13,14,15,16,17,18,19,20,21,22,23,24}</t>
  </si>
  <si>
    <t>Number of edges in the network</t>
  </si>
  <si>
    <t>A list of pipes in the network (with or without compressors)</t>
  </si>
  <si>
    <t>(0,1)</t>
  </si>
  <si>
    <t>(1,2)</t>
  </si>
  <si>
    <t>(2,3)</t>
  </si>
  <si>
    <t>(3,4)</t>
  </si>
  <si>
    <t>(4,5)</t>
  </si>
  <si>
    <t>(4,6)</t>
  </si>
  <si>
    <t>(6,7)</t>
  </si>
  <si>
    <t>(1,8)</t>
  </si>
  <si>
    <t>(8,9)</t>
  </si>
  <si>
    <t>(9,10)</t>
  </si>
  <si>
    <t>(10,11)</t>
  </si>
  <si>
    <t>(10,12)</t>
  </si>
  <si>
    <t>(9,13)</t>
  </si>
  <si>
    <t>(13,14)</t>
  </si>
  <si>
    <t>(14,15)</t>
  </si>
  <si>
    <t>(15,16)</t>
  </si>
  <si>
    <t>(16,17)</t>
  </si>
  <si>
    <t>(15,18)</t>
  </si>
  <si>
    <t>(14,19)</t>
  </si>
  <si>
    <t>(19,20)</t>
  </si>
  <si>
    <t>(20,21)</t>
  </si>
  <si>
    <t>(21,22)</t>
  </si>
  <si>
    <t>(22,23)</t>
  </si>
  <si>
    <t>(21,24)</t>
  </si>
  <si>
    <t>A list of pipes with compressors</t>
  </si>
  <si>
    <t>Minimum pressure bound for all pipes and nodes</t>
  </si>
  <si>
    <t>Maximum pressure bound for all pipes and nodes</t>
  </si>
  <si>
    <t>List of diameter in meter (m) for all the pipes</t>
  </si>
  <si>
    <t>Global friction factor (lambda)</t>
  </si>
  <si>
    <t>Set of nodes where the input pressure is fixed to 500 psi</t>
  </si>
  <si>
    <t>{0}</t>
  </si>
  <si>
    <t>List of pipe lengths meter (m) for all the pipes</t>
  </si>
  <si>
    <t>Sound speed in meter per second (m/s)</t>
  </si>
  <si>
    <t>Isentropic coefficient (m=(gamma-1)/gamma)</t>
  </si>
  <si>
    <t>Compression ratio lower bound</t>
  </si>
  <si>
    <t>Compression ratio  upper bound</t>
  </si>
  <si>
    <t>24-pipe benchmark gas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</si>
</sst>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J21" sqref="J21"/>
    </sheetView>
  </sheetViews>
  <sheetFormatPr defaultRowHeight="15"/>
  <cols>
    <col min="1" max="1" width="18.85546875" customWidth="1"/>
    <col min="2" max="2" width="13.7109375" customWidth="1"/>
    <col min="3" max="3" width="14.85546875" customWidth="1"/>
    <col min="4" max="4" width="11.85546875" customWidth="1"/>
    <col min="5" max="5" width="12.7109375" customWidth="1"/>
    <col min="8" max="8" width="22.140625" customWidth="1"/>
  </cols>
  <sheetData>
    <row r="1" spans="1:8">
      <c r="A1" s="3" t="s">
        <v>4</v>
      </c>
    </row>
    <row r="3" spans="1:8">
      <c r="A3" t="s">
        <v>5</v>
      </c>
      <c r="B3">
        <v>100</v>
      </c>
      <c r="C3" t="s">
        <v>6</v>
      </c>
    </row>
    <row r="4" spans="1:8">
      <c r="A4" t="s">
        <v>26</v>
      </c>
      <c r="B4">
        <v>13</v>
      </c>
    </row>
    <row r="5" spans="1:8">
      <c r="A5" t="s">
        <v>7</v>
      </c>
      <c r="B5">
        <v>6</v>
      </c>
      <c r="C5" t="s">
        <v>8</v>
      </c>
    </row>
    <row r="7" spans="1:8">
      <c r="A7" t="s">
        <v>20</v>
      </c>
    </row>
    <row r="8" spans="1:8">
      <c r="B8" t="s">
        <v>24</v>
      </c>
      <c r="C8" t="s">
        <v>25</v>
      </c>
    </row>
    <row r="9" spans="1:8">
      <c r="A9" t="s">
        <v>21</v>
      </c>
      <c r="B9">
        <v>3.08</v>
      </c>
      <c r="C9">
        <v>7.83</v>
      </c>
    </row>
    <row r="10" spans="1:8">
      <c r="A10" t="s">
        <v>22</v>
      </c>
      <c r="B10">
        <v>0.48</v>
      </c>
      <c r="C10">
        <v>0.26</v>
      </c>
    </row>
    <row r="11" spans="1:8">
      <c r="A11" t="s">
        <v>23</v>
      </c>
      <c r="B11">
        <v>1E-3</v>
      </c>
      <c r="C11">
        <v>1.5E-3</v>
      </c>
    </row>
    <row r="13" spans="1:8" s="1" customFormat="1"/>
    <row r="14" spans="1:8">
      <c r="A14" t="s">
        <v>0</v>
      </c>
      <c r="B14" t="s">
        <v>1</v>
      </c>
      <c r="C14" t="s">
        <v>2</v>
      </c>
      <c r="D14" t="s">
        <v>3</v>
      </c>
      <c r="E14" t="s">
        <v>9</v>
      </c>
      <c r="H14" t="s">
        <v>27</v>
      </c>
    </row>
    <row r="15" spans="1:8" s="1" customFormat="1">
      <c r="E15" s="1" t="s">
        <v>10</v>
      </c>
      <c r="F15" s="1" t="s">
        <v>11</v>
      </c>
      <c r="G15" s="1" t="s">
        <v>12</v>
      </c>
      <c r="H15" s="1" t="s">
        <v>28</v>
      </c>
    </row>
    <row r="16" spans="1:8">
      <c r="A16">
        <v>1</v>
      </c>
      <c r="B16">
        <v>1</v>
      </c>
      <c r="C16">
        <v>20</v>
      </c>
      <c r="D16">
        <v>0</v>
      </c>
      <c r="E16">
        <v>400.68490000000003</v>
      </c>
      <c r="F16">
        <v>130</v>
      </c>
      <c r="G16">
        <v>0</v>
      </c>
    </row>
    <row r="17" spans="1:8">
      <c r="A17">
        <v>2</v>
      </c>
      <c r="B17">
        <v>1</v>
      </c>
      <c r="C17">
        <v>20</v>
      </c>
      <c r="D17">
        <v>0</v>
      </c>
      <c r="E17">
        <v>400.68490000000003</v>
      </c>
      <c r="F17">
        <v>130</v>
      </c>
      <c r="G17">
        <v>0</v>
      </c>
    </row>
    <row r="18" spans="1:8">
      <c r="A18">
        <v>3</v>
      </c>
      <c r="B18">
        <v>1</v>
      </c>
      <c r="C18">
        <v>76</v>
      </c>
      <c r="D18">
        <v>0</v>
      </c>
      <c r="E18">
        <v>212.30760000000001</v>
      </c>
      <c r="F18">
        <v>16.081099999999999</v>
      </c>
      <c r="G18">
        <v>1.41E-2</v>
      </c>
    </row>
    <row r="19" spans="1:8">
      <c r="A19">
        <v>4</v>
      </c>
      <c r="B19">
        <v>1</v>
      </c>
      <c r="C19">
        <v>76</v>
      </c>
      <c r="D19">
        <v>0</v>
      </c>
      <c r="E19">
        <v>212.30760000000001</v>
      </c>
      <c r="F19">
        <v>16.081099999999999</v>
      </c>
      <c r="G19">
        <v>1.41E-2</v>
      </c>
    </row>
    <row r="20" spans="1:8">
      <c r="A20">
        <v>5</v>
      </c>
      <c r="B20">
        <v>2</v>
      </c>
      <c r="C20">
        <v>20</v>
      </c>
      <c r="D20">
        <v>0</v>
      </c>
      <c r="E20">
        <v>400.68490000000003</v>
      </c>
      <c r="F20">
        <v>130</v>
      </c>
      <c r="G20">
        <v>0</v>
      </c>
    </row>
    <row r="21" spans="1:8">
      <c r="A21">
        <v>6</v>
      </c>
      <c r="B21">
        <v>2</v>
      </c>
      <c r="C21">
        <v>20</v>
      </c>
      <c r="D21">
        <v>0</v>
      </c>
      <c r="E21">
        <v>400.68490000000003</v>
      </c>
      <c r="F21">
        <v>130</v>
      </c>
      <c r="G21">
        <v>0</v>
      </c>
    </row>
    <row r="22" spans="1:8">
      <c r="A22">
        <v>7</v>
      </c>
      <c r="B22">
        <v>2</v>
      </c>
      <c r="C22">
        <v>76</v>
      </c>
      <c r="D22">
        <v>0</v>
      </c>
      <c r="E22">
        <v>212.30760000000001</v>
      </c>
      <c r="F22">
        <v>16.081099999999999</v>
      </c>
      <c r="G22">
        <v>1.41E-2</v>
      </c>
    </row>
    <row r="23" spans="1:8">
      <c r="A23">
        <v>8</v>
      </c>
      <c r="B23">
        <v>2</v>
      </c>
      <c r="C23">
        <v>76</v>
      </c>
      <c r="D23">
        <v>0</v>
      </c>
      <c r="E23">
        <v>212.30760000000001</v>
      </c>
      <c r="F23">
        <v>16.081099999999999</v>
      </c>
      <c r="G23">
        <v>1.41E-2</v>
      </c>
    </row>
    <row r="24" spans="1:8">
      <c r="A24">
        <v>9</v>
      </c>
      <c r="B24">
        <v>7</v>
      </c>
      <c r="C24">
        <v>100</v>
      </c>
      <c r="D24">
        <v>0</v>
      </c>
      <c r="E24">
        <v>4698</v>
      </c>
      <c r="F24">
        <v>15.6</v>
      </c>
      <c r="G24">
        <v>0.09</v>
      </c>
      <c r="H24" t="s">
        <v>29</v>
      </c>
    </row>
    <row r="25" spans="1:8">
      <c r="A25">
        <v>10</v>
      </c>
      <c r="B25">
        <v>7</v>
      </c>
      <c r="C25">
        <v>100</v>
      </c>
      <c r="D25">
        <v>0</v>
      </c>
      <c r="E25">
        <v>4698</v>
      </c>
      <c r="F25">
        <v>15.6</v>
      </c>
      <c r="G25">
        <v>0.09</v>
      </c>
      <c r="H25" t="s">
        <v>29</v>
      </c>
    </row>
    <row r="26" spans="1:8">
      <c r="A26">
        <v>11</v>
      </c>
      <c r="B26">
        <v>7</v>
      </c>
      <c r="C26">
        <v>100</v>
      </c>
      <c r="D26">
        <v>0</v>
      </c>
      <c r="E26">
        <v>4698</v>
      </c>
      <c r="F26">
        <v>15.6</v>
      </c>
      <c r="G26">
        <v>0.09</v>
      </c>
      <c r="H26" t="s">
        <v>29</v>
      </c>
    </row>
    <row r="27" spans="1:8">
      <c r="A27">
        <v>12</v>
      </c>
      <c r="B27">
        <v>13</v>
      </c>
      <c r="C27">
        <v>197</v>
      </c>
      <c r="D27">
        <v>0</v>
      </c>
      <c r="E27">
        <v>4698</v>
      </c>
      <c r="F27">
        <v>15.6</v>
      </c>
      <c r="G27">
        <v>0.09</v>
      </c>
      <c r="H27" t="s">
        <v>29</v>
      </c>
    </row>
    <row r="28" spans="1:8">
      <c r="A28">
        <v>13</v>
      </c>
      <c r="B28">
        <v>13</v>
      </c>
      <c r="C28">
        <v>197</v>
      </c>
      <c r="D28">
        <v>0</v>
      </c>
      <c r="E28">
        <v>4698</v>
      </c>
      <c r="F28">
        <v>15.6</v>
      </c>
      <c r="G28">
        <v>0.09</v>
      </c>
      <c r="H28" t="s">
        <v>29</v>
      </c>
    </row>
    <row r="29" spans="1:8">
      <c r="A29">
        <v>14</v>
      </c>
      <c r="B29">
        <v>13</v>
      </c>
      <c r="C29">
        <v>197</v>
      </c>
      <c r="D29">
        <v>0</v>
      </c>
      <c r="E29">
        <v>4698</v>
      </c>
      <c r="F29">
        <v>15.6</v>
      </c>
      <c r="G29">
        <v>0.09</v>
      </c>
      <c r="H29" t="s">
        <v>29</v>
      </c>
    </row>
    <row r="30" spans="1:8">
      <c r="A30">
        <v>15</v>
      </c>
      <c r="B30">
        <v>15</v>
      </c>
      <c r="C30">
        <v>12</v>
      </c>
      <c r="D30">
        <v>0</v>
      </c>
      <c r="E30">
        <v>1848</v>
      </c>
      <c r="F30">
        <v>28.8</v>
      </c>
      <c r="G30">
        <v>0.06</v>
      </c>
      <c r="H30" t="s">
        <v>30</v>
      </c>
    </row>
    <row r="31" spans="1:8">
      <c r="A31">
        <v>16</v>
      </c>
      <c r="B31">
        <v>15</v>
      </c>
      <c r="C31">
        <v>12</v>
      </c>
      <c r="D31">
        <v>0</v>
      </c>
      <c r="E31">
        <v>1848</v>
      </c>
      <c r="F31">
        <v>28.8</v>
      </c>
      <c r="G31">
        <v>0.06</v>
      </c>
      <c r="H31" t="s">
        <v>30</v>
      </c>
    </row>
    <row r="32" spans="1:8">
      <c r="A32">
        <v>17</v>
      </c>
      <c r="B32">
        <v>15</v>
      </c>
      <c r="C32">
        <v>12</v>
      </c>
      <c r="D32">
        <v>0</v>
      </c>
      <c r="E32">
        <v>1848</v>
      </c>
      <c r="F32">
        <v>28.8</v>
      </c>
      <c r="G32">
        <v>0.06</v>
      </c>
      <c r="H32" t="s">
        <v>30</v>
      </c>
    </row>
    <row r="33" spans="1:8">
      <c r="A33">
        <v>18</v>
      </c>
      <c r="B33">
        <v>15</v>
      </c>
      <c r="C33">
        <v>12</v>
      </c>
      <c r="D33">
        <v>0</v>
      </c>
      <c r="E33">
        <v>1848</v>
      </c>
      <c r="F33">
        <v>28.8</v>
      </c>
      <c r="G33">
        <v>0.06</v>
      </c>
      <c r="H33" t="s">
        <v>30</v>
      </c>
    </row>
    <row r="34" spans="1:8">
      <c r="A34">
        <v>19</v>
      </c>
      <c r="B34">
        <v>15</v>
      </c>
      <c r="C34">
        <v>12</v>
      </c>
      <c r="D34">
        <v>0</v>
      </c>
      <c r="E34">
        <v>1848</v>
      </c>
      <c r="F34">
        <v>28.8</v>
      </c>
      <c r="G34">
        <v>0.06</v>
      </c>
      <c r="H34" t="s">
        <v>30</v>
      </c>
    </row>
    <row r="35" spans="1:8">
      <c r="A35">
        <v>20</v>
      </c>
      <c r="B35">
        <v>15</v>
      </c>
      <c r="C35">
        <v>155</v>
      </c>
      <c r="D35">
        <v>0</v>
      </c>
      <c r="E35">
        <v>4698</v>
      </c>
      <c r="F35">
        <v>15.6</v>
      </c>
      <c r="G35">
        <v>0.09</v>
      </c>
      <c r="H35" t="s">
        <v>29</v>
      </c>
    </row>
    <row r="36" spans="1:8">
      <c r="A36">
        <v>21</v>
      </c>
      <c r="B36">
        <v>16</v>
      </c>
      <c r="C36">
        <v>155</v>
      </c>
      <c r="D36">
        <v>0</v>
      </c>
      <c r="E36">
        <v>382.23910000000001</v>
      </c>
      <c r="F36">
        <v>12.388299999999999</v>
      </c>
      <c r="G36">
        <v>8.3000000000000001E-3</v>
      </c>
    </row>
    <row r="37" spans="1:8">
      <c r="A37">
        <v>22</v>
      </c>
      <c r="B37">
        <v>18</v>
      </c>
      <c r="C37">
        <v>400</v>
      </c>
      <c r="D37">
        <v>0</v>
      </c>
      <c r="E37">
        <v>395.37490000000003</v>
      </c>
      <c r="F37">
        <v>4.4230999999999998</v>
      </c>
      <c r="G37">
        <v>2.0000000000000001E-4</v>
      </c>
    </row>
    <row r="38" spans="1:8">
      <c r="A38">
        <v>23</v>
      </c>
      <c r="B38">
        <v>21</v>
      </c>
      <c r="C38">
        <v>400</v>
      </c>
      <c r="D38">
        <v>0</v>
      </c>
      <c r="E38">
        <v>395.37490000000003</v>
      </c>
      <c r="F38">
        <v>4.4230999999999998</v>
      </c>
      <c r="G38">
        <v>2.0000000000000001E-4</v>
      </c>
    </row>
    <row r="39" spans="1:8">
      <c r="A39">
        <v>24</v>
      </c>
      <c r="B39">
        <v>22</v>
      </c>
      <c r="C39">
        <v>50</v>
      </c>
      <c r="D39">
        <v>0</v>
      </c>
      <c r="E39">
        <v>1848</v>
      </c>
      <c r="F39">
        <v>28.8</v>
      </c>
      <c r="G39">
        <v>0.06</v>
      </c>
      <c r="H39" t="s">
        <v>30</v>
      </c>
    </row>
    <row r="40" spans="1:8">
      <c r="A40">
        <v>25</v>
      </c>
      <c r="B40">
        <v>22</v>
      </c>
      <c r="C40">
        <v>50</v>
      </c>
      <c r="D40">
        <v>0</v>
      </c>
      <c r="E40">
        <v>1848</v>
      </c>
      <c r="F40">
        <v>28.8</v>
      </c>
      <c r="G40">
        <v>0.06</v>
      </c>
      <c r="H40" t="s">
        <v>30</v>
      </c>
    </row>
    <row r="41" spans="1:8">
      <c r="A41">
        <v>26</v>
      </c>
      <c r="B41">
        <v>22</v>
      </c>
      <c r="C41">
        <v>50</v>
      </c>
      <c r="D41">
        <v>0</v>
      </c>
      <c r="E41">
        <v>1848</v>
      </c>
      <c r="F41">
        <v>28.8</v>
      </c>
      <c r="G41">
        <v>0.06</v>
      </c>
      <c r="H41" t="s">
        <v>30</v>
      </c>
    </row>
    <row r="42" spans="1:8">
      <c r="A42">
        <v>27</v>
      </c>
      <c r="B42">
        <v>22</v>
      </c>
      <c r="C42">
        <v>50</v>
      </c>
      <c r="D42">
        <v>0</v>
      </c>
      <c r="E42">
        <v>1848</v>
      </c>
      <c r="F42">
        <v>28.8</v>
      </c>
      <c r="G42">
        <v>0.06</v>
      </c>
      <c r="H42" t="s">
        <v>30</v>
      </c>
    </row>
    <row r="43" spans="1:8">
      <c r="A43">
        <v>28</v>
      </c>
      <c r="B43">
        <v>22</v>
      </c>
      <c r="C43">
        <v>50</v>
      </c>
      <c r="D43">
        <v>0</v>
      </c>
      <c r="E43">
        <v>1848</v>
      </c>
      <c r="F43">
        <v>28.8</v>
      </c>
      <c r="G43">
        <v>0.06</v>
      </c>
      <c r="H43" t="s">
        <v>30</v>
      </c>
    </row>
    <row r="44" spans="1:8">
      <c r="A44">
        <v>29</v>
      </c>
      <c r="B44">
        <v>22</v>
      </c>
      <c r="C44">
        <v>50</v>
      </c>
      <c r="D44">
        <v>0</v>
      </c>
      <c r="E44">
        <v>1848</v>
      </c>
      <c r="F44">
        <v>28.8</v>
      </c>
      <c r="G44">
        <v>0.06</v>
      </c>
      <c r="H44" t="s">
        <v>30</v>
      </c>
    </row>
    <row r="45" spans="1:8">
      <c r="A45">
        <v>30</v>
      </c>
      <c r="B45">
        <v>23</v>
      </c>
      <c r="C45">
        <v>155</v>
      </c>
      <c r="D45">
        <v>0</v>
      </c>
      <c r="E45">
        <v>382.23910000000001</v>
      </c>
      <c r="F45">
        <v>12.388299999999999</v>
      </c>
      <c r="G45">
        <v>8.3000000000000001E-3</v>
      </c>
    </row>
    <row r="46" spans="1:8">
      <c r="A46">
        <v>31</v>
      </c>
      <c r="B46">
        <v>23</v>
      </c>
      <c r="C46">
        <v>155</v>
      </c>
      <c r="D46">
        <v>0</v>
      </c>
      <c r="E46">
        <v>382.23910000000001</v>
      </c>
      <c r="F46">
        <v>12.388299999999999</v>
      </c>
      <c r="G46">
        <v>8.3000000000000001E-3</v>
      </c>
    </row>
    <row r="47" spans="1:8">
      <c r="A47">
        <v>32</v>
      </c>
      <c r="B47">
        <v>23</v>
      </c>
      <c r="C47">
        <v>350</v>
      </c>
      <c r="D47">
        <v>0</v>
      </c>
      <c r="E47">
        <v>665.10940000000005</v>
      </c>
      <c r="F47">
        <v>11.849500000000001</v>
      </c>
      <c r="G47">
        <v>4.8999999999999998E-3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workbookViewId="0">
      <selection activeCell="A4" sqref="A4:XFD4"/>
    </sheetView>
  </sheetViews>
  <sheetFormatPr defaultRowHeight="15"/>
  <cols>
    <col min="1" max="1" width="15.7109375" customWidth="1"/>
  </cols>
  <sheetData>
    <row r="1" spans="1:5">
      <c r="A1" s="3" t="s">
        <v>4</v>
      </c>
    </row>
    <row r="3" spans="1:5">
      <c r="A3" t="s">
        <v>5</v>
      </c>
      <c r="B3">
        <v>100</v>
      </c>
      <c r="C3" t="s">
        <v>6</v>
      </c>
    </row>
    <row r="4" spans="1:5">
      <c r="A4" t="s">
        <v>26</v>
      </c>
      <c r="B4">
        <v>13</v>
      </c>
    </row>
    <row r="5" spans="1:5">
      <c r="A5" t="s">
        <v>7</v>
      </c>
      <c r="B5">
        <v>6</v>
      </c>
      <c r="C5" t="s">
        <v>8</v>
      </c>
    </row>
    <row r="7" spans="1:5" s="1" customFormat="1"/>
    <row r="8" spans="1:5" s="2" customForma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</row>
    <row r="9" spans="1:5">
      <c r="A9">
        <v>1</v>
      </c>
      <c r="B9">
        <v>1</v>
      </c>
      <c r="C9">
        <v>1</v>
      </c>
      <c r="D9">
        <v>1.4E-2</v>
      </c>
      <c r="E9">
        <v>175</v>
      </c>
    </row>
    <row r="10" spans="1:5">
      <c r="A10">
        <v>2</v>
      </c>
      <c r="B10">
        <v>1</v>
      </c>
      <c r="C10">
        <v>1</v>
      </c>
      <c r="D10">
        <v>0.21099999999999999</v>
      </c>
      <c r="E10">
        <v>175</v>
      </c>
    </row>
    <row r="11" spans="1:5">
      <c r="A11">
        <v>3</v>
      </c>
      <c r="B11">
        <v>1</v>
      </c>
      <c r="C11">
        <v>1</v>
      </c>
      <c r="D11">
        <v>8.5000000000000006E-2</v>
      </c>
      <c r="E11">
        <v>175</v>
      </c>
    </row>
    <row r="12" spans="1:5">
      <c r="A12">
        <v>4</v>
      </c>
      <c r="B12">
        <v>2</v>
      </c>
      <c r="C12">
        <v>2</v>
      </c>
      <c r="D12">
        <v>0.127</v>
      </c>
      <c r="E12">
        <v>175</v>
      </c>
    </row>
    <row r="13" spans="1:5">
      <c r="A13">
        <v>5</v>
      </c>
      <c r="B13">
        <v>2</v>
      </c>
      <c r="C13">
        <v>2</v>
      </c>
      <c r="D13">
        <v>0.192</v>
      </c>
      <c r="E13">
        <v>175</v>
      </c>
    </row>
    <row r="14" spans="1:5">
      <c r="A14">
        <v>6</v>
      </c>
      <c r="B14">
        <v>3</v>
      </c>
      <c r="C14">
        <v>3</v>
      </c>
      <c r="D14">
        <v>0.11899999999999999</v>
      </c>
      <c r="E14">
        <v>175</v>
      </c>
    </row>
    <row r="15" spans="1:5">
      <c r="A15">
        <v>7</v>
      </c>
      <c r="B15">
        <v>3</v>
      </c>
      <c r="C15">
        <v>3</v>
      </c>
      <c r="D15">
        <v>8.4000000000000005E-2</v>
      </c>
      <c r="E15">
        <v>400</v>
      </c>
    </row>
    <row r="16" spans="1:5">
      <c r="A16">
        <v>8</v>
      </c>
      <c r="B16">
        <v>4</v>
      </c>
      <c r="C16">
        <v>4</v>
      </c>
      <c r="D16">
        <v>0.104</v>
      </c>
      <c r="E16">
        <v>175</v>
      </c>
    </row>
    <row r="17" spans="1:5">
      <c r="A17">
        <v>9</v>
      </c>
      <c r="B17">
        <v>5</v>
      </c>
      <c r="C17">
        <v>5</v>
      </c>
      <c r="D17">
        <v>8.7999999999999995E-2</v>
      </c>
      <c r="E17">
        <v>175</v>
      </c>
    </row>
    <row r="18" spans="1:5">
      <c r="A18">
        <v>10</v>
      </c>
      <c r="B18">
        <v>6</v>
      </c>
      <c r="C18">
        <v>6</v>
      </c>
      <c r="D18">
        <v>6.0999999999999999E-2</v>
      </c>
      <c r="E18">
        <v>175</v>
      </c>
    </row>
    <row r="19" spans="1:5">
      <c r="A19">
        <v>11</v>
      </c>
      <c r="B19">
        <v>7</v>
      </c>
      <c r="C19">
        <v>7</v>
      </c>
      <c r="D19">
        <v>6.0999999999999999E-2</v>
      </c>
      <c r="E19">
        <v>175</v>
      </c>
    </row>
    <row r="20" spans="1:5">
      <c r="A20">
        <v>12</v>
      </c>
      <c r="B20">
        <v>8</v>
      </c>
      <c r="C20">
        <v>8</v>
      </c>
      <c r="D20">
        <v>0.16500000000000001</v>
      </c>
      <c r="E20">
        <v>175</v>
      </c>
    </row>
    <row r="21" spans="1:5">
      <c r="A21">
        <v>13</v>
      </c>
      <c r="B21">
        <v>8</v>
      </c>
      <c r="C21">
        <v>8</v>
      </c>
      <c r="D21">
        <v>0.16500000000000001</v>
      </c>
      <c r="E21">
        <v>175</v>
      </c>
    </row>
    <row r="22" spans="1:5">
      <c r="A22">
        <v>14</v>
      </c>
      <c r="B22">
        <v>9</v>
      </c>
      <c r="C22">
        <v>9</v>
      </c>
      <c r="D22">
        <v>8.4000000000000005E-2</v>
      </c>
      <c r="E22">
        <v>400</v>
      </c>
    </row>
    <row r="23" spans="1:5">
      <c r="A23">
        <v>15</v>
      </c>
      <c r="B23">
        <v>9</v>
      </c>
      <c r="C23">
        <v>9</v>
      </c>
      <c r="D23">
        <v>8.4000000000000005E-2</v>
      </c>
      <c r="E23">
        <v>400</v>
      </c>
    </row>
    <row r="24" spans="1:5">
      <c r="A24">
        <v>16</v>
      </c>
      <c r="B24">
        <v>10</v>
      </c>
      <c r="C24">
        <v>10</v>
      </c>
      <c r="D24">
        <v>8.4000000000000005E-2</v>
      </c>
      <c r="E24">
        <v>400</v>
      </c>
    </row>
    <row r="25" spans="1:5">
      <c r="A25">
        <v>17</v>
      </c>
      <c r="B25">
        <v>10</v>
      </c>
      <c r="C25">
        <v>10</v>
      </c>
      <c r="D25">
        <v>8.4000000000000005E-2</v>
      </c>
      <c r="E25">
        <v>400</v>
      </c>
    </row>
    <row r="26" spans="1:5">
      <c r="A26">
        <v>18</v>
      </c>
      <c r="B26">
        <v>11</v>
      </c>
      <c r="C26">
        <v>11</v>
      </c>
      <c r="D26">
        <v>4.8000000000000001E-2</v>
      </c>
      <c r="E26">
        <v>500</v>
      </c>
    </row>
    <row r="27" spans="1:5">
      <c r="A27">
        <v>19</v>
      </c>
      <c r="B27">
        <v>11</v>
      </c>
      <c r="C27">
        <v>11</v>
      </c>
      <c r="D27">
        <v>4.2000000000000003E-2</v>
      </c>
      <c r="E27">
        <v>500</v>
      </c>
    </row>
    <row r="28" spans="1:5">
      <c r="A28">
        <v>20</v>
      </c>
      <c r="B28">
        <v>12</v>
      </c>
      <c r="C28">
        <v>12</v>
      </c>
      <c r="D28">
        <v>4.8000000000000001E-2</v>
      </c>
      <c r="E28">
        <v>500</v>
      </c>
    </row>
    <row r="29" spans="1:5">
      <c r="A29">
        <v>21</v>
      </c>
      <c r="B29">
        <v>12</v>
      </c>
      <c r="C29">
        <v>12</v>
      </c>
      <c r="D29">
        <v>9.7000000000000003E-2</v>
      </c>
      <c r="E29">
        <v>500</v>
      </c>
    </row>
    <row r="30" spans="1:5">
      <c r="A30">
        <v>22</v>
      </c>
      <c r="B30">
        <v>13</v>
      </c>
      <c r="C30">
        <v>13</v>
      </c>
      <c r="D30">
        <v>8.6999999999999994E-2</v>
      </c>
      <c r="E30">
        <v>500</v>
      </c>
    </row>
    <row r="31" spans="1:5">
      <c r="A31">
        <v>23</v>
      </c>
      <c r="B31">
        <v>14</v>
      </c>
      <c r="C31">
        <v>14</v>
      </c>
      <c r="D31">
        <v>5.8999999999999997E-2</v>
      </c>
      <c r="E31">
        <v>500</v>
      </c>
    </row>
    <row r="32" spans="1:5">
      <c r="A32">
        <v>24</v>
      </c>
      <c r="B32">
        <v>15</v>
      </c>
      <c r="C32">
        <v>15</v>
      </c>
      <c r="D32">
        <v>1.7000000000000001E-2</v>
      </c>
      <c r="E32">
        <v>500</v>
      </c>
    </row>
    <row r="33" spans="1:5">
      <c r="A33">
        <v>25</v>
      </c>
      <c r="B33">
        <v>15</v>
      </c>
      <c r="C33">
        <v>15</v>
      </c>
      <c r="D33">
        <v>4.9000000000000002E-2</v>
      </c>
      <c r="E33">
        <v>500</v>
      </c>
    </row>
    <row r="34" spans="1:5">
      <c r="A34">
        <v>26</v>
      </c>
      <c r="B34">
        <v>15</v>
      </c>
      <c r="C34">
        <v>15</v>
      </c>
      <c r="D34">
        <v>4.9000000000000002E-2</v>
      </c>
      <c r="E34">
        <v>500</v>
      </c>
    </row>
    <row r="35" spans="1:5">
      <c r="A35">
        <v>27</v>
      </c>
      <c r="B35">
        <v>15</v>
      </c>
      <c r="C35">
        <v>15</v>
      </c>
      <c r="D35">
        <v>5.1999999999999998E-2</v>
      </c>
      <c r="E35">
        <v>500</v>
      </c>
    </row>
    <row r="36" spans="1:5">
      <c r="A36">
        <v>28</v>
      </c>
      <c r="B36">
        <v>16</v>
      </c>
      <c r="C36">
        <v>16</v>
      </c>
      <c r="D36">
        <v>2.5999999999999999E-2</v>
      </c>
      <c r="E36">
        <v>500</v>
      </c>
    </row>
    <row r="37" spans="1:5">
      <c r="A37">
        <v>29</v>
      </c>
      <c r="B37">
        <v>16</v>
      </c>
      <c r="C37">
        <v>16</v>
      </c>
      <c r="D37">
        <v>2.3E-2</v>
      </c>
      <c r="E37">
        <v>500</v>
      </c>
    </row>
    <row r="38" spans="1:5">
      <c r="A38">
        <v>30</v>
      </c>
      <c r="B38">
        <v>17</v>
      </c>
      <c r="C38">
        <v>17</v>
      </c>
      <c r="D38">
        <v>1.4E-2</v>
      </c>
      <c r="E38">
        <v>500</v>
      </c>
    </row>
    <row r="39" spans="1:5">
      <c r="A39">
        <v>31</v>
      </c>
      <c r="B39">
        <v>17</v>
      </c>
      <c r="C39">
        <v>17</v>
      </c>
      <c r="D39">
        <v>0.105</v>
      </c>
      <c r="E39">
        <v>500</v>
      </c>
    </row>
    <row r="40" spans="1:5">
      <c r="A40">
        <v>32</v>
      </c>
      <c r="B40">
        <v>18</v>
      </c>
      <c r="C40">
        <v>18</v>
      </c>
      <c r="D40">
        <v>2.5999999999999999E-2</v>
      </c>
      <c r="E40">
        <v>500</v>
      </c>
    </row>
    <row r="41" spans="1:5">
      <c r="A41">
        <v>33</v>
      </c>
      <c r="B41">
        <v>18</v>
      </c>
      <c r="C41">
        <v>18</v>
      </c>
      <c r="D41">
        <v>2.5999999999999999E-2</v>
      </c>
      <c r="E41">
        <v>500</v>
      </c>
    </row>
    <row r="42" spans="1:5">
      <c r="A42">
        <v>34</v>
      </c>
      <c r="B42">
        <v>19</v>
      </c>
      <c r="C42">
        <v>19</v>
      </c>
      <c r="D42">
        <v>0.04</v>
      </c>
      <c r="E42">
        <v>500</v>
      </c>
    </row>
    <row r="43" spans="1:5">
      <c r="A43">
        <v>35</v>
      </c>
      <c r="B43">
        <v>19</v>
      </c>
      <c r="C43">
        <v>19</v>
      </c>
      <c r="D43">
        <v>0.04</v>
      </c>
      <c r="E43">
        <v>500</v>
      </c>
    </row>
    <row r="44" spans="1:5">
      <c r="A44">
        <v>36</v>
      </c>
      <c r="B44">
        <v>20</v>
      </c>
      <c r="C44">
        <v>20</v>
      </c>
      <c r="D44">
        <v>2.1999999999999999E-2</v>
      </c>
      <c r="E44">
        <v>500</v>
      </c>
    </row>
    <row r="45" spans="1:5">
      <c r="A45">
        <v>37</v>
      </c>
      <c r="B45">
        <v>20</v>
      </c>
      <c r="C45">
        <v>20</v>
      </c>
      <c r="D45">
        <v>2.1999999999999999E-2</v>
      </c>
      <c r="E45">
        <v>500</v>
      </c>
    </row>
    <row r="46" spans="1:5">
      <c r="A46">
        <v>38</v>
      </c>
      <c r="B46">
        <v>21</v>
      </c>
      <c r="C46">
        <v>21</v>
      </c>
      <c r="D46">
        <v>6.8000000000000005E-2</v>
      </c>
      <c r="E46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cols>
    <col min="1" max="1" width="15.140625" customWidth="1"/>
    <col min="2" max="2" width="14.140625" customWidth="1"/>
    <col min="3" max="3" width="14.5703125" customWidth="1"/>
    <col min="4" max="4" width="18" customWidth="1"/>
  </cols>
  <sheetData>
    <row r="1" spans="1:4">
      <c r="A1" s="3" t="s">
        <v>4</v>
      </c>
    </row>
    <row r="3" spans="1:4">
      <c r="A3" t="s">
        <v>5</v>
      </c>
      <c r="B3">
        <v>100</v>
      </c>
      <c r="C3" t="s">
        <v>6</v>
      </c>
    </row>
    <row r="4" spans="1:4">
      <c r="A4" t="s">
        <v>26</v>
      </c>
      <c r="B4">
        <v>13</v>
      </c>
    </row>
    <row r="5" spans="1:4">
      <c r="A5" t="s">
        <v>7</v>
      </c>
      <c r="B5">
        <v>6</v>
      </c>
      <c r="C5" t="s">
        <v>8</v>
      </c>
    </row>
    <row r="9" spans="1:4" s="1" customFormat="1">
      <c r="A9" s="1" t="s">
        <v>37</v>
      </c>
    </row>
    <row r="10" spans="1:4" s="2" customFormat="1">
      <c r="A10" s="2" t="s">
        <v>18</v>
      </c>
      <c r="B10" s="2" t="s">
        <v>1</v>
      </c>
      <c r="C10" s="2" t="s">
        <v>19</v>
      </c>
      <c r="D10" s="2" t="s">
        <v>34</v>
      </c>
    </row>
    <row r="11" spans="1:4">
      <c r="A11">
        <v>1</v>
      </c>
      <c r="B11">
        <v>1</v>
      </c>
      <c r="C11">
        <v>108</v>
      </c>
      <c r="D11" t="s">
        <v>31</v>
      </c>
    </row>
    <row r="12" spans="1:4">
      <c r="A12">
        <v>2</v>
      </c>
      <c r="B12">
        <v>2</v>
      </c>
      <c r="C12">
        <v>97</v>
      </c>
      <c r="D12" t="s">
        <v>32</v>
      </c>
    </row>
    <row r="13" spans="1:4">
      <c r="A13">
        <v>3</v>
      </c>
      <c r="B13">
        <v>3</v>
      </c>
      <c r="C13">
        <v>180</v>
      </c>
      <c r="D13" t="s">
        <v>32</v>
      </c>
    </row>
    <row r="14" spans="1:4">
      <c r="A14">
        <v>4</v>
      </c>
      <c r="B14">
        <v>4</v>
      </c>
      <c r="C14">
        <v>74</v>
      </c>
      <c r="D14" t="s">
        <v>32</v>
      </c>
    </row>
    <row r="15" spans="1:4">
      <c r="A15">
        <v>5</v>
      </c>
      <c r="B15">
        <v>5</v>
      </c>
      <c r="C15">
        <v>71</v>
      </c>
      <c r="D15" t="s">
        <v>32</v>
      </c>
    </row>
    <row r="16" spans="1:4">
      <c r="A16">
        <v>6</v>
      </c>
      <c r="B16">
        <v>6</v>
      </c>
      <c r="C16">
        <v>136</v>
      </c>
      <c r="D16" t="s">
        <v>33</v>
      </c>
    </row>
    <row r="17" spans="1:7">
      <c r="A17">
        <v>7</v>
      </c>
      <c r="B17">
        <v>7</v>
      </c>
      <c r="C17">
        <v>125</v>
      </c>
      <c r="D17" t="s">
        <v>31</v>
      </c>
    </row>
    <row r="18" spans="1:7">
      <c r="A18">
        <v>8</v>
      </c>
      <c r="B18">
        <v>8</v>
      </c>
      <c r="C18">
        <v>171</v>
      </c>
      <c r="D18" t="s">
        <v>31</v>
      </c>
    </row>
    <row r="19" spans="1:7">
      <c r="A19">
        <v>9</v>
      </c>
      <c r="B19">
        <v>9</v>
      </c>
      <c r="C19">
        <v>175</v>
      </c>
      <c r="D19" t="s">
        <v>33</v>
      </c>
    </row>
    <row r="20" spans="1:7">
      <c r="A20">
        <v>10</v>
      </c>
      <c r="B20">
        <v>10</v>
      </c>
      <c r="C20">
        <v>195</v>
      </c>
      <c r="D20" t="s">
        <v>33</v>
      </c>
    </row>
    <row r="21" spans="1:7">
      <c r="A21">
        <v>11</v>
      </c>
      <c r="B21">
        <v>13</v>
      </c>
      <c r="C21">
        <v>265</v>
      </c>
      <c r="D21" t="s">
        <v>32</v>
      </c>
    </row>
    <row r="22" spans="1:7">
      <c r="A22">
        <v>12</v>
      </c>
      <c r="B22">
        <v>14</v>
      </c>
      <c r="C22">
        <v>194</v>
      </c>
      <c r="D22" t="s">
        <v>33</v>
      </c>
    </row>
    <row r="23" spans="1:7">
      <c r="A23">
        <v>13</v>
      </c>
      <c r="B23">
        <v>15</v>
      </c>
      <c r="C23">
        <v>317</v>
      </c>
      <c r="D23" t="s">
        <v>33</v>
      </c>
    </row>
    <row r="24" spans="1:7">
      <c r="A24">
        <v>14</v>
      </c>
      <c r="B24">
        <v>16</v>
      </c>
      <c r="C24">
        <v>100</v>
      </c>
      <c r="D24" t="s">
        <v>31</v>
      </c>
    </row>
    <row r="25" spans="1:7">
      <c r="A25">
        <v>15</v>
      </c>
      <c r="B25">
        <v>18</v>
      </c>
      <c r="C25">
        <v>333</v>
      </c>
      <c r="D25" t="s">
        <v>33</v>
      </c>
    </row>
    <row r="26" spans="1:7">
      <c r="A26">
        <v>16</v>
      </c>
      <c r="B26">
        <v>19</v>
      </c>
      <c r="C26">
        <v>181</v>
      </c>
      <c r="D26" t="s">
        <v>33</v>
      </c>
      <c r="G26" s="3"/>
    </row>
    <row r="27" spans="1:7">
      <c r="A27">
        <v>17</v>
      </c>
      <c r="B27">
        <v>20</v>
      </c>
      <c r="C27">
        <v>128</v>
      </c>
      <c r="D27" t="s">
        <v>33</v>
      </c>
    </row>
    <row r="29" spans="1:7">
      <c r="A29" t="s">
        <v>38</v>
      </c>
    </row>
    <row r="30" spans="1:7" s="2" customFormat="1">
      <c r="A30" s="2" t="s">
        <v>35</v>
      </c>
      <c r="B30" s="2" t="s">
        <v>36</v>
      </c>
      <c r="C30" s="2" t="s">
        <v>39</v>
      </c>
      <c r="D30" s="2" t="s">
        <v>40</v>
      </c>
    </row>
    <row r="31" spans="1:7">
      <c r="A31">
        <v>0</v>
      </c>
      <c r="B31">
        <f xml:space="preserve"> A31/3600</f>
        <v>0</v>
      </c>
      <c r="C31">
        <v>0.71635007261994132</v>
      </c>
      <c r="D31">
        <v>1.015557233886256</v>
      </c>
    </row>
    <row r="32" spans="1:7">
      <c r="A32">
        <v>864</v>
      </c>
      <c r="B32">
        <f t="shared" ref="B32:B95" si="0" xml:space="preserve"> A32/3600</f>
        <v>0.24</v>
      </c>
      <c r="C32">
        <v>0.711421267704616</v>
      </c>
      <c r="D32">
        <v>1.011706417855091</v>
      </c>
    </row>
    <row r="33" spans="1:4">
      <c r="A33">
        <v>1728</v>
      </c>
      <c r="B33">
        <f t="shared" si="0"/>
        <v>0.48</v>
      </c>
      <c r="C33">
        <v>0.7074962867795388</v>
      </c>
      <c r="D33">
        <v>1.0086146254035231</v>
      </c>
    </row>
    <row r="34" spans="1:4">
      <c r="A34">
        <v>2592</v>
      </c>
      <c r="B34">
        <f t="shared" si="0"/>
        <v>0.72</v>
      </c>
      <c r="C34">
        <v>0.70441849332401063</v>
      </c>
      <c r="D34">
        <v>1.0062733181368049</v>
      </c>
    </row>
    <row r="35" spans="1:4">
      <c r="A35">
        <v>3456</v>
      </c>
      <c r="B35">
        <f t="shared" si="0"/>
        <v>0.96</v>
      </c>
      <c r="C35">
        <v>0.7020507766037708</v>
      </c>
      <c r="D35">
        <v>1.0046928215555613</v>
      </c>
    </row>
    <row r="36" spans="1:4">
      <c r="A36">
        <v>4320</v>
      </c>
      <c r="B36">
        <f t="shared" si="0"/>
        <v>1.2</v>
      </c>
      <c r="C36">
        <v>0.70027935754462456</v>
      </c>
      <c r="D36">
        <v>1.0039043107289869</v>
      </c>
    </row>
    <row r="37" spans="1:4">
      <c r="A37">
        <v>5184</v>
      </c>
      <c r="B37">
        <f t="shared" si="0"/>
        <v>1.44</v>
      </c>
      <c r="C37">
        <v>0.69901825649713689</v>
      </c>
      <c r="D37">
        <v>1.0039593469711003</v>
      </c>
    </row>
    <row r="38" spans="1:4">
      <c r="A38">
        <v>6048</v>
      </c>
      <c r="B38">
        <f t="shared" si="0"/>
        <v>1.68</v>
      </c>
      <c r="C38">
        <v>0.6982137279067725</v>
      </c>
      <c r="D38">
        <v>1.0049259726834558</v>
      </c>
    </row>
    <row r="39" spans="1:4">
      <c r="A39">
        <v>6912</v>
      </c>
      <c r="B39">
        <f t="shared" si="0"/>
        <v>1.92</v>
      </c>
      <c r="C39">
        <v>0.69784995257706095</v>
      </c>
      <c r="D39">
        <v>1.0068814305534213</v>
      </c>
    </row>
    <row r="40" spans="1:4">
      <c r="A40">
        <v>7776</v>
      </c>
      <c r="B40">
        <f t="shared" si="0"/>
        <v>2.16</v>
      </c>
      <c r="C40">
        <v>0.69795582205302054</v>
      </c>
      <c r="D40">
        <v>1.0099006797441878</v>
      </c>
    </row>
    <row r="41" spans="1:4">
      <c r="A41">
        <v>8640</v>
      </c>
      <c r="B41">
        <f t="shared" si="0"/>
        <v>2.4</v>
      </c>
      <c r="C41">
        <v>0.69861228561198674</v>
      </c>
      <c r="D41">
        <v>1.0140421983314105</v>
      </c>
    </row>
    <row r="42" spans="1:4">
      <c r="A42">
        <v>9504</v>
      </c>
      <c r="B42">
        <f t="shared" si="0"/>
        <v>2.64</v>
      </c>
      <c r="C42">
        <v>0.69995992891631531</v>
      </c>
      <c r="D42">
        <v>1.019332197201291</v>
      </c>
    </row>
    <row r="43" spans="1:4">
      <c r="A43">
        <v>10368</v>
      </c>
      <c r="B43">
        <f t="shared" si="0"/>
        <v>2.88</v>
      </c>
      <c r="C43">
        <v>0.70220486484386679</v>
      </c>
      <c r="D43">
        <v>1.0257492310833007</v>
      </c>
    </row>
    <row r="44" spans="1:4">
      <c r="A44">
        <v>11232</v>
      </c>
      <c r="B44">
        <f t="shared" si="0"/>
        <v>3.12</v>
      </c>
      <c r="C44">
        <v>0.70562098391763017</v>
      </c>
      <c r="D44">
        <v>1.0332116888090384</v>
      </c>
    </row>
    <row r="45" spans="1:4">
      <c r="A45">
        <v>12096</v>
      </c>
      <c r="B45">
        <f t="shared" si="0"/>
        <v>3.36</v>
      </c>
      <c r="C45">
        <v>0.71054604914843433</v>
      </c>
      <c r="D45">
        <v>1.0415702808486336</v>
      </c>
    </row>
    <row r="46" spans="1:4">
      <c r="A46">
        <v>12960</v>
      </c>
      <c r="B46">
        <f t="shared" si="0"/>
        <v>3.6</v>
      </c>
      <c r="C46">
        <v>0.71736888844282765</v>
      </c>
      <c r="D46">
        <v>1.0506074436087898</v>
      </c>
    </row>
    <row r="47" spans="1:4">
      <c r="A47">
        <v>13824</v>
      </c>
      <c r="B47">
        <f t="shared" si="0"/>
        <v>3.84</v>
      </c>
      <c r="C47">
        <v>0.7265060629430119</v>
      </c>
      <c r="D47">
        <v>1.0600441238162055</v>
      </c>
    </row>
    <row r="48" spans="1:4">
      <c r="A48">
        <v>14688</v>
      </c>
      <c r="B48">
        <f t="shared" si="0"/>
        <v>4.08</v>
      </c>
      <c r="C48">
        <v>0.73836711774589181</v>
      </c>
      <c r="D48">
        <v>1.0695534134735289</v>
      </c>
    </row>
    <row r="49" spans="1:4">
      <c r="A49">
        <v>15552</v>
      </c>
      <c r="B49">
        <f t="shared" si="0"/>
        <v>4.32</v>
      </c>
      <c r="C49">
        <v>0.7533104337689932</v>
      </c>
      <c r="D49">
        <v>1.0787791820928576</v>
      </c>
    </row>
    <row r="50" spans="1:4">
      <c r="A50">
        <v>16416</v>
      </c>
      <c r="B50">
        <f t="shared" si="0"/>
        <v>4.5599999999999996</v>
      </c>
      <c r="C50">
        <v>0.77159295712402298</v>
      </c>
      <c r="D50">
        <v>1.0873566946024351</v>
      </c>
    </row>
    <row r="51" spans="1:4">
      <c r="A51">
        <v>17280</v>
      </c>
      <c r="B51">
        <f t="shared" si="0"/>
        <v>4.8</v>
      </c>
      <c r="C51">
        <v>0.79332049109783409</v>
      </c>
      <c r="D51">
        <v>1.094932699740494</v>
      </c>
    </row>
    <row r="52" spans="1:4">
      <c r="A52">
        <v>18144</v>
      </c>
      <c r="B52">
        <f t="shared" si="0"/>
        <v>5.04</v>
      </c>
      <c r="C52">
        <v>0.81840563297519997</v>
      </c>
      <c r="D52">
        <v>1.1011815471027084</v>
      </c>
    </row>
    <row r="53" spans="1:4">
      <c r="A53">
        <v>19008</v>
      </c>
      <c r="B53">
        <f t="shared" si="0"/>
        <v>5.28</v>
      </c>
      <c r="C53">
        <v>0.84654146386895346</v>
      </c>
      <c r="D53">
        <v>1.1058160090611147</v>
      </c>
    </row>
    <row r="54" spans="1:4">
      <c r="A54">
        <v>19872</v>
      </c>
      <c r="B54">
        <f t="shared" si="0"/>
        <v>5.52</v>
      </c>
      <c r="C54">
        <v>0.87719681619886625</v>
      </c>
      <c r="D54">
        <v>1.1085919140015748</v>
      </c>
    </row>
    <row r="55" spans="1:4">
      <c r="A55">
        <v>20736</v>
      </c>
      <c r="B55">
        <f t="shared" si="0"/>
        <v>5.76</v>
      </c>
      <c r="C55">
        <v>0.90963619661272688</v>
      </c>
      <c r="D55">
        <v>1.1093075506218151</v>
      </c>
    </row>
    <row r="56" spans="1:4">
      <c r="A56">
        <v>21600</v>
      </c>
      <c r="B56">
        <f t="shared" si="0"/>
        <v>6</v>
      </c>
      <c r="C56">
        <v>0.94296343770212421</v>
      </c>
      <c r="D56">
        <v>1.1077994980177128</v>
      </c>
    </row>
    <row r="57" spans="1:4">
      <c r="A57">
        <v>22464</v>
      </c>
      <c r="B57">
        <f t="shared" si="0"/>
        <v>6.24</v>
      </c>
      <c r="C57">
        <v>0.97618365100619697</v>
      </c>
      <c r="D57">
        <v>1.1039377938785169</v>
      </c>
    </row>
    <row r="58" spans="1:4">
      <c r="A58">
        <v>23328</v>
      </c>
      <c r="B58">
        <f t="shared" si="0"/>
        <v>6.48</v>
      </c>
      <c r="C58">
        <v>1.008275141475923</v>
      </c>
      <c r="D58">
        <v>1.0976220955186666</v>
      </c>
    </row>
    <row r="59" spans="1:4">
      <c r="A59">
        <v>24192</v>
      </c>
      <c r="B59">
        <f t="shared" si="0"/>
        <v>6.72</v>
      </c>
      <c r="C59">
        <v>1.0382621162076868</v>
      </c>
      <c r="D59">
        <v>1.0887813158377053</v>
      </c>
    </row>
    <row r="60" spans="1:4">
      <c r="A60">
        <v>25056</v>
      </c>
      <c r="B60">
        <f t="shared" si="0"/>
        <v>6.96</v>
      </c>
      <c r="C60">
        <v>1.0652794835786119</v>
      </c>
      <c r="D60">
        <v>1.0773774622884609</v>
      </c>
    </row>
    <row r="61" spans="1:4">
      <c r="A61">
        <v>25920</v>
      </c>
      <c r="B61">
        <f t="shared" si="0"/>
        <v>7.2</v>
      </c>
      <c r="C61">
        <v>1.088625241924412</v>
      </c>
      <c r="D61">
        <v>1.0634130169624305</v>
      </c>
    </row>
    <row r="62" spans="1:4">
      <c r="A62">
        <v>26784</v>
      </c>
      <c r="B62">
        <f t="shared" si="0"/>
        <v>7.44</v>
      </c>
      <c r="C62">
        <v>1.1077979425737083</v>
      </c>
      <c r="D62">
        <v>1.0469413944686163</v>
      </c>
    </row>
    <row r="63" spans="1:4">
      <c r="A63">
        <v>27648</v>
      </c>
      <c r="B63">
        <f t="shared" si="0"/>
        <v>7.68</v>
      </c>
      <c r="C63">
        <v>1.1225209812501431</v>
      </c>
      <c r="D63">
        <v>1.028077432906918</v>
      </c>
    </row>
    <row r="64" spans="1:4">
      <c r="A64">
        <v>28512</v>
      </c>
      <c r="B64">
        <f t="shared" si="0"/>
        <v>7.92</v>
      </c>
      <c r="C64">
        <v>1.1327546444897743</v>
      </c>
      <c r="D64">
        <v>1.0070066272484994</v>
      </c>
    </row>
    <row r="65" spans="1:4">
      <c r="A65">
        <v>29376</v>
      </c>
      <c r="B65">
        <f t="shared" si="0"/>
        <v>8.16</v>
      </c>
      <c r="C65">
        <v>1.1386965398702678</v>
      </c>
      <c r="D65">
        <v>0.98398992804601482</v>
      </c>
    </row>
    <row r="66" spans="1:4">
      <c r="A66">
        <v>30240</v>
      </c>
      <c r="B66">
        <f t="shared" si="0"/>
        <v>8.4</v>
      </c>
      <c r="C66">
        <v>1.1407673653529855</v>
      </c>
      <c r="D66">
        <v>0.95936298025888311</v>
      </c>
    </row>
    <row r="67" spans="1:4">
      <c r="A67">
        <v>31104</v>
      </c>
      <c r="B67">
        <f t="shared" si="0"/>
        <v>8.64</v>
      </c>
      <c r="C67">
        <v>1.1395791054172788</v>
      </c>
      <c r="D67">
        <v>0.93352874316790568</v>
      </c>
    </row>
    <row r="68" spans="1:4">
      <c r="A68">
        <v>31968</v>
      </c>
      <c r="B68">
        <f t="shared" si="0"/>
        <v>8.8800000000000008</v>
      </c>
      <c r="C68">
        <v>1.1358825100044228</v>
      </c>
      <c r="D68">
        <v>0.90694329281190622</v>
      </c>
    </row>
    <row r="69" spans="1:4">
      <c r="A69">
        <v>32832</v>
      </c>
      <c r="B69">
        <f t="shared" si="0"/>
        <v>9.1199999999999992</v>
      </c>
      <c r="C69">
        <v>1.130496404551802</v>
      </c>
      <c r="D69">
        <v>0.88009593216120729</v>
      </c>
    </row>
    <row r="70" spans="1:4">
      <c r="A70">
        <v>33696</v>
      </c>
      <c r="B70">
        <f t="shared" si="0"/>
        <v>9.36</v>
      </c>
      <c r="C70">
        <v>1.1242266083373584</v>
      </c>
      <c r="D70">
        <v>0.85348552851203074</v>
      </c>
    </row>
    <row r="71" spans="1:4">
      <c r="A71">
        <v>34560</v>
      </c>
      <c r="B71">
        <f t="shared" si="0"/>
        <v>9.6</v>
      </c>
      <c r="C71">
        <v>1.1177877320501803</v>
      </c>
      <c r="D71">
        <v>0.82759493139680851</v>
      </c>
    </row>
    <row r="72" spans="1:4">
      <c r="A72">
        <v>35424</v>
      </c>
      <c r="B72">
        <f t="shared" si="0"/>
        <v>9.84</v>
      </c>
      <c r="C72">
        <v>1.1117418535832646</v>
      </c>
      <c r="D72">
        <v>0.80286651570930423</v>
      </c>
    </row>
    <row r="73" spans="1:4">
      <c r="A73">
        <v>36288</v>
      </c>
      <c r="B73">
        <f t="shared" si="0"/>
        <v>10.08</v>
      </c>
      <c r="C73">
        <v>1.1064654896693376</v>
      </c>
      <c r="D73">
        <v>0.77968103428506474</v>
      </c>
    </row>
    <row r="74" spans="1:4">
      <c r="A74">
        <v>37152</v>
      </c>
      <c r="B74">
        <f t="shared" si="0"/>
        <v>10.32</v>
      </c>
      <c r="C74">
        <v>1.1021485037605967</v>
      </c>
      <c r="D74">
        <v>0.75834176561039623</v>
      </c>
    </row>
    <row r="75" spans="1:4">
      <c r="A75">
        <v>38016</v>
      </c>
      <c r="B75">
        <f t="shared" si="0"/>
        <v>10.56</v>
      </c>
      <c r="C75">
        <v>1.0988207802386585</v>
      </c>
      <c r="D75">
        <v>0.73906547900931707</v>
      </c>
    </row>
    <row r="76" spans="1:4">
      <c r="A76">
        <v>38880</v>
      </c>
      <c r="B76">
        <f t="shared" si="0"/>
        <v>10.8</v>
      </c>
      <c r="C76">
        <v>1.096396504926854</v>
      </c>
      <c r="D76">
        <v>0.72198114395597968</v>
      </c>
    </row>
    <row r="77" spans="1:4">
      <c r="A77">
        <v>39744</v>
      </c>
      <c r="B77">
        <f t="shared" si="0"/>
        <v>11.04</v>
      </c>
      <c r="C77">
        <v>1.0947238069201577</v>
      </c>
      <c r="D77">
        <v>0.70713605256702883</v>
      </c>
    </row>
    <row r="78" spans="1:4">
      <c r="A78">
        <v>40608</v>
      </c>
      <c r="B78">
        <f t="shared" si="0"/>
        <v>11.28</v>
      </c>
      <c r="C78">
        <v>1.0936285757737356</v>
      </c>
      <c r="D78">
        <v>0.69450928908478826</v>
      </c>
    </row>
    <row r="79" spans="1:4">
      <c r="A79">
        <v>41472</v>
      </c>
      <c r="B79">
        <f t="shared" si="0"/>
        <v>11.52</v>
      </c>
      <c r="C79">
        <v>1.09294662940874</v>
      </c>
      <c r="D79">
        <v>0.6840310240018258</v>
      </c>
    </row>
    <row r="80" spans="1:4">
      <c r="A80">
        <v>42336</v>
      </c>
      <c r="B80">
        <f t="shared" si="0"/>
        <v>11.76</v>
      </c>
      <c r="C80">
        <v>1.0925420154002743</v>
      </c>
      <c r="D80">
        <v>0.67560687165217237</v>
      </c>
    </row>
    <row r="81" spans="1:4">
      <c r="A81">
        <v>43200</v>
      </c>
      <c r="B81">
        <f t="shared" si="0"/>
        <v>12</v>
      </c>
      <c r="C81">
        <v>1.0923147220083114</v>
      </c>
      <c r="D81">
        <v>0.66914542487965389</v>
      </c>
    </row>
    <row r="82" spans="1:4">
      <c r="A82">
        <v>44064</v>
      </c>
      <c r="B82">
        <f t="shared" si="0"/>
        <v>12.24</v>
      </c>
      <c r="C82">
        <v>1.0922014724469693</v>
      </c>
      <c r="D82">
        <v>0.66458717967746339</v>
      </c>
    </row>
    <row r="83" spans="1:4">
      <c r="A83">
        <v>44928</v>
      </c>
      <c r="B83">
        <f t="shared" si="0"/>
        <v>12.48</v>
      </c>
      <c r="C83">
        <v>1.0921750629934475</v>
      </c>
      <c r="D83">
        <v>0.66193286412577335</v>
      </c>
    </row>
    <row r="84" spans="1:4">
      <c r="A84">
        <v>45792</v>
      </c>
      <c r="B84">
        <f t="shared" si="0"/>
        <v>12.72</v>
      </c>
      <c r="C84">
        <v>1.0922467788904167</v>
      </c>
      <c r="D84">
        <v>0.66126849096857199</v>
      </c>
    </row>
    <row r="85" spans="1:4">
      <c r="A85">
        <v>46656</v>
      </c>
      <c r="B85">
        <f t="shared" si="0"/>
        <v>12.96</v>
      </c>
      <c r="C85">
        <v>1.0924742708496995</v>
      </c>
      <c r="D85">
        <v>0.66278365890163049</v>
      </c>
    </row>
    <row r="86" spans="1:4">
      <c r="A86">
        <v>47520</v>
      </c>
      <c r="B86">
        <f t="shared" si="0"/>
        <v>13.2</v>
      </c>
      <c r="C86">
        <v>1.0929768447358892</v>
      </c>
      <c r="D86">
        <v>0.666779793116271</v>
      </c>
    </row>
    <row r="87" spans="1:4">
      <c r="A87">
        <v>48384</v>
      </c>
      <c r="B87">
        <f t="shared" si="0"/>
        <v>13.44</v>
      </c>
      <c r="C87">
        <v>1.0939555830547472</v>
      </c>
      <c r="D87">
        <v>0.67366451922530779</v>
      </c>
    </row>
    <row r="88" spans="1:4">
      <c r="A88">
        <v>49248</v>
      </c>
      <c r="B88">
        <f t="shared" si="0"/>
        <v>13.68</v>
      </c>
      <c r="C88">
        <v>1.0957143599945385</v>
      </c>
      <c r="D88">
        <v>0.68392826541387519</v>
      </c>
    </row>
    <row r="89" spans="1:4">
      <c r="A89">
        <v>50112</v>
      </c>
      <c r="B89">
        <f t="shared" si="0"/>
        <v>13.92</v>
      </c>
      <c r="C89">
        <v>1.0986714576142353</v>
      </c>
      <c r="D89">
        <v>0.69810229854586103</v>
      </c>
    </row>
    <row r="90" spans="1:4">
      <c r="A90">
        <v>50976</v>
      </c>
      <c r="B90">
        <f t="shared" si="0"/>
        <v>14.16</v>
      </c>
      <c r="C90">
        <v>1.1033506965032365</v>
      </c>
      <c r="D90">
        <v>0.7166981280368423</v>
      </c>
    </row>
    <row r="91" spans="1:4">
      <c r="A91">
        <v>51840</v>
      </c>
      <c r="B91">
        <f t="shared" si="0"/>
        <v>14.4</v>
      </c>
      <c r="C91">
        <v>1.1103393395095893</v>
      </c>
      <c r="D91">
        <v>0.74013301001463938</v>
      </c>
    </row>
    <row r="92" spans="1:4">
      <c r="A92">
        <v>52704</v>
      </c>
      <c r="B92">
        <f t="shared" si="0"/>
        <v>14.64</v>
      </c>
      <c r="C92">
        <v>1.1202060172478401</v>
      </c>
      <c r="D92">
        <v>0.76864873328555416</v>
      </c>
    </row>
    <row r="93" spans="1:4">
      <c r="A93">
        <v>53568</v>
      </c>
      <c r="B93">
        <f t="shared" si="0"/>
        <v>14.88</v>
      </c>
      <c r="C93">
        <v>1.1333827791111282</v>
      </c>
      <c r="D93">
        <v>0.80223556805092089</v>
      </c>
    </row>
    <row r="94" spans="1:4">
      <c r="A94">
        <v>54432</v>
      </c>
      <c r="B94">
        <f t="shared" si="0"/>
        <v>15.12</v>
      </c>
      <c r="C94">
        <v>1.1500294717918216</v>
      </c>
      <c r="D94">
        <v>0.8405730597512785</v>
      </c>
    </row>
    <row r="95" spans="1:4">
      <c r="A95">
        <v>55296</v>
      </c>
      <c r="B95">
        <f t="shared" si="0"/>
        <v>15.36</v>
      </c>
      <c r="C95">
        <v>1.1699128779729187</v>
      </c>
      <c r="D95">
        <v>0.8829999461174346</v>
      </c>
    </row>
    <row r="96" spans="1:4">
      <c r="A96">
        <v>56160</v>
      </c>
      <c r="B96">
        <f t="shared" ref="B96:B131" si="1" xml:space="preserve"> A96/3600</f>
        <v>15.6</v>
      </c>
      <c r="C96">
        <v>1.1923377803735564</v>
      </c>
      <c r="D96">
        <v>0.92852266247065907</v>
      </c>
    </row>
    <row r="97" spans="1:4">
      <c r="A97">
        <v>57024</v>
      </c>
      <c r="B97">
        <f t="shared" si="1"/>
        <v>15.84</v>
      </c>
      <c r="C97">
        <v>1.2161613247851355</v>
      </c>
      <c r="D97">
        <v>0.97586455332342059</v>
      </c>
    </row>
    <row r="98" spans="1:4">
      <c r="A98">
        <v>57888</v>
      </c>
      <c r="B98">
        <f t="shared" si="1"/>
        <v>16.079999999999998</v>
      </c>
      <c r="C98">
        <v>1.2399007428422633</v>
      </c>
      <c r="D98">
        <v>1.0235534405673778</v>
      </c>
    </row>
    <row r="99" spans="1:4">
      <c r="A99">
        <v>58752</v>
      </c>
      <c r="B99">
        <f t="shared" si="1"/>
        <v>16.32</v>
      </c>
      <c r="C99">
        <v>1.2619184829538326</v>
      </c>
      <c r="D99">
        <v>1.0700365608569404</v>
      </c>
    </row>
    <row r="100" spans="1:4">
      <c r="A100">
        <v>59616</v>
      </c>
      <c r="B100">
        <f t="shared" si="1"/>
        <v>16.559999999999999</v>
      </c>
      <c r="C100">
        <v>1.2806435466753929</v>
      </c>
      <c r="D100">
        <v>1.1138077148829899</v>
      </c>
    </row>
    <row r="101" spans="1:4">
      <c r="A101">
        <v>60480</v>
      </c>
      <c r="B101">
        <f t="shared" si="1"/>
        <v>16.8</v>
      </c>
      <c r="C101">
        <v>1.2947765425613049</v>
      </c>
      <c r="D101">
        <v>1.1535290884235234</v>
      </c>
    </row>
    <row r="102" spans="1:4">
      <c r="A102">
        <v>61344</v>
      </c>
      <c r="B102">
        <f t="shared" si="1"/>
        <v>17.04</v>
      </c>
      <c r="C102">
        <v>1.3034317610819961</v>
      </c>
      <c r="D102">
        <v>1.1881308007599356</v>
      </c>
    </row>
    <row r="103" spans="1:4">
      <c r="A103">
        <v>62208</v>
      </c>
      <c r="B103">
        <f t="shared" si="1"/>
        <v>17.28</v>
      </c>
      <c r="C103">
        <v>1.3061902582874281</v>
      </c>
      <c r="D103">
        <v>1.2168763987979698</v>
      </c>
    </row>
    <row r="104" spans="1:4">
      <c r="A104">
        <v>63072</v>
      </c>
      <c r="B104">
        <f t="shared" si="1"/>
        <v>17.52</v>
      </c>
      <c r="C104">
        <v>1.3030654374716817</v>
      </c>
      <c r="D104">
        <v>1.2393878765500019</v>
      </c>
    </row>
    <row r="105" spans="1:4">
      <c r="A105">
        <v>63936</v>
      </c>
      <c r="B105">
        <f t="shared" si="1"/>
        <v>17.760000000000002</v>
      </c>
      <c r="C105">
        <v>1.2944057842808503</v>
      </c>
      <c r="D105">
        <v>1.2556315106662341</v>
      </c>
    </row>
    <row r="106" spans="1:4">
      <c r="A106">
        <v>64800</v>
      </c>
      <c r="B106">
        <f t="shared" si="1"/>
        <v>18</v>
      </c>
      <c r="C106">
        <v>1.280770596665455</v>
      </c>
      <c r="D106">
        <v>1.2658714618709894</v>
      </c>
    </row>
    <row r="107" spans="1:4">
      <c r="A107">
        <v>65664</v>
      </c>
      <c r="B107">
        <f t="shared" si="1"/>
        <v>18.239999999999998</v>
      </c>
      <c r="C107">
        <v>1.2628130949182397</v>
      </c>
      <c r="D107">
        <v>1.2706018649393696</v>
      </c>
    </row>
    <row r="108" spans="1:4">
      <c r="A108">
        <v>66528</v>
      </c>
      <c r="B108">
        <f t="shared" si="1"/>
        <v>18.48</v>
      </c>
      <c r="C108">
        <v>1.2411934822826916</v>
      </c>
      <c r="D108">
        <v>1.2704702148064009</v>
      </c>
    </row>
    <row r="109" spans="1:4">
      <c r="A109">
        <v>67392</v>
      </c>
      <c r="B109">
        <f t="shared" si="1"/>
        <v>18.72</v>
      </c>
      <c r="C109">
        <v>1.2165298326359668</v>
      </c>
      <c r="D109">
        <v>1.2662030031058009</v>
      </c>
    </row>
    <row r="110" spans="1:4">
      <c r="A110">
        <v>68256</v>
      </c>
      <c r="B110">
        <f t="shared" si="1"/>
        <v>18.96</v>
      </c>
      <c r="C110">
        <v>1.1893822051033107</v>
      </c>
      <c r="D110">
        <v>1.258541978060352</v>
      </c>
    </row>
    <row r="111" spans="1:4">
      <c r="A111">
        <v>69120</v>
      </c>
      <c r="B111">
        <f t="shared" si="1"/>
        <v>19.2</v>
      </c>
      <c r="C111">
        <v>1.160259130590505</v>
      </c>
      <c r="D111">
        <v>1.2481964552306166</v>
      </c>
    </row>
    <row r="112" spans="1:4">
      <c r="A112">
        <v>69984</v>
      </c>
      <c r="B112">
        <f t="shared" si="1"/>
        <v>19.440000000000001</v>
      </c>
      <c r="C112">
        <v>1.1296335964531021</v>
      </c>
      <c r="D112">
        <v>1.2358121093511907</v>
      </c>
    </row>
    <row r="113" spans="1:4">
      <c r="A113">
        <v>70848</v>
      </c>
      <c r="B113">
        <f t="shared" si="1"/>
        <v>19.68</v>
      </c>
      <c r="C113">
        <v>1.097959163543877</v>
      </c>
      <c r="D113">
        <v>1.2219555191743168</v>
      </c>
    </row>
    <row r="114" spans="1:4">
      <c r="A114">
        <v>71712</v>
      </c>
      <c r="B114">
        <f t="shared" si="1"/>
        <v>19.920000000000002</v>
      </c>
      <c r="C114">
        <v>1.0656804902807695</v>
      </c>
      <c r="D114">
        <v>1.2071105270690257</v>
      </c>
    </row>
    <row r="115" spans="1:4">
      <c r="A115">
        <v>72576</v>
      </c>
      <c r="B115">
        <f t="shared" si="1"/>
        <v>20.16</v>
      </c>
      <c r="C115">
        <v>1.0332361787784694</v>
      </c>
      <c r="D115">
        <v>1.1916827398803815</v>
      </c>
    </row>
    <row r="116" spans="1:4">
      <c r="A116">
        <v>73440</v>
      </c>
      <c r="B116">
        <f t="shared" si="1"/>
        <v>20.399999999999999</v>
      </c>
      <c r="C116">
        <v>1.0010550020693403</v>
      </c>
      <c r="D116">
        <v>1.176008497553422</v>
      </c>
    </row>
    <row r="117" spans="1:4">
      <c r="A117">
        <v>74304</v>
      </c>
      <c r="B117">
        <f t="shared" si="1"/>
        <v>20.64</v>
      </c>
      <c r="C117">
        <v>0.96954723333045933</v>
      </c>
      <c r="D117">
        <v>1.1603652317283375</v>
      </c>
    </row>
    <row r="118" spans="1:4">
      <c r="A118">
        <v>75168</v>
      </c>
      <c r="B118">
        <f t="shared" si="1"/>
        <v>20.88</v>
      </c>
      <c r="C118">
        <v>0.93909365849192672</v>
      </c>
      <c r="D118">
        <v>1.1449811624445829</v>
      </c>
    </row>
    <row r="119" spans="1:4">
      <c r="A119">
        <v>76032</v>
      </c>
      <c r="B119">
        <f t="shared" si="1"/>
        <v>21.12</v>
      </c>
      <c r="C119">
        <v>0.91003409242687539</v>
      </c>
      <c r="D119">
        <v>1.1300433732118802</v>
      </c>
    </row>
    <row r="120" spans="1:4">
      <c r="A120">
        <v>76896</v>
      </c>
      <c r="B120">
        <f t="shared" si="1"/>
        <v>21.36</v>
      </c>
      <c r="C120">
        <v>0.88265751677459214</v>
      </c>
      <c r="D120">
        <v>1.1157041320698944</v>
      </c>
    </row>
    <row r="121" spans="1:4">
      <c r="A121">
        <v>77760</v>
      </c>
      <c r="B121">
        <f t="shared" si="1"/>
        <v>21.6</v>
      </c>
      <c r="C121">
        <v>0.85719426962594214</v>
      </c>
      <c r="D121">
        <v>1.1020851938801619</v>
      </c>
    </row>
    <row r="122" spans="1:4">
      <c r="A122">
        <v>78624</v>
      </c>
      <c r="B122">
        <f t="shared" si="1"/>
        <v>21.84</v>
      </c>
      <c r="C122">
        <v>0.83381164394778251</v>
      </c>
      <c r="D122">
        <v>1.089280778835886</v>
      </c>
    </row>
    <row r="123" spans="1:4">
      <c r="A123">
        <v>79488</v>
      </c>
      <c r="B123">
        <f t="shared" si="1"/>
        <v>22.08</v>
      </c>
      <c r="C123">
        <v>0.81261236523351066</v>
      </c>
      <c r="D123">
        <v>1.0773599221752199</v>
      </c>
    </row>
    <row r="124" spans="1:4">
      <c r="A124">
        <v>80352</v>
      </c>
      <c r="B124">
        <f t="shared" si="1"/>
        <v>22.32</v>
      </c>
      <c r="C124">
        <v>0.79363684193268769</v>
      </c>
      <c r="D124">
        <v>1.0663681289089304</v>
      </c>
    </row>
    <row r="125" spans="1:4">
      <c r="A125">
        <v>81216</v>
      </c>
      <c r="B125">
        <f t="shared" si="1"/>
        <v>22.56</v>
      </c>
      <c r="C125">
        <v>0.77686753393207275</v>
      </c>
      <c r="D125">
        <v>1.056329227115383</v>
      </c>
    </row>
    <row r="126" spans="1:4">
      <c r="A126">
        <v>82080</v>
      </c>
      <c r="B126">
        <f t="shared" si="1"/>
        <v>22.8</v>
      </c>
      <c r="C126">
        <v>0.76223623335734447</v>
      </c>
      <c r="D126">
        <v>1.0472469895736525</v>
      </c>
    </row>
    <row r="127" spans="1:4">
      <c r="A127">
        <v>82944</v>
      </c>
      <c r="B127">
        <f t="shared" si="1"/>
        <v>23.04</v>
      </c>
      <c r="C127">
        <v>0.74963256987329696</v>
      </c>
      <c r="D127">
        <v>1.0391074172876988</v>
      </c>
    </row>
    <row r="128" spans="1:4">
      <c r="A128">
        <v>83808</v>
      </c>
      <c r="B128">
        <f t="shared" si="1"/>
        <v>23.28</v>
      </c>
      <c r="C128">
        <v>0.73891347572607791</v>
      </c>
      <c r="D128">
        <v>1.0318810891996515</v>
      </c>
    </row>
    <row r="129" spans="1:4">
      <c r="A129">
        <v>84672</v>
      </c>
      <c r="B129">
        <f t="shared" si="1"/>
        <v>23.52</v>
      </c>
      <c r="C129">
        <v>0.72991298173096186</v>
      </c>
      <c r="D129">
        <v>1.0255256111867523</v>
      </c>
    </row>
    <row r="130" spans="1:4">
      <c r="A130">
        <v>85536</v>
      </c>
      <c r="B130">
        <f t="shared" si="1"/>
        <v>23.76</v>
      </c>
      <c r="C130">
        <v>0.72245154993637628</v>
      </c>
      <c r="D130">
        <v>1.019988296720171</v>
      </c>
    </row>
    <row r="131" spans="1:4">
      <c r="A131">
        <v>86400</v>
      </c>
      <c r="B131">
        <f t="shared" si="1"/>
        <v>24</v>
      </c>
      <c r="C131">
        <v>0.71634461201864919</v>
      </c>
      <c r="D131">
        <v>1.0121884304938544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ColWidth="12.5703125" defaultRowHeight="15"/>
  <cols>
    <col min="1" max="1" width="16" customWidth="1"/>
  </cols>
  <sheetData>
    <row r="1" spans="1:6">
      <c r="A1" s="3" t="s">
        <v>83</v>
      </c>
    </row>
    <row r="3" spans="1:6" s="2" customFormat="1">
      <c r="A3" s="7" t="s">
        <v>41</v>
      </c>
      <c r="B3" s="7"/>
      <c r="C3" s="7"/>
      <c r="D3" s="7"/>
      <c r="E3" s="7"/>
      <c r="F3" s="7"/>
    </row>
    <row r="5" spans="1:6" s="2" customFormat="1">
      <c r="A5" s="7" t="s">
        <v>42</v>
      </c>
      <c r="B5" s="7"/>
      <c r="C5" s="7"/>
    </row>
    <row r="6" spans="1:6">
      <c r="A6" s="4">
        <v>25</v>
      </c>
    </row>
    <row r="8" spans="1:6" s="2" customFormat="1">
      <c r="A8" s="7" t="s">
        <v>43</v>
      </c>
      <c r="B8" s="7"/>
      <c r="C8" s="7"/>
      <c r="D8" s="7"/>
    </row>
    <row r="9" spans="1:6">
      <c r="A9" t="s">
        <v>44</v>
      </c>
    </row>
    <row r="11" spans="1:6" s="2" customFormat="1">
      <c r="A11" s="7" t="s">
        <v>45</v>
      </c>
      <c r="B11" s="7"/>
      <c r="C11" s="7"/>
      <c r="D11" s="7"/>
    </row>
    <row r="12" spans="1:6">
      <c r="A12" s="4">
        <v>24</v>
      </c>
    </row>
    <row r="14" spans="1:6" s="2" customFormat="1">
      <c r="A14" s="7" t="s">
        <v>46</v>
      </c>
      <c r="B14" s="7"/>
      <c r="C14" s="7"/>
      <c r="D14" s="7"/>
      <c r="E14" s="7"/>
    </row>
    <row r="15" spans="1:6">
      <c r="A15" t="s">
        <v>47</v>
      </c>
    </row>
    <row r="16" spans="1:6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  <row r="27" spans="1:1">
      <c r="A27" t="s">
        <v>59</v>
      </c>
    </row>
    <row r="28" spans="1:1">
      <c r="A28" t="s">
        <v>60</v>
      </c>
    </row>
    <row r="29" spans="1:1">
      <c r="A29" t="s">
        <v>61</v>
      </c>
    </row>
    <row r="30" spans="1:1">
      <c r="A30" t="s">
        <v>62</v>
      </c>
    </row>
    <row r="31" spans="1:1">
      <c r="A31" t="s">
        <v>63</v>
      </c>
    </row>
    <row r="32" spans="1:1">
      <c r="A32" t="s">
        <v>64</v>
      </c>
    </row>
    <row r="33" spans="1:4">
      <c r="A33" t="s">
        <v>65</v>
      </c>
    </row>
    <row r="34" spans="1:4">
      <c r="A34" t="s">
        <v>66</v>
      </c>
    </row>
    <row r="35" spans="1:4">
      <c r="A35" t="s">
        <v>67</v>
      </c>
    </row>
    <row r="36" spans="1:4">
      <c r="A36" t="s">
        <v>68</v>
      </c>
    </row>
    <row r="37" spans="1:4">
      <c r="A37" t="s">
        <v>69</v>
      </c>
    </row>
    <row r="38" spans="1:4">
      <c r="A38" t="s">
        <v>70</v>
      </c>
    </row>
    <row r="40" spans="1:4" s="2" customFormat="1">
      <c r="A40" s="7" t="s">
        <v>71</v>
      </c>
      <c r="B40" s="7"/>
      <c r="C40" s="7"/>
      <c r="D40" s="7"/>
    </row>
    <row r="41" spans="1:4">
      <c r="A41" t="s">
        <v>47</v>
      </c>
    </row>
    <row r="42" spans="1:4">
      <c r="A42" t="s">
        <v>49</v>
      </c>
    </row>
    <row r="43" spans="1:4">
      <c r="A43" t="s">
        <v>54</v>
      </c>
    </row>
    <row r="44" spans="1:4">
      <c r="A44" t="s">
        <v>60</v>
      </c>
    </row>
    <row r="45" spans="1:4">
      <c r="A45" t="s">
        <v>66</v>
      </c>
    </row>
    <row r="47" spans="1:4" s="2" customFormat="1">
      <c r="A47" s="7" t="s">
        <v>72</v>
      </c>
      <c r="B47" s="7"/>
      <c r="C47" s="7"/>
      <c r="D47" s="7"/>
    </row>
    <row r="48" spans="1:4">
      <c r="A48" s="4">
        <v>500</v>
      </c>
    </row>
    <row r="50" spans="1:4" s="2" customFormat="1">
      <c r="A50" s="7" t="s">
        <v>73</v>
      </c>
      <c r="B50" s="7"/>
      <c r="C50" s="7"/>
      <c r="D50" s="7"/>
    </row>
    <row r="51" spans="1:4">
      <c r="A51" s="4">
        <v>800</v>
      </c>
    </row>
    <row r="54" spans="1:4" s="2" customFormat="1">
      <c r="A54" s="7" t="s">
        <v>74</v>
      </c>
      <c r="B54" s="7"/>
      <c r="C54" s="7"/>
      <c r="D54" s="7"/>
    </row>
    <row r="55" spans="1:4">
      <c r="A55" t="s">
        <v>47</v>
      </c>
      <c r="B55">
        <v>0.91439999999999999</v>
      </c>
    </row>
    <row r="56" spans="1:4">
      <c r="A56" t="s">
        <v>48</v>
      </c>
      <c r="B56">
        <v>0.63500000000000001</v>
      </c>
    </row>
    <row r="57" spans="1:4">
      <c r="A57" t="s">
        <v>49</v>
      </c>
      <c r="B57">
        <v>0.63500000000000001</v>
      </c>
    </row>
    <row r="58" spans="1:4">
      <c r="A58" t="s">
        <v>50</v>
      </c>
      <c r="B58">
        <v>0.63500000000000001</v>
      </c>
    </row>
    <row r="59" spans="1:4">
      <c r="A59" t="s">
        <v>51</v>
      </c>
      <c r="B59">
        <v>0.63500000000000001</v>
      </c>
    </row>
    <row r="60" spans="1:4">
      <c r="A60" t="s">
        <v>52</v>
      </c>
      <c r="B60">
        <v>0.63500000000000001</v>
      </c>
    </row>
    <row r="61" spans="1:4">
      <c r="A61" t="s">
        <v>53</v>
      </c>
      <c r="B61">
        <v>0.63500000000000001</v>
      </c>
    </row>
    <row r="62" spans="1:4">
      <c r="A62" t="s">
        <v>54</v>
      </c>
      <c r="B62">
        <v>0.91439999999999999</v>
      </c>
    </row>
    <row r="63" spans="1:4">
      <c r="A63" t="s">
        <v>55</v>
      </c>
      <c r="B63">
        <v>0.91439999999999999</v>
      </c>
    </row>
    <row r="64" spans="1:4">
      <c r="A64" t="s">
        <v>56</v>
      </c>
      <c r="B64">
        <v>0.63500000000000001</v>
      </c>
    </row>
    <row r="65" spans="1:4">
      <c r="A65" t="s">
        <v>57</v>
      </c>
      <c r="B65">
        <v>0.63500000000000001</v>
      </c>
    </row>
    <row r="66" spans="1:4">
      <c r="A66" t="s">
        <v>58</v>
      </c>
      <c r="B66">
        <v>0.63500000000000001</v>
      </c>
    </row>
    <row r="67" spans="1:4">
      <c r="A67" t="s">
        <v>59</v>
      </c>
      <c r="B67">
        <v>0.91439999999999999</v>
      </c>
    </row>
    <row r="68" spans="1:4">
      <c r="A68" t="s">
        <v>60</v>
      </c>
      <c r="B68">
        <v>0.91439999999999999</v>
      </c>
    </row>
    <row r="69" spans="1:4">
      <c r="A69" t="s">
        <v>61</v>
      </c>
      <c r="B69">
        <v>0.91439999999999999</v>
      </c>
    </row>
    <row r="70" spans="1:4">
      <c r="A70" t="s">
        <v>62</v>
      </c>
      <c r="B70">
        <v>0.63500000000000001</v>
      </c>
    </row>
    <row r="71" spans="1:4">
      <c r="A71" t="s">
        <v>63</v>
      </c>
      <c r="B71">
        <v>0.63500000000000001</v>
      </c>
    </row>
    <row r="72" spans="1:4">
      <c r="A72" t="s">
        <v>64</v>
      </c>
      <c r="B72">
        <v>0.63500000000000001</v>
      </c>
    </row>
    <row r="73" spans="1:4">
      <c r="A73" t="s">
        <v>65</v>
      </c>
      <c r="B73">
        <v>0.91439999999999999</v>
      </c>
    </row>
    <row r="74" spans="1:4">
      <c r="A74" t="s">
        <v>66</v>
      </c>
      <c r="B74">
        <v>0.91439999999999999</v>
      </c>
    </row>
    <row r="75" spans="1:4">
      <c r="A75" t="s">
        <v>67</v>
      </c>
      <c r="B75">
        <v>0.91439999999999999</v>
      </c>
    </row>
    <row r="76" spans="1:4">
      <c r="A76" t="s">
        <v>68</v>
      </c>
      <c r="B76">
        <v>0.91439999999999999</v>
      </c>
    </row>
    <row r="77" spans="1:4">
      <c r="A77" t="s">
        <v>69</v>
      </c>
      <c r="B77">
        <v>0.91439999999999999</v>
      </c>
    </row>
    <row r="78" spans="1:4">
      <c r="A78" t="s">
        <v>70</v>
      </c>
      <c r="B78">
        <v>0.63500000000000001</v>
      </c>
    </row>
    <row r="80" spans="1:4" s="2" customFormat="1">
      <c r="A80" s="7" t="s">
        <v>78</v>
      </c>
      <c r="B80" s="7"/>
      <c r="C80" s="7"/>
      <c r="D80" s="7"/>
    </row>
    <row r="81" spans="1:2">
      <c r="A81" t="s">
        <v>47</v>
      </c>
      <c r="B81">
        <v>100000</v>
      </c>
    </row>
    <row r="82" spans="1:2">
      <c r="A82" t="s">
        <v>48</v>
      </c>
      <c r="B82">
        <v>30000</v>
      </c>
    </row>
    <row r="83" spans="1:2">
      <c r="A83" t="s">
        <v>49</v>
      </c>
      <c r="B83">
        <v>5000</v>
      </c>
    </row>
    <row r="84" spans="1:2">
      <c r="A84" t="s">
        <v>50</v>
      </c>
      <c r="B84">
        <v>15000</v>
      </c>
    </row>
    <row r="85" spans="1:2">
      <c r="A85" t="s">
        <v>51</v>
      </c>
      <c r="B85">
        <v>10000</v>
      </c>
    </row>
    <row r="86" spans="1:2">
      <c r="A86" t="s">
        <v>52</v>
      </c>
      <c r="B86">
        <v>5000</v>
      </c>
    </row>
    <row r="87" spans="1:2">
      <c r="A87" t="s">
        <v>53</v>
      </c>
      <c r="B87">
        <v>10000</v>
      </c>
    </row>
    <row r="88" spans="1:2">
      <c r="A88" t="s">
        <v>54</v>
      </c>
      <c r="B88">
        <v>5000</v>
      </c>
    </row>
    <row r="89" spans="1:2">
      <c r="A89" t="s">
        <v>55</v>
      </c>
      <c r="B89">
        <v>60000</v>
      </c>
    </row>
    <row r="90" spans="1:2">
      <c r="A90" t="s">
        <v>56</v>
      </c>
      <c r="B90">
        <v>5000</v>
      </c>
    </row>
    <row r="91" spans="1:2">
      <c r="A91" t="s">
        <v>57</v>
      </c>
      <c r="B91">
        <v>8000</v>
      </c>
    </row>
    <row r="92" spans="1:2">
      <c r="A92" t="s">
        <v>58</v>
      </c>
      <c r="B92">
        <v>6000</v>
      </c>
    </row>
    <row r="93" spans="1:2">
      <c r="A93" t="s">
        <v>59</v>
      </c>
      <c r="B93">
        <v>80000</v>
      </c>
    </row>
    <row r="94" spans="1:2">
      <c r="A94" t="s">
        <v>60</v>
      </c>
      <c r="B94">
        <v>10000</v>
      </c>
    </row>
    <row r="95" spans="1:2">
      <c r="A95" t="s">
        <v>61</v>
      </c>
      <c r="B95">
        <v>20000</v>
      </c>
    </row>
    <row r="96" spans="1:2">
      <c r="A96" t="s">
        <v>62</v>
      </c>
      <c r="B96">
        <v>3000</v>
      </c>
    </row>
    <row r="97" spans="1:4">
      <c r="A97" t="s">
        <v>63</v>
      </c>
      <c r="B97">
        <v>6000</v>
      </c>
    </row>
    <row r="98" spans="1:4">
      <c r="A98" t="s">
        <v>64</v>
      </c>
      <c r="B98">
        <v>5000</v>
      </c>
    </row>
    <row r="99" spans="1:4">
      <c r="A99" t="s">
        <v>65</v>
      </c>
      <c r="B99">
        <v>40000</v>
      </c>
    </row>
    <row r="100" spans="1:4">
      <c r="A100" t="s">
        <v>66</v>
      </c>
      <c r="B100">
        <v>5000</v>
      </c>
    </row>
    <row r="101" spans="1:4">
      <c r="A101" t="s">
        <v>67</v>
      </c>
      <c r="B101">
        <v>20000</v>
      </c>
    </row>
    <row r="102" spans="1:4">
      <c r="A102" t="s">
        <v>68</v>
      </c>
      <c r="B102">
        <v>5000</v>
      </c>
    </row>
    <row r="103" spans="1:4">
      <c r="A103" t="s">
        <v>69</v>
      </c>
      <c r="B103">
        <v>16000</v>
      </c>
    </row>
    <row r="104" spans="1:4">
      <c r="A104" t="s">
        <v>70</v>
      </c>
      <c r="B104">
        <v>8000</v>
      </c>
    </row>
    <row r="106" spans="1:4" s="2" customFormat="1">
      <c r="A106" s="7" t="s">
        <v>79</v>
      </c>
      <c r="B106" s="7"/>
      <c r="C106" s="7"/>
      <c r="D106" s="7"/>
    </row>
    <row r="107" spans="1:4">
      <c r="A107" s="4">
        <v>377.96800000000002</v>
      </c>
    </row>
    <row r="109" spans="1:4" s="2" customFormat="1">
      <c r="A109" s="7" t="s">
        <v>80</v>
      </c>
      <c r="B109" s="7"/>
      <c r="C109" s="7"/>
    </row>
    <row r="110" spans="1:4">
      <c r="A110" s="4">
        <v>1.2</v>
      </c>
    </row>
    <row r="112" spans="1:4" s="2" customFormat="1">
      <c r="A112" s="7" t="s">
        <v>75</v>
      </c>
      <c r="B112" s="7"/>
      <c r="C112" s="7"/>
    </row>
    <row r="113" spans="1:3">
      <c r="A113" s="4">
        <v>0.01</v>
      </c>
    </row>
    <row r="115" spans="1:3" s="2" customFormat="1">
      <c r="A115" s="7" t="s">
        <v>81</v>
      </c>
      <c r="B115" s="7"/>
      <c r="C115" s="7"/>
    </row>
    <row r="116" spans="1:3">
      <c r="A116" t="s">
        <v>47</v>
      </c>
      <c r="B116">
        <v>1</v>
      </c>
    </row>
    <row r="117" spans="1:3">
      <c r="A117" t="s">
        <v>49</v>
      </c>
      <c r="B117">
        <v>1</v>
      </c>
    </row>
    <row r="118" spans="1:3">
      <c r="A118" t="s">
        <v>54</v>
      </c>
      <c r="B118">
        <v>1</v>
      </c>
    </row>
    <row r="119" spans="1:3">
      <c r="A119" t="s">
        <v>60</v>
      </c>
      <c r="B119">
        <v>1</v>
      </c>
    </row>
    <row r="120" spans="1:3">
      <c r="A120" t="s">
        <v>66</v>
      </c>
      <c r="B120">
        <v>1</v>
      </c>
    </row>
    <row r="123" spans="1:3" s="2" customFormat="1">
      <c r="A123" s="7" t="s">
        <v>82</v>
      </c>
      <c r="B123" s="7"/>
      <c r="C123" s="7"/>
    </row>
    <row r="124" spans="1:3">
      <c r="A124" t="s">
        <v>47</v>
      </c>
      <c r="B124">
        <v>2</v>
      </c>
    </row>
    <row r="125" spans="1:3">
      <c r="A125" t="s">
        <v>49</v>
      </c>
      <c r="B125">
        <v>2</v>
      </c>
    </row>
    <row r="126" spans="1:3">
      <c r="A126" t="s">
        <v>54</v>
      </c>
      <c r="B126">
        <v>2</v>
      </c>
    </row>
    <row r="127" spans="1:3">
      <c r="A127" t="s">
        <v>60</v>
      </c>
      <c r="B127">
        <v>2</v>
      </c>
    </row>
    <row r="128" spans="1:3">
      <c r="A128" t="s">
        <v>66</v>
      </c>
      <c r="B128">
        <v>2</v>
      </c>
    </row>
    <row r="130" spans="1:6" s="2" customFormat="1">
      <c r="A130" s="7" t="s">
        <v>76</v>
      </c>
      <c r="B130" s="7"/>
      <c r="C130" s="7"/>
      <c r="D130" s="7"/>
      <c r="E130" s="7"/>
    </row>
    <row r="131" spans="1:6">
      <c r="A131" t="s">
        <v>77</v>
      </c>
    </row>
    <row r="134" spans="1:6">
      <c r="A134" s="6"/>
      <c r="B134" s="6"/>
      <c r="C134" s="6"/>
      <c r="D134" s="6"/>
      <c r="E134" s="6"/>
      <c r="F134" s="6"/>
    </row>
    <row r="137" spans="1:6">
      <c r="A137" s="5"/>
      <c r="B137" s="5"/>
      <c r="C137" s="5"/>
      <c r="D137" s="5"/>
      <c r="E137" s="5"/>
    </row>
    <row r="140" spans="1:6">
      <c r="A140" s="6"/>
      <c r="B140" s="6"/>
      <c r="C140" s="6"/>
      <c r="D140" s="6"/>
      <c r="E140" s="6"/>
    </row>
    <row r="142" spans="1:6">
      <c r="B142" s="6"/>
      <c r="C142" s="6"/>
      <c r="D142" s="6"/>
      <c r="E142" s="6"/>
      <c r="F142" s="6"/>
    </row>
    <row r="145" spans="1:6">
      <c r="B145" s="6"/>
      <c r="C145" s="6"/>
      <c r="D145" s="6"/>
      <c r="E145" s="6"/>
      <c r="F145" s="6"/>
    </row>
    <row r="148" spans="1:6">
      <c r="B148" s="6"/>
      <c r="C148" s="6"/>
      <c r="D148" s="6"/>
      <c r="E148" s="6"/>
      <c r="F148" s="6"/>
    </row>
    <row r="151" spans="1:6">
      <c r="B151" s="6"/>
      <c r="C151" s="6"/>
      <c r="D151" s="6"/>
      <c r="E151" s="6"/>
      <c r="F151" s="6"/>
    </row>
    <row r="154" spans="1:6">
      <c r="B154" s="6"/>
      <c r="C154" s="6"/>
      <c r="D154" s="6"/>
      <c r="E154" s="6"/>
      <c r="F154" s="6"/>
    </row>
    <row r="157" spans="1:6">
      <c r="A157" s="6"/>
      <c r="B157" s="6"/>
      <c r="C157" s="6"/>
      <c r="D157" s="6"/>
      <c r="E157" s="6"/>
      <c r="F157" s="6"/>
    </row>
    <row r="158" spans="1:6">
      <c r="A158" s="6"/>
      <c r="B158" s="6"/>
      <c r="C158" s="6"/>
      <c r="D158" s="6"/>
      <c r="E158" s="6"/>
      <c r="F158" s="6"/>
    </row>
  </sheetData>
  <mergeCells count="25">
    <mergeCell ref="A47:D47"/>
    <mergeCell ref="A50:D50"/>
    <mergeCell ref="A3:F3"/>
    <mergeCell ref="A5:C5"/>
    <mergeCell ref="A8:D8"/>
    <mergeCell ref="A11:D11"/>
    <mergeCell ref="A14:E14"/>
    <mergeCell ref="A40:D40"/>
    <mergeCell ref="B145:F145"/>
    <mergeCell ref="A54:D54"/>
    <mergeCell ref="A80:D80"/>
    <mergeCell ref="A106:D106"/>
    <mergeCell ref="A109:C109"/>
    <mergeCell ref="A112:C112"/>
    <mergeCell ref="A115:C115"/>
    <mergeCell ref="A123:C123"/>
    <mergeCell ref="A130:E130"/>
    <mergeCell ref="A134:F134"/>
    <mergeCell ref="A140:E140"/>
    <mergeCell ref="B142:F142"/>
    <mergeCell ref="B148:F148"/>
    <mergeCell ref="B151:F151"/>
    <mergeCell ref="B154:F154"/>
    <mergeCell ref="A157:F157"/>
    <mergeCell ref="A158:F1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Electric Generator Data</vt:lpstr>
      <vt:lpstr>Electric Line Data</vt:lpstr>
      <vt:lpstr>Electric Load Data</vt:lpstr>
      <vt:lpstr>Gas Network Data</vt:lpstr>
    </vt:vector>
  </TitlesOfParts>
  <Company>ETH Zuerich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 Roald</dc:creator>
  <cp:lastModifiedBy>Anatoly</cp:lastModifiedBy>
  <dcterms:created xsi:type="dcterms:W3CDTF">2015-10-13T16:18:03Z</dcterms:created>
  <dcterms:modified xsi:type="dcterms:W3CDTF">2015-10-16T05:38:39Z</dcterms:modified>
</cp:coreProperties>
</file>